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<sst xmlns="http://schemas.openxmlformats.org/spreadsheetml/2006/main" count="53" uniqueCount="48">
  <si>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</si>
  <si>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</si>
  <si>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</si>
  <si>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</si>
  <si>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</si>
  <si>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</si>
  <si>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</si>
  <si>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</si>
  <si>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</si>
  <si>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</si>
  <si>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</si>
  <si>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</si>
  <si>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</si>
  <si>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</si>
  <si>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</si>
  <si>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</si>
  <si>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</si>
  <si>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</si>
  <si>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</si>
  <si>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</si>
  <si>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</si>
  <si>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</si>
  <si>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</si>
  <si>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</si>
  <si>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</si>
  <si>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</si>
  <si>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</si>
  <si>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</si>
  <si>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</si>
  <si>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</si>
  <si>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</si>
  <si>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</si>
  <si>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</si>
  <si>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</si>
  <si>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</si>
  <si>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</si>
  <si>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</si>
  <si>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</si>
  <si>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</si>
  <si>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</si>
  <si>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</si>
  <si>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</si>
  <si>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</si>
  <si>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</si>
  <si>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</si>
  <si>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</si>
  <si>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</si>
  <si>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02/06/17 - VENCIMENTO 09/06/17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</si>
</sst>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1646258.59</v>
      </c>
      <c r="C6" s="12">
        <v>2340999.36</v>
      </c>
      <c r="D6" s="12">
        <v>2770120.79</v>
      </c>
      <c r="E6" s="12">
        <v>1574784.08</v>
      </c>
      <c r="F6" s="12">
        <v>2097408.66</v>
      </c>
      <c r="G6" s="12">
        <v>2952241.64</v>
      </c>
      <c r="H6" s="12">
        <v>1561088.76</v>
      </c>
      <c r="I6" s="12">
        <v>605014.3</v>
      </c>
      <c r="J6" s="12">
        <v>999852.57</v>
      </c>
      <c r="K6" s="12">
        <f>SUM(B6:J6)</f>
        <v>16547768.750000002</v>
      </c>
    </row>
    <row r="7" spans="1:11" ht="27" customHeight="1">
      <c r="A7" s="2" t="s">
        <v>17</v>
      </c>
      <c r="B7" s="9">
        <v>-251903.91</v>
      </c>
      <c r="C7" s="9">
        <v>-280207.44</v>
      </c>
      <c r="D7" s="9">
        <v>-349394.37</v>
      </c>
      <c r="E7" s="9">
        <v>-320687.98</v>
      </c>
      <c r="F7" s="9">
        <v>-369576.09</v>
      </c>
      <c r="G7" s="9">
        <v>-381842.3</v>
      </c>
      <c r="H7" s="9">
        <v>-229693.75</v>
      </c>
      <c r="I7" s="9">
        <v>-101301.47</v>
      </c>
      <c r="J7" s="9">
        <v>-85975.28</v>
      </c>
      <c r="K7" s="9">
        <f>SUM(B7:J7)</f>
        <v>-2370582.59</v>
      </c>
    </row>
    <row r="8" spans="1:11" ht="27" customHeight="1">
      <c r="A8" s="7" t="s">
        <v>18</v>
      </c>
      <c r="B8" s="8">
        <f>+B6+B7</f>
        <v>1394354.6800000002</v>
      </c>
      <c r="C8" s="8">
        <f aca="true" t="shared" si="0" ref="C8:J8">+C6+C7</f>
        <v>2060791.92</v>
      </c>
      <c r="D8" s="8">
        <f t="shared" si="0"/>
        <v>2420726.42</v>
      </c>
      <c r="E8" s="8">
        <f t="shared" si="0"/>
        <v>1254096.1</v>
      </c>
      <c r="F8" s="8">
        <f t="shared" si="0"/>
        <v>1727832.57</v>
      </c>
      <c r="G8" s="8">
        <f t="shared" si="0"/>
        <v>2570399.3400000003</v>
      </c>
      <c r="H8" s="8">
        <f t="shared" si="0"/>
        <v>1331395.01</v>
      </c>
      <c r="I8" s="8">
        <f t="shared" si="0"/>
        <v>503712.8300000001</v>
      </c>
      <c r="J8" s="8">
        <f t="shared" si="0"/>
        <v>913877.2899999999</v>
      </c>
      <c r="K8" s="8">
        <f>SUM(B8:J8)</f>
        <v>14177186.159999998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1030177.1346106599</v>
      </c>
      <c r="C14" s="12">
        <v>736533.7211049999</v>
      </c>
      <c r="D14" s="12">
        <v>697142.4604339</v>
      </c>
      <c r="E14" s="12">
        <v>128717.78602479999</v>
      </c>
      <c r="F14" s="12">
        <v>706395.8388731501</v>
      </c>
      <c r="G14" s="12">
        <v>895946.9058000001</v>
      </c>
      <c r="H14" s="12">
        <v>934689.7874</v>
      </c>
      <c r="I14" s="12">
        <v>798724.339241</v>
      </c>
      <c r="J14" s="12">
        <v>647936.0760887</v>
      </c>
      <c r="K14" s="12">
        <v>736659.26140576</v>
      </c>
      <c r="L14" s="12">
        <v>365099.74201815994</v>
      </c>
      <c r="M14" s="12">
        <v>211976.74538560002</v>
      </c>
      <c r="N14" s="12">
        <f>SUM(B14:M14)</f>
        <v>7889999.79838673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-78688.36</v>
      </c>
      <c r="C15" s="10">
        <v>-82119.04</v>
      </c>
      <c r="D15" s="10">
        <v>-82155.92</v>
      </c>
      <c r="E15" s="10">
        <v>-37775.29</v>
      </c>
      <c r="F15" s="10">
        <v>-65560.03</v>
      </c>
      <c r="G15" s="10">
        <v>-102616.18000000001</v>
      </c>
      <c r="H15" s="10">
        <v>-138233.09</v>
      </c>
      <c r="I15" s="10">
        <v>-60377.149999999994</v>
      </c>
      <c r="J15" s="10">
        <v>-102139.89</v>
      </c>
      <c r="K15" s="10">
        <v>-58564.75</v>
      </c>
      <c r="L15" s="10">
        <v>-81935.57</v>
      </c>
      <c r="M15" s="10">
        <v>-35845.58</v>
      </c>
      <c r="N15" s="9">
        <f>SUM(B15:M15)</f>
        <v>-926010.85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951488.7746106599</v>
      </c>
      <c r="C16" s="8">
        <f aca="true" t="shared" si="1" ref="C16:I16">+C14+C15</f>
        <v>654414.6811049999</v>
      </c>
      <c r="D16" s="8">
        <f t="shared" si="1"/>
        <v>614986.5404339</v>
      </c>
      <c r="E16" s="8">
        <f t="shared" si="1"/>
        <v>90942.4960248</v>
      </c>
      <c r="F16" s="8">
        <f t="shared" si="1"/>
        <v>640835.80887315</v>
      </c>
      <c r="G16" s="8">
        <f t="shared" si="1"/>
        <v>793330.7258</v>
      </c>
      <c r="H16" s="8">
        <f t="shared" si="1"/>
        <v>796456.6974000001</v>
      </c>
      <c r="I16" s="8">
        <f t="shared" si="1"/>
        <v>738347.189241</v>
      </c>
      <c r="J16" s="8">
        <f>+J14+J15</f>
        <v>545796.1860887</v>
      </c>
      <c r="K16" s="8">
        <f>+K14+K15</f>
        <v>678094.51140576</v>
      </c>
      <c r="L16" s="8">
        <f>+L14+L15</f>
        <v>283164.17201815994</v>
      </c>
      <c r="M16" s="8">
        <f>+M14+M15</f>
        <v>176131.1653856</v>
      </c>
      <c r="N16" s="8">
        <f>+N14+N15</f>
        <v>6963988.948386731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2017-06-09T12:58:30Z</dcterms:modified>
  <cp:category/>
  <cp:version/>
  <cp:contentType/>
  <cp:contentStatus/>
</cp:coreProperties>
</file>