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<sst xmlns="http://schemas.openxmlformats.org/spreadsheetml/2006/main" count="53" uniqueCount="48">
  <si>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</si>
  <si>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</si>
  <si>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</si>
  <si>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</si>
  <si>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</si>
  <si>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</si>
  <si>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</si>
  <si>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</si>
  <si>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</si>
  <si>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</si>
  <si>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</si>
  <si>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</si>
  <si>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</si>
  <si>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</si>
  <si>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</si>
  <si>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</si>
  <si>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</si>
  <si>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</si>
  <si>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</si>
  <si>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</si>
  <si>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</si>
  <si>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</si>
  <si>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</si>
  <si>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</si>
  <si>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</si>
  <si>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</si>
  <si>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</si>
  <si>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</si>
  <si>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</si>
  <si>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</si>
  <si>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</si>
  <si>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</si>
  <si>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</si>
  <si>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</si>
  <si>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</si>
  <si>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</si>
  <si>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</si>
  <si>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</si>
  <si>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</si>
  <si>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</si>
  <si>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</si>
  <si>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</si>
  <si>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</si>
  <si>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</si>
  <si>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</si>
  <si>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</si>
  <si>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</si>
  <si>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15/06/17 - VENCIMENTO 22/06/17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</si>
</sst>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607048.51</v>
      </c>
      <c r="C6" s="12">
        <v>894667.82</v>
      </c>
      <c r="D6" s="12">
        <v>1088489.34</v>
      </c>
      <c r="E6" s="12">
        <v>531132.48</v>
      </c>
      <c r="F6" s="12">
        <v>852552.13</v>
      </c>
      <c r="G6" s="12">
        <v>1195542.05</v>
      </c>
      <c r="H6" s="12">
        <v>570543.11</v>
      </c>
      <c r="I6" s="12">
        <v>162067.13</v>
      </c>
      <c r="J6" s="12">
        <v>392992.74</v>
      </c>
      <c r="K6" s="12">
        <f>SUM(B6:J6)</f>
        <v>6295035.3100000005</v>
      </c>
    </row>
    <row r="7" spans="1:11" ht="27" customHeight="1">
      <c r="A7" s="2" t="s">
        <v>17</v>
      </c>
      <c r="B7" s="9">
        <v>-59568.8</v>
      </c>
      <c r="C7" s="9">
        <v>-86755.28</v>
      </c>
      <c r="D7" s="9">
        <v>-83448.73</v>
      </c>
      <c r="E7" s="9">
        <v>-50695.8</v>
      </c>
      <c r="F7" s="9">
        <v>-62644.93</v>
      </c>
      <c r="G7" s="9">
        <v>-79527.4</v>
      </c>
      <c r="H7" s="9">
        <v>-66686.2</v>
      </c>
      <c r="I7" s="9">
        <v>-13156.93</v>
      </c>
      <c r="J7" s="9">
        <v>-31334.8</v>
      </c>
      <c r="K7" s="9">
        <f>SUM(B7:J7)</f>
        <v>-533818.87</v>
      </c>
    </row>
    <row r="8" spans="1:11" ht="27" customHeight="1">
      <c r="A8" s="7" t="s">
        <v>18</v>
      </c>
      <c r="B8" s="8">
        <f>+B6+B7</f>
        <v>547479.71</v>
      </c>
      <c r="C8" s="8">
        <f aca="true" t="shared" si="0" ref="C8:J8">+C6+C7</f>
        <v>807912.5399999999</v>
      </c>
      <c r="D8" s="8">
        <f t="shared" si="0"/>
        <v>1005040.6100000001</v>
      </c>
      <c r="E8" s="8">
        <f t="shared" si="0"/>
        <v>480436.68</v>
      </c>
      <c r="F8" s="8">
        <f t="shared" si="0"/>
        <v>789907.2</v>
      </c>
      <c r="G8" s="8">
        <f t="shared" si="0"/>
        <v>1116014.6500000001</v>
      </c>
      <c r="H8" s="8">
        <f t="shared" si="0"/>
        <v>503856.91</v>
      </c>
      <c r="I8" s="8">
        <f t="shared" si="0"/>
        <v>148910.2</v>
      </c>
      <c r="J8" s="8">
        <f t="shared" si="0"/>
        <v>361657.94</v>
      </c>
      <c r="K8" s="8">
        <f>SUM(B8:J8)</f>
        <v>5761216.440000001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514023.9324213201</v>
      </c>
      <c r="C14" s="12">
        <v>324200.599387</v>
      </c>
      <c r="D14" s="12">
        <v>369658.76644145005</v>
      </c>
      <c r="E14" s="12">
        <v>69541.84364479998</v>
      </c>
      <c r="F14" s="12">
        <v>352970.8528968</v>
      </c>
      <c r="G14" s="12">
        <v>414554.74879999994</v>
      </c>
      <c r="H14" s="12">
        <v>415941.74830000004</v>
      </c>
      <c r="I14" s="12">
        <v>420487.16870419995</v>
      </c>
      <c r="J14" s="12">
        <v>328180.4409675999</v>
      </c>
      <c r="K14" s="12">
        <v>420426.01313151995</v>
      </c>
      <c r="L14" s="12">
        <v>162909.36928311</v>
      </c>
      <c r="M14" s="12">
        <v>89839.2511944</v>
      </c>
      <c r="N14" s="12">
        <f>SUM(B14:M14)</f>
        <v>3882734.7351721996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-49932</v>
      </c>
      <c r="C15" s="10">
        <v>-43681</v>
      </c>
      <c r="D15" s="10">
        <v>-40777.8</v>
      </c>
      <c r="E15" s="10">
        <v>-4336.4</v>
      </c>
      <c r="F15" s="10">
        <v>-32968.8</v>
      </c>
      <c r="G15" s="10">
        <v>-57193.8</v>
      </c>
      <c r="H15" s="10">
        <v>-60137.2</v>
      </c>
      <c r="I15" s="10">
        <v>-31053.6</v>
      </c>
      <c r="J15" s="10">
        <v>-38801.8</v>
      </c>
      <c r="K15" s="10">
        <v>-33470.4</v>
      </c>
      <c r="L15" s="10">
        <v>-16218.4</v>
      </c>
      <c r="M15" s="10">
        <v>-9374.6</v>
      </c>
      <c r="N15" s="9">
        <f>SUM(B15:M15)</f>
        <v>-417945.8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464091.9324213201</v>
      </c>
      <c r="C16" s="8">
        <f aca="true" t="shared" si="1" ref="C16:I16">+C14+C15</f>
        <v>280519.599387</v>
      </c>
      <c r="D16" s="8">
        <f t="shared" si="1"/>
        <v>328880.96644145006</v>
      </c>
      <c r="E16" s="8">
        <f t="shared" si="1"/>
        <v>65205.44364479998</v>
      </c>
      <c r="F16" s="8">
        <f t="shared" si="1"/>
        <v>320002.0528968</v>
      </c>
      <c r="G16" s="8">
        <f t="shared" si="1"/>
        <v>357360.94879999995</v>
      </c>
      <c r="H16" s="8">
        <f t="shared" si="1"/>
        <v>355804.5483</v>
      </c>
      <c r="I16" s="8">
        <f t="shared" si="1"/>
        <v>389433.5687042</v>
      </c>
      <c r="J16" s="8">
        <f>+J14+J15</f>
        <v>289378.64096759993</v>
      </c>
      <c r="K16" s="8">
        <f>+K14+K15</f>
        <v>386955.61313151993</v>
      </c>
      <c r="L16" s="8">
        <f>+L14+L15</f>
        <v>146690.96928311</v>
      </c>
      <c r="M16" s="8">
        <f>+M14+M15</f>
        <v>80464.6511944</v>
      </c>
      <c r="N16" s="8">
        <f>+N14+N15</f>
        <v>3464788.9351721997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2017-06-22T21:52:49Z</dcterms:modified>
  <cp:category/>
  <cp:version/>
  <cp:contentType/>
  <cp:contentStatus/>
</cp:coreProperties>
</file>