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<sst xmlns="http://schemas.openxmlformats.org/spreadsheetml/2006/main" count="53" uniqueCount="48">
  <si>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</si>
  <si>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</si>
  <si>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</si>
  <si>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</si>
  <si>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</si>
  <si>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</si>
  <si>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</si>
  <si>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</si>
  <si>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</si>
  <si>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</si>
  <si>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</si>
  <si>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</si>
  <si>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</si>
  <si>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</si>
  <si>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</si>
  <si>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</si>
  <si>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</si>
  <si>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</si>
  <si>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</si>
  <si>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</si>
  <si>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</si>
  <si>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</si>
  <si>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</si>
  <si>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</si>
  <si>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</si>
  <si>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</si>
  <si>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</si>
  <si>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</si>
  <si>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</si>
  <si>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</si>
  <si>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</si>
  <si>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</si>
  <si>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</si>
  <si>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</si>
  <si>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</si>
  <si>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</si>
  <si>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</si>
  <si>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</si>
  <si>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</si>
  <si>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</si>
  <si>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</si>
  <si>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</si>
  <si>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</si>
  <si>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</si>
  <si>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</si>
  <si>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</si>
  <si>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</si>
  <si>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02/03/17 - VENCIMENTO 15/03/17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</si>
</sst>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1664173.49</v>
      </c>
      <c r="C6" s="12">
        <v>2334890.6</v>
      </c>
      <c r="D6" s="12">
        <v>2734167.84</v>
      </c>
      <c r="E6" s="12">
        <v>1569915.75</v>
      </c>
      <c r="F6" s="12">
        <v>2142650.73</v>
      </c>
      <c r="G6" s="12">
        <v>3048178.7</v>
      </c>
      <c r="H6" s="12">
        <v>1604731.15</v>
      </c>
      <c r="I6" s="12">
        <v>609110.91</v>
      </c>
      <c r="J6" s="12">
        <v>971500.89</v>
      </c>
      <c r="K6" s="12">
        <f>SUM(B6:J6)</f>
        <v>16679320.06</v>
      </c>
    </row>
    <row r="7" spans="1:11" ht="27" customHeight="1">
      <c r="A7" s="2" t="s">
        <v>18</v>
      </c>
      <c r="B7" s="9">
        <v>-215813.88</v>
      </c>
      <c r="C7" s="9">
        <v>-216844.63</v>
      </c>
      <c r="D7" s="9">
        <v>-213206.45</v>
      </c>
      <c r="E7" s="9">
        <v>-267657.17</v>
      </c>
      <c r="F7" s="9">
        <v>-264318.62</v>
      </c>
      <c r="G7" s="9">
        <v>-296552.87</v>
      </c>
      <c r="H7" s="9">
        <v>-199817.31</v>
      </c>
      <c r="I7" s="9">
        <v>-98833.37</v>
      </c>
      <c r="J7" s="9">
        <v>-75397.62</v>
      </c>
      <c r="K7" s="9">
        <f>SUM(B7:J7)</f>
        <v>-1848441.9200000004</v>
      </c>
    </row>
    <row r="8" spans="1:11" ht="27" customHeight="1">
      <c r="A8" s="7" t="s">
        <v>19</v>
      </c>
      <c r="B8" s="8">
        <f>+B6+B7</f>
        <v>1448359.6099999999</v>
      </c>
      <c r="C8" s="8">
        <f aca="true" t="shared" si="0" ref="C8:J8">+C6+C7</f>
        <v>2118045.97</v>
      </c>
      <c r="D8" s="8">
        <f t="shared" si="0"/>
        <v>2520961.3899999997</v>
      </c>
      <c r="E8" s="8">
        <f t="shared" si="0"/>
        <v>1302258.58</v>
      </c>
      <c r="F8" s="8">
        <f t="shared" si="0"/>
        <v>1878332.1099999999</v>
      </c>
      <c r="G8" s="8">
        <f t="shared" si="0"/>
        <v>2751625.83</v>
      </c>
      <c r="H8" s="8">
        <f t="shared" si="0"/>
        <v>1404913.8399999999</v>
      </c>
      <c r="I8" s="8">
        <f t="shared" si="0"/>
        <v>510277.54000000004</v>
      </c>
      <c r="J8" s="8">
        <f t="shared" si="0"/>
        <v>896103.27</v>
      </c>
      <c r="K8" s="8">
        <f>SUM(B8:J8)</f>
        <v>14830878.14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1002298.0963663999</v>
      </c>
      <c r="C14" s="12">
        <v>696029.9855535</v>
      </c>
      <c r="D14" s="12">
        <v>698008.2129504</v>
      </c>
      <c r="E14" s="12">
        <v>137770.0460832</v>
      </c>
      <c r="F14" s="12">
        <v>683427.1945055501</v>
      </c>
      <c r="G14" s="12">
        <v>862214.4022</v>
      </c>
      <c r="H14" s="12">
        <v>915074.9047</v>
      </c>
      <c r="I14" s="12">
        <v>800665.0458062</v>
      </c>
      <c r="J14" s="12">
        <v>623009.4774435001</v>
      </c>
      <c r="K14" s="12">
        <v>740288.06563312</v>
      </c>
      <c r="L14" s="12">
        <v>369205.02175769996</v>
      </c>
      <c r="M14" s="12">
        <v>214546.30640192004</v>
      </c>
      <c r="N14" s="12">
        <f>SUM(B14:M14)</f>
        <v>7742536.759401489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18</v>
      </c>
      <c r="B15" s="10">
        <v>-78215.4</v>
      </c>
      <c r="C15" s="10">
        <v>-76190</v>
      </c>
      <c r="D15" s="10">
        <v>337498.95</v>
      </c>
      <c r="E15" s="10">
        <v>-7433.4</v>
      </c>
      <c r="F15" s="10">
        <v>-46584.2</v>
      </c>
      <c r="G15" s="10">
        <v>-87540.6</v>
      </c>
      <c r="H15" s="10">
        <v>-108207.2</v>
      </c>
      <c r="I15" s="10">
        <v>-51341.8</v>
      </c>
      <c r="J15" s="10">
        <v>-62871</v>
      </c>
      <c r="K15" s="10">
        <v>-51482.4</v>
      </c>
      <c r="L15" s="10">
        <v>-35986</v>
      </c>
      <c r="M15" s="10">
        <v>-23001.4</v>
      </c>
      <c r="N15" s="9">
        <f>SUM(B15:M15)</f>
        <v>-291354.44999999995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19</v>
      </c>
      <c r="B16" s="8">
        <f>+B14+B15</f>
        <v>924082.6963663999</v>
      </c>
      <c r="C16" s="8">
        <f aca="true" t="shared" si="1" ref="C16:I16">+C14+C15</f>
        <v>619839.9855535</v>
      </c>
      <c r="D16" s="8">
        <f t="shared" si="1"/>
        <v>1035507.1629504</v>
      </c>
      <c r="E16" s="8">
        <f t="shared" si="1"/>
        <v>130336.6460832</v>
      </c>
      <c r="F16" s="8">
        <f t="shared" si="1"/>
        <v>636842.9945055501</v>
      </c>
      <c r="G16" s="8">
        <f t="shared" si="1"/>
        <v>774673.8022</v>
      </c>
      <c r="H16" s="8">
        <f t="shared" si="1"/>
        <v>806867.7047</v>
      </c>
      <c r="I16" s="8">
        <f t="shared" si="1"/>
        <v>749323.2458062</v>
      </c>
      <c r="J16" s="8">
        <f>+J14+J15</f>
        <v>560138.4774435001</v>
      </c>
      <c r="K16" s="8">
        <f>+K14+K15</f>
        <v>688805.66563312</v>
      </c>
      <c r="L16" s="8">
        <f>+L14+L15</f>
        <v>333219.02175769996</v>
      </c>
      <c r="M16" s="8">
        <f>+M14+M15</f>
        <v>191544.90640192005</v>
      </c>
      <c r="N16" s="8">
        <f>+N14+N15</f>
        <v>7451182.309401489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2017-03-14T18:31:23Z</dcterms:modified>
  <cp:category/>
  <cp:version/>
  <cp:contentType/>
  <cp:contentStatus/>
</cp:coreProperties>
</file>