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<sst xmlns="http://schemas.openxmlformats.org/spreadsheetml/2006/main" count="53" uniqueCount="48">
  <si>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</si>
  <si>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</si>
  <si>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</si>
  <si>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</si>
  <si>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</si>
  <si>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</si>
  <si>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</si>
  <si>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</si>
  <si>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</si>
  <si>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</si>
  <si>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</si>
  <si>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</si>
  <si>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</si>
  <si>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</si>
  <si>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</si>
  <si>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</si>
  <si>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</si>
  <si>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</si>
  <si>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</si>
  <si>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</si>
  <si>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</si>
  <si>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</si>
  <si>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</si>
  <si>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</si>
  <si>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</si>
  <si>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</si>
  <si>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</si>
  <si>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</si>
  <si>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</si>
  <si>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</si>
  <si>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</si>
  <si>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</si>
  <si>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</si>
  <si>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</si>
  <si>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</si>
  <si>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</si>
  <si>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</si>
  <si>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</si>
  <si>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</si>
  <si>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</si>
  <si>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</si>
  <si>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</si>
  <si>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</si>
  <si>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</si>
  <si>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</si>
  <si>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</si>
  <si>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</si>
  <si>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27/03/17 - VENCIMENTO 06/04/17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</si>
</sst>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1713918.3</v>
      </c>
      <c r="C6" s="12">
        <v>2454785.56</v>
      </c>
      <c r="D6" s="12">
        <v>2818370.23</v>
      </c>
      <c r="E6" s="12">
        <v>1633920.65</v>
      </c>
      <c r="F6" s="12">
        <v>2196645.66</v>
      </c>
      <c r="G6" s="12">
        <v>3101379.24</v>
      </c>
      <c r="H6" s="12">
        <v>1657921.23</v>
      </c>
      <c r="I6" s="12">
        <v>647723.04</v>
      </c>
      <c r="J6" s="12">
        <v>1009916.42</v>
      </c>
      <c r="K6" s="12">
        <f>SUM(B6:J6)</f>
        <v>17234580.330000002</v>
      </c>
    </row>
    <row r="7" spans="1:11" ht="27" customHeight="1">
      <c r="A7" s="2" t="s">
        <v>18</v>
      </c>
      <c r="B7" s="9">
        <v>-202630.62</v>
      </c>
      <c r="C7" s="9">
        <v>-221491.33</v>
      </c>
      <c r="D7" s="9">
        <v>-209286.78</v>
      </c>
      <c r="E7" s="9">
        <v>-266858.1</v>
      </c>
      <c r="F7" s="9">
        <v>-201651.83</v>
      </c>
      <c r="G7" s="9">
        <v>-296483.9</v>
      </c>
      <c r="H7" s="9">
        <v>-194561.91</v>
      </c>
      <c r="I7" s="9">
        <v>-98875.17</v>
      </c>
      <c r="J7" s="9">
        <v>-73984.02</v>
      </c>
      <c r="K7" s="9">
        <f>SUM(B7:J7)</f>
        <v>-1765823.66</v>
      </c>
    </row>
    <row r="8" spans="1:11" ht="27" customHeight="1">
      <c r="A8" s="7" t="s">
        <v>19</v>
      </c>
      <c r="B8" s="8">
        <f>+B6+B7</f>
        <v>1511287.6800000002</v>
      </c>
      <c r="C8" s="8">
        <f aca="true" t="shared" si="0" ref="C8:J8">+C6+C7</f>
        <v>2233294.23</v>
      </c>
      <c r="D8" s="8">
        <f t="shared" si="0"/>
        <v>2609083.45</v>
      </c>
      <c r="E8" s="8">
        <f t="shared" si="0"/>
        <v>1367062.5499999998</v>
      </c>
      <c r="F8" s="8">
        <f t="shared" si="0"/>
        <v>1994993.83</v>
      </c>
      <c r="G8" s="8">
        <f t="shared" si="0"/>
        <v>2804895.3400000003</v>
      </c>
      <c r="H8" s="8">
        <f t="shared" si="0"/>
        <v>1463359.32</v>
      </c>
      <c r="I8" s="8">
        <f t="shared" si="0"/>
        <v>548847.87</v>
      </c>
      <c r="J8" s="8">
        <f t="shared" si="0"/>
        <v>935932.4</v>
      </c>
      <c r="K8" s="8">
        <f>SUM(B8:J8)</f>
        <v>15468756.67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9" ht="27" customHeight="1">
      <c r="A14" s="11" t="s">
        <v>17</v>
      </c>
      <c r="B14" s="12">
        <v>1031055.1189802998</v>
      </c>
      <c r="C14" s="12">
        <v>751186.8362635</v>
      </c>
      <c r="D14" s="12">
        <v>718324.28176185</v>
      </c>
      <c r="E14" s="12">
        <v>137267.2824032</v>
      </c>
      <c r="F14" s="12">
        <v>699225.5317554501</v>
      </c>
      <c r="G14" s="12">
        <v>895935.1780000001</v>
      </c>
      <c r="H14" s="12">
        <v>945955.1579</v>
      </c>
      <c r="I14" s="12">
        <v>830483.7916501999</v>
      </c>
      <c r="J14" s="12">
        <v>661500.8534386001</v>
      </c>
      <c r="K14" s="12">
        <v>764059.7212644799</v>
      </c>
      <c r="L14" s="12">
        <v>370088.21960392996</v>
      </c>
      <c r="M14" s="12">
        <v>221296.19802688</v>
      </c>
      <c r="N14" s="12">
        <f>SUM(B14:M14)</f>
        <v>8026378.17104839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18</v>
      </c>
      <c r="B15" s="10">
        <v>-74575</v>
      </c>
      <c r="C15" s="10">
        <v>-79746.8</v>
      </c>
      <c r="D15" s="10">
        <v>-56949</v>
      </c>
      <c r="E15" s="10">
        <v>-6897.6</v>
      </c>
      <c r="F15" s="10">
        <v>-45710.2</v>
      </c>
      <c r="G15" s="10">
        <v>-86237.2</v>
      </c>
      <c r="H15" s="10">
        <v>-101686.4</v>
      </c>
      <c r="I15" s="10">
        <v>-51885.2</v>
      </c>
      <c r="J15" s="10">
        <v>-63338.4</v>
      </c>
      <c r="K15" s="10">
        <v>-51877.6</v>
      </c>
      <c r="L15" s="10">
        <v>-33899.8</v>
      </c>
      <c r="M15" s="10">
        <v>-22530.2</v>
      </c>
      <c r="N15" s="9">
        <f>SUM(B15:M15)</f>
        <v>-675333.3999999999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19</v>
      </c>
      <c r="B16" s="8">
        <f>+B14+B15</f>
        <v>956480.1189802998</v>
      </c>
      <c r="C16" s="8">
        <f aca="true" t="shared" si="1" ref="C16:I16">+C14+C15</f>
        <v>671440.0362635</v>
      </c>
      <c r="D16" s="8">
        <f t="shared" si="1"/>
        <v>661375.28176185</v>
      </c>
      <c r="E16" s="8">
        <f t="shared" si="1"/>
        <v>130369.68240319999</v>
      </c>
      <c r="F16" s="8">
        <f t="shared" si="1"/>
        <v>653515.3317554501</v>
      </c>
      <c r="G16" s="8">
        <f t="shared" si="1"/>
        <v>809697.9780000001</v>
      </c>
      <c r="H16" s="8">
        <f t="shared" si="1"/>
        <v>844268.7579</v>
      </c>
      <c r="I16" s="8">
        <f t="shared" si="1"/>
        <v>778598.5916502</v>
      </c>
      <c r="J16" s="8">
        <f>+J14+J15</f>
        <v>598162.4534386001</v>
      </c>
      <c r="K16" s="8">
        <f>+K14+K15</f>
        <v>712182.1212644799</v>
      </c>
      <c r="L16" s="8">
        <f>+L14+L15</f>
        <v>336188.41960393</v>
      </c>
      <c r="M16" s="8">
        <f>+M14+M15</f>
        <v>198765.99802688</v>
      </c>
      <c r="N16" s="8">
        <f>+N14+N15</f>
        <v>7351044.771048389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2017-04-05T18:21:30Z</dcterms:modified>
  <cp:category/>
  <cp:version/>
  <cp:contentType/>
  <cp:contentStatus/>
</cp:coreProperties>
</file>