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<sst xmlns="http://schemas.openxmlformats.org/spreadsheetml/2006/main" count="55" uniqueCount="50">
  <si>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</si>
  <si>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</si>
  <si>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</si>
  <si>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</si>
  <si>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</si>
  <si>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</si>
  <si>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</si>
  <si>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</si>
  <si>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</si>
  <si>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</si>
  <si>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</si>
  <si>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</si>
  <si>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</si>
  <si>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</si>
  <si>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</si>
  <si>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</si>
  <si>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</si>
  <si>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</si>
  <si>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</si>
  <si>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</si>
  <si>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</si>
  <si>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</si>
  <si>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</si>
  <si>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</si>
  <si>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</si>
  <si>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</si>
  <si>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</si>
  <si>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</si>
  <si>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</si>
  <si>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</si>
  <si>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</si>
  <si>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</si>
  <si>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</si>
  <si>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</si>
  <si>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</si>
  <si>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</si>
  <si>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</si>
  <si>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</si>
  <si>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</si>
  <si>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</si>
  <si>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</si>
  <si>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</si>
  <si>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</si>
  <si>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</si>
  <si>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</si>
  <si>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</si>
  <si>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</si>
  <si>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</si>
  <si>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</si>
  <si>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02/11/17 - VENCIMENTO 09/11/17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</si>
</sst>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583045.36</v>
      </c>
      <c r="C6" s="12">
        <v>873865.99</v>
      </c>
      <c r="D6" s="12">
        <v>1124083.74</v>
      </c>
      <c r="E6" s="12">
        <v>538159.39</v>
      </c>
      <c r="F6" s="12">
        <v>866071.82</v>
      </c>
      <c r="G6" s="12">
        <v>1197879.89</v>
      </c>
      <c r="H6" s="12">
        <v>549019.04</v>
      </c>
      <c r="I6" s="12">
        <v>205495.86</v>
      </c>
      <c r="J6" s="12">
        <v>390835.72</v>
      </c>
      <c r="K6" s="12">
        <f>SUM(B6:J6)</f>
        <v>6328456.81</v>
      </c>
    </row>
    <row r="7" spans="1:11" ht="27" customHeight="1">
      <c r="A7" s="2" t="s">
        <v>17</v>
      </c>
      <c r="B7" s="9">
        <v>-57870.8</v>
      </c>
      <c r="C7" s="9">
        <v>-83423.79</v>
      </c>
      <c r="D7" s="9">
        <v>-84196.73</v>
      </c>
      <c r="E7" s="9">
        <v>-54032.8</v>
      </c>
      <c r="F7" s="9">
        <v>-68289.13</v>
      </c>
      <c r="G7" s="9">
        <v>-82999.6</v>
      </c>
      <c r="H7" s="9">
        <v>-61894.4</v>
      </c>
      <c r="I7" s="9">
        <v>-16251.97</v>
      </c>
      <c r="J7" s="9">
        <v>-31828.8</v>
      </c>
      <c r="K7" s="9">
        <f>SUM(B7:J7)</f>
        <v>-540788.02</v>
      </c>
    </row>
    <row r="8" spans="1:11" ht="27" customHeight="1">
      <c r="A8" s="7" t="s">
        <v>18</v>
      </c>
      <c r="B8" s="8">
        <f>+B6+B7</f>
        <v>525174.5599999999</v>
      </c>
      <c r="C8" s="8">
        <f aca="true" t="shared" si="0" ref="C8:J8">+C6+C7</f>
        <v>790442.2</v>
      </c>
      <c r="D8" s="8">
        <f t="shared" si="0"/>
        <v>1039887.01</v>
      </c>
      <c r="E8" s="8">
        <f t="shared" si="0"/>
        <v>484126.59</v>
      </c>
      <c r="F8" s="8">
        <f t="shared" si="0"/>
        <v>797782.69</v>
      </c>
      <c r="G8" s="8">
        <f t="shared" si="0"/>
        <v>1114880.2899999998</v>
      </c>
      <c r="H8" s="8">
        <f t="shared" si="0"/>
        <v>487124.64</v>
      </c>
      <c r="I8" s="8">
        <f t="shared" si="0"/>
        <v>189243.88999999998</v>
      </c>
      <c r="J8" s="8">
        <f t="shared" si="0"/>
        <v>359006.92</v>
      </c>
      <c r="K8" s="8">
        <f>SUM(B8:J8)</f>
        <v>5787668.789999998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516092.62</v>
      </c>
      <c r="C14" s="12">
        <v>338007.09</v>
      </c>
      <c r="D14" s="12">
        <v>372770.59</v>
      </c>
      <c r="E14" s="12">
        <v>48188.93</v>
      </c>
      <c r="F14" s="12">
        <v>370718.38</v>
      </c>
      <c r="G14" s="12">
        <v>420888.25</v>
      </c>
      <c r="H14" s="12">
        <v>347538.06</v>
      </c>
      <c r="I14" s="12">
        <v>91935.07</v>
      </c>
      <c r="J14" s="12">
        <v>428860.35</v>
      </c>
      <c r="K14" s="12">
        <v>340846.06</v>
      </c>
      <c r="L14" s="12">
        <v>436782.69</v>
      </c>
      <c r="M14" s="12">
        <v>165479.26</v>
      </c>
      <c r="N14" s="12">
        <v>73917.79</v>
      </c>
      <c r="O14" s="12">
        <f>SUM(B14:N14)</f>
        <v>3952025.1399999997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-49681.2</v>
      </c>
      <c r="C15" s="10">
        <v>-45596.2</v>
      </c>
      <c r="D15" s="10">
        <v>-39833.8</v>
      </c>
      <c r="E15" s="10">
        <v>-2641</v>
      </c>
      <c r="F15" s="10">
        <v>-33332</v>
      </c>
      <c r="G15" s="10">
        <v>-57424</v>
      </c>
      <c r="H15" s="10">
        <v>-49493.4</v>
      </c>
      <c r="I15" s="10">
        <v>-17404.2</v>
      </c>
      <c r="J15" s="10">
        <v>-32444.4</v>
      </c>
      <c r="K15" s="10">
        <v>-39957</v>
      </c>
      <c r="L15" s="10">
        <v>-33709.8</v>
      </c>
      <c r="M15" s="10">
        <v>-16685.8</v>
      </c>
      <c r="N15" s="10">
        <v>-7847</v>
      </c>
      <c r="O15" s="9">
        <f>SUM(B15:N15)</f>
        <v>-426049.80000000005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466411.42</v>
      </c>
      <c r="C16" s="8">
        <f aca="true" t="shared" si="1" ref="C16:I16">+C14+C15</f>
        <v>292410.89</v>
      </c>
      <c r="D16" s="8">
        <f t="shared" si="1"/>
        <v>332936.79000000004</v>
      </c>
      <c r="E16" s="8">
        <f t="shared" si="1"/>
        <v>45547.93</v>
      </c>
      <c r="F16" s="8">
        <f t="shared" si="1"/>
        <v>337386.38</v>
      </c>
      <c r="G16" s="8">
        <f t="shared" si="1"/>
        <v>363464.25</v>
      </c>
      <c r="H16" s="8">
        <f t="shared" si="1"/>
        <v>298044.66</v>
      </c>
      <c r="I16" s="8">
        <f t="shared" si="1"/>
        <v>74530.87000000001</v>
      </c>
      <c r="J16" s="8">
        <f aca="true" t="shared" si="2" ref="J16:O16">+J14+J15</f>
        <v>396415.94999999995</v>
      </c>
      <c r="K16" s="8">
        <f t="shared" si="2"/>
        <v>300889.06</v>
      </c>
      <c r="L16" s="8">
        <f t="shared" si="2"/>
        <v>403072.89</v>
      </c>
      <c r="M16" s="8">
        <f t="shared" si="2"/>
        <v>148793.46000000002</v>
      </c>
      <c r="N16" s="8">
        <f t="shared" si="2"/>
        <v>66070.79</v>
      </c>
      <c r="O16" s="8">
        <f t="shared" si="2"/>
        <v>3525975.34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2017-11-08T18:28:58Z</dcterms:modified>
  <cp:category/>
  <cp:version/>
  <cp:contentType/>
  <cp:contentStatus/>
</cp:coreProperties>
</file>