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<sst xmlns="http://schemas.openxmlformats.org/spreadsheetml/2006/main" count="55" uniqueCount="50">
  <si>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</si>
  <si>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</si>
  <si>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</si>
  <si>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</si>
  <si>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</si>
  <si>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</si>
  <si>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</si>
  <si>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</si>
  <si>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</si>
  <si>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</si>
  <si>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</si>
  <si>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</si>
  <si>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</si>
  <si>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</si>
  <si>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</si>
  <si>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</si>
  <si>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</si>
  <si>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</si>
  <si>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</si>
  <si>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</si>
  <si>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</si>
  <si>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</si>
  <si>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</si>
  <si>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</si>
  <si>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</si>
  <si>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</si>
  <si>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</si>
  <si>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</si>
  <si>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</si>
  <si>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</si>
  <si>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</si>
  <si>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</si>
  <si>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</si>
  <si>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</si>
  <si>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</si>
  <si>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</si>
  <si>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</si>
  <si>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</si>
  <si>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</si>
  <si>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</si>
  <si>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</si>
  <si>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</si>
  <si>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</si>
  <si>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</si>
  <si>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</si>
  <si>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</si>
  <si>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</si>
  <si>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</si>
  <si>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</si>
  <si>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25/11/17 - VENCIMENTO 01/12/17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</si>
</sst>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1019223.84</v>
      </c>
      <c r="C6" s="12">
        <v>1473391.17</v>
      </c>
      <c r="D6" s="12">
        <v>1869309.46</v>
      </c>
      <c r="E6" s="12">
        <v>915581.43</v>
      </c>
      <c r="F6" s="12">
        <v>1331274.44</v>
      </c>
      <c r="G6" s="12">
        <v>1835987.75</v>
      </c>
      <c r="H6" s="12">
        <v>876315.4</v>
      </c>
      <c r="I6" s="12">
        <v>327233.57</v>
      </c>
      <c r="J6" s="12">
        <v>661222.77</v>
      </c>
      <c r="K6" s="12">
        <f>SUM(B6:J6)</f>
        <v>10309539.83</v>
      </c>
    </row>
    <row r="7" spans="1:11" ht="27" customHeight="1">
      <c r="A7" s="2" t="s">
        <v>17</v>
      </c>
      <c r="B7" s="9">
        <v>-104284</v>
      </c>
      <c r="C7" s="9">
        <v>-155091.79</v>
      </c>
      <c r="D7" s="9">
        <v>-149974.73</v>
      </c>
      <c r="E7" s="9">
        <v>-94362.2</v>
      </c>
      <c r="F7" s="9">
        <v>-105228.93</v>
      </c>
      <c r="G7" s="9">
        <v>-134011.4</v>
      </c>
      <c r="H7" s="9">
        <v>-107190.4</v>
      </c>
      <c r="I7" s="9">
        <v>-24098.37</v>
      </c>
      <c r="J7" s="9">
        <v>-55248.2</v>
      </c>
      <c r="K7" s="9">
        <f>SUM(B7:J7)</f>
        <v>-929490.02</v>
      </c>
    </row>
    <row r="8" spans="1:11" ht="27" customHeight="1">
      <c r="A8" s="7" t="s">
        <v>18</v>
      </c>
      <c r="B8" s="8">
        <f>+B6+B7</f>
        <v>914939.84</v>
      </c>
      <c r="C8" s="8">
        <f aca="true" t="shared" si="0" ref="C8:J8">+C6+C7</f>
        <v>1318299.38</v>
      </c>
      <c r="D8" s="8">
        <f t="shared" si="0"/>
        <v>1719334.73</v>
      </c>
      <c r="E8" s="8">
        <f t="shared" si="0"/>
        <v>821219.2300000001</v>
      </c>
      <c r="F8" s="8">
        <f t="shared" si="0"/>
        <v>1226045.51</v>
      </c>
      <c r="G8" s="8">
        <f t="shared" si="0"/>
        <v>1701976.35</v>
      </c>
      <c r="H8" s="8">
        <f t="shared" si="0"/>
        <v>769125</v>
      </c>
      <c r="I8" s="8">
        <f t="shared" si="0"/>
        <v>303135.2</v>
      </c>
      <c r="J8" s="8">
        <f t="shared" si="0"/>
        <v>605974.5700000001</v>
      </c>
      <c r="K8" s="8">
        <f>SUM(B8:J8)</f>
        <v>9380049.809999999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790368.28</v>
      </c>
      <c r="C14" s="12">
        <v>544675.03</v>
      </c>
      <c r="D14" s="12">
        <v>594427.81</v>
      </c>
      <c r="E14" s="12">
        <v>111150.4</v>
      </c>
      <c r="F14" s="12">
        <v>540326.89</v>
      </c>
      <c r="G14" s="12">
        <v>666168.61</v>
      </c>
      <c r="H14" s="12">
        <v>550002.64</v>
      </c>
      <c r="I14" s="12">
        <v>143171.9</v>
      </c>
      <c r="J14" s="12">
        <v>658580.97</v>
      </c>
      <c r="K14" s="12">
        <v>517391.51</v>
      </c>
      <c r="L14" s="12">
        <v>653516.36</v>
      </c>
      <c r="M14" s="12">
        <v>260688.57</v>
      </c>
      <c r="N14" s="12">
        <v>152224.63</v>
      </c>
      <c r="O14" s="12">
        <f>SUM(B14:N14)</f>
        <v>6182693.600000001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-75566.8</v>
      </c>
      <c r="C15" s="10">
        <v>-78363.6</v>
      </c>
      <c r="D15" s="10">
        <v>-65358.4</v>
      </c>
      <c r="E15" s="10">
        <v>-7980.6</v>
      </c>
      <c r="F15" s="10">
        <v>-50599.2</v>
      </c>
      <c r="G15" s="10">
        <v>-90457.4</v>
      </c>
      <c r="H15" s="10">
        <v>-76234</v>
      </c>
      <c r="I15" s="10">
        <v>-26733.8</v>
      </c>
      <c r="J15" s="10">
        <v>-52322.2</v>
      </c>
      <c r="K15" s="10">
        <v>-61750</v>
      </c>
      <c r="L15" s="10">
        <v>-53811.8</v>
      </c>
      <c r="M15" s="10">
        <v>-27105.4</v>
      </c>
      <c r="N15" s="10">
        <v>-18555.4</v>
      </c>
      <c r="O15" s="9">
        <f>SUM(B15:N15)</f>
        <v>-684838.6000000001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714801.48</v>
      </c>
      <c r="C16" s="8">
        <f aca="true" t="shared" si="1" ref="C16:I16">+C14+C15</f>
        <v>466311.43000000005</v>
      </c>
      <c r="D16" s="8">
        <f t="shared" si="1"/>
        <v>529069.41</v>
      </c>
      <c r="E16" s="8">
        <f t="shared" si="1"/>
        <v>103169.79999999999</v>
      </c>
      <c r="F16" s="8">
        <f t="shared" si="1"/>
        <v>489727.69</v>
      </c>
      <c r="G16" s="8">
        <f t="shared" si="1"/>
        <v>575711.21</v>
      </c>
      <c r="H16" s="8">
        <f t="shared" si="1"/>
        <v>473768.64</v>
      </c>
      <c r="I16" s="8">
        <f t="shared" si="1"/>
        <v>116438.09999999999</v>
      </c>
      <c r="J16" s="8">
        <f aca="true" t="shared" si="2" ref="J16:O16">+J14+J15</f>
        <v>606258.77</v>
      </c>
      <c r="K16" s="8">
        <f t="shared" si="2"/>
        <v>455641.51</v>
      </c>
      <c r="L16" s="8">
        <f t="shared" si="2"/>
        <v>599704.5599999999</v>
      </c>
      <c r="M16" s="8">
        <f t="shared" si="2"/>
        <v>233583.17</v>
      </c>
      <c r="N16" s="8">
        <f t="shared" si="2"/>
        <v>133669.23</v>
      </c>
      <c r="O16" s="8">
        <f t="shared" si="2"/>
        <v>5497855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2017-12-04T13:36:30Z</dcterms:modified>
  <cp:category/>
  <cp:version/>
  <cp:contentType/>
  <cp:contentStatus/>
</cp:coreProperties>
</file>