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<sst xmlns="http://schemas.openxmlformats.org/spreadsheetml/2006/main" count="55" uniqueCount="50">
  <si>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</si>
  <si>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</si>
  <si>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</si>
  <si>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</si>
  <si>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</si>
  <si>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</si>
  <si>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</si>
  <si>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</si>
  <si>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</si>
  <si>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</si>
  <si>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</si>
  <si>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</si>
  <si>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</si>
  <si>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</si>
  <si>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</si>
  <si>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</si>
  <si>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</si>
  <si>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</si>
  <si>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</si>
  <si>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</si>
  <si>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</si>
  <si>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</si>
  <si>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</si>
  <si>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</si>
  <si>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</si>
  <si>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</si>
  <si>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</si>
  <si>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</si>
  <si>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</si>
  <si>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</si>
  <si>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</si>
  <si>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</si>
  <si>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</si>
  <si>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</si>
  <si>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</si>
  <si>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</si>
  <si>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</si>
  <si>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</si>
  <si>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</si>
  <si>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</si>
  <si>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</si>
  <si>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</si>
  <si>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</si>
  <si>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23/09/17 - VENCIMENTO 29/09/17</t>
  </si>
  <si>
    <t>Movebuss Soluções em Mobilidde Urbana Ltda</t>
  </si>
  <si>
    <t>Imperial Transportes Urbanos Ltda</t>
  </si>
  <si>
    <t>Área 3.1</t>
  </si>
  <si>
    <t>Área 4.0</t>
  </si>
  <si>
    <t>Área 4.1</t>
  </si>
  <si>
    <t>Área 5.1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</si>
</sst>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9" width="15.75390625" style="1" customWidth="1"/>
    <col min="10" max="10" width="14.50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4.375" style="1" customWidth="1"/>
    <col min="16" max="16384" width="9.00390625" style="1" customWidth="1"/>
  </cols>
  <sheetData>
    <row r="1" spans="1:11" ht="39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9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2" t="s">
        <v>19</v>
      </c>
      <c r="J4" s="22" t="s">
        <v>20</v>
      </c>
      <c r="K4" s="19" t="s">
        <v>14</v>
      </c>
    </row>
    <row r="5" spans="1:11" ht="31.5" customHeight="1">
      <c r="A5" s="1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3"/>
      <c r="J5" s="23"/>
      <c r="K5" s="19"/>
    </row>
    <row r="6" spans="1:11" ht="27" customHeight="1">
      <c r="A6" s="11" t="s">
        <v>16</v>
      </c>
      <c r="B6" s="12">
        <v>971163.0100000001</v>
      </c>
      <c r="C6" s="12">
        <v>1411923.74</v>
      </c>
      <c r="D6" s="12">
        <v>1760985.1800000002</v>
      </c>
      <c r="E6" s="12">
        <v>856663.6</v>
      </c>
      <c r="F6" s="12">
        <v>1267629.9500000002</v>
      </c>
      <c r="G6" s="12">
        <v>1756698.09</v>
      </c>
      <c r="H6" s="12">
        <v>833663.06</v>
      </c>
      <c r="I6" s="12">
        <v>326968.37999999995</v>
      </c>
      <c r="J6" s="12">
        <v>614389.5599999999</v>
      </c>
      <c r="K6" s="12">
        <f>SUM(B6:J6)</f>
        <v>9800084.570000002</v>
      </c>
    </row>
    <row r="7" spans="1:11" ht="27" customHeight="1">
      <c r="A7" s="2" t="s">
        <v>17</v>
      </c>
      <c r="B7" s="9">
        <v>-98721.4</v>
      </c>
      <c r="C7" s="9">
        <v>-143224.39</v>
      </c>
      <c r="D7" s="9">
        <v>-135561.33000000002</v>
      </c>
      <c r="E7" s="9">
        <v>-87438.6</v>
      </c>
      <c r="F7" s="9">
        <v>-95831.53</v>
      </c>
      <c r="G7" s="9">
        <v>-121197.2</v>
      </c>
      <c r="H7" s="9">
        <v>-99918.4</v>
      </c>
      <c r="I7" s="9">
        <v>-24699.37</v>
      </c>
      <c r="J7" s="9">
        <v>-49677.4</v>
      </c>
      <c r="K7" s="9">
        <f>SUM(B7:J7)</f>
        <v>-856269.62</v>
      </c>
    </row>
    <row r="8" spans="1:11" ht="27" customHeight="1">
      <c r="A8" s="7" t="s">
        <v>18</v>
      </c>
      <c r="B8" s="8">
        <f>+B6+B7</f>
        <v>872441.6100000001</v>
      </c>
      <c r="C8" s="8">
        <f aca="true" t="shared" si="0" ref="C8:J8">+C6+C7</f>
        <v>1268699.35</v>
      </c>
      <c r="D8" s="8">
        <f t="shared" si="0"/>
        <v>1625423.85</v>
      </c>
      <c r="E8" s="8">
        <f t="shared" si="0"/>
        <v>769225</v>
      </c>
      <c r="F8" s="8">
        <f t="shared" si="0"/>
        <v>1171798.4200000002</v>
      </c>
      <c r="G8" s="8">
        <f t="shared" si="0"/>
        <v>1635500.8900000001</v>
      </c>
      <c r="H8" s="8">
        <f t="shared" si="0"/>
        <v>733744.66</v>
      </c>
      <c r="I8" s="8">
        <f t="shared" si="0"/>
        <v>302269.00999999995</v>
      </c>
      <c r="J8" s="8">
        <f t="shared" si="0"/>
        <v>564712.1599999999</v>
      </c>
      <c r="K8" s="8">
        <f>SUM(B8:J8)</f>
        <v>8943814.950000001</v>
      </c>
    </row>
    <row r="9" ht="36" customHeight="1"/>
    <row r="10" ht="36" customHeight="1"/>
    <row r="11" spans="1:15" ht="19.5" customHeight="1">
      <c r="A11" s="19" t="s">
        <v>32</v>
      </c>
      <c r="B11" s="19" t="s">
        <v>39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21</v>
      </c>
    </row>
    <row r="12" spans="1:15" ht="55.5" customHeight="1">
      <c r="A12" s="19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44</v>
      </c>
      <c r="I12" s="4" t="s">
        <v>45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9"/>
    </row>
    <row r="13" spans="1:15" ht="25.5" customHeight="1">
      <c r="A13" s="19"/>
      <c r="B13" s="3" t="s">
        <v>23</v>
      </c>
      <c r="C13" s="3" t="s">
        <v>24</v>
      </c>
      <c r="D13" s="3" t="s">
        <v>25</v>
      </c>
      <c r="E13" s="3" t="s">
        <v>46</v>
      </c>
      <c r="F13" s="3" t="s">
        <v>47</v>
      </c>
      <c r="G13" s="3" t="s">
        <v>48</v>
      </c>
      <c r="H13" s="3" t="s">
        <v>26</v>
      </c>
      <c r="I13" s="3" t="s">
        <v>49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9"/>
    </row>
    <row r="14" spans="1:83" ht="27" customHeight="1">
      <c r="A14" s="11" t="s">
        <v>16</v>
      </c>
      <c r="B14" s="12">
        <v>733829.62749542</v>
      </c>
      <c r="C14" s="12">
        <v>523458.10175299994</v>
      </c>
      <c r="D14" s="12">
        <v>564557.5344232001</v>
      </c>
      <c r="E14" s="12">
        <v>110179.92628</v>
      </c>
      <c r="F14" s="12">
        <v>514775.66670655</v>
      </c>
      <c r="G14" s="12">
        <v>635039.3824</v>
      </c>
      <c r="H14" s="12">
        <v>522891.87</v>
      </c>
      <c r="I14" s="12">
        <v>153865.09543679998</v>
      </c>
      <c r="J14" s="12">
        <v>633544.2425774</v>
      </c>
      <c r="K14" s="12">
        <v>495229.1123403999</v>
      </c>
      <c r="L14" s="12">
        <v>628843.4885123199</v>
      </c>
      <c r="M14" s="12">
        <v>248175.42637871995</v>
      </c>
      <c r="N14" s="12">
        <v>139052.16471648004</v>
      </c>
      <c r="O14" s="12">
        <f>SUM(B14:N14)</f>
        <v>5903441.639020289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-70319</v>
      </c>
      <c r="C15" s="10">
        <v>-70402.6</v>
      </c>
      <c r="D15" s="10">
        <v>-59523.2</v>
      </c>
      <c r="E15" s="10">
        <v>-6688.6</v>
      </c>
      <c r="F15" s="10">
        <v>-44600.6</v>
      </c>
      <c r="G15" s="10">
        <v>-82580</v>
      </c>
      <c r="H15" s="10">
        <v>-72070.8</v>
      </c>
      <c r="I15" s="10">
        <v>-24752.2</v>
      </c>
      <c r="J15" s="10">
        <v>-47994</v>
      </c>
      <c r="K15" s="10">
        <v>-55236.8</v>
      </c>
      <c r="L15" s="10">
        <v>-48970.6</v>
      </c>
      <c r="M15" s="10">
        <v>-24855.8</v>
      </c>
      <c r="N15" s="10">
        <v>-16049.6</v>
      </c>
      <c r="O15" s="9">
        <f>SUM(B15:N15)</f>
        <v>-624043.8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663510.62749542</v>
      </c>
      <c r="C16" s="8">
        <f aca="true" t="shared" si="1" ref="C16:I16">+C14+C15</f>
        <v>453055.50175299996</v>
      </c>
      <c r="D16" s="8">
        <f t="shared" si="1"/>
        <v>505034.33442320005</v>
      </c>
      <c r="E16" s="8">
        <f t="shared" si="1"/>
        <v>103491.32628</v>
      </c>
      <c r="F16" s="8">
        <f t="shared" si="1"/>
        <v>470175.06670655</v>
      </c>
      <c r="G16" s="8">
        <f t="shared" si="1"/>
        <v>552459.3824</v>
      </c>
      <c r="H16" s="8">
        <f t="shared" si="1"/>
        <v>450821.07</v>
      </c>
      <c r="I16" s="8">
        <f t="shared" si="1"/>
        <v>129112.89543679998</v>
      </c>
      <c r="J16" s="8">
        <f aca="true" t="shared" si="2" ref="J16:O16">+J14+J15</f>
        <v>585550.2425774</v>
      </c>
      <c r="K16" s="8">
        <f t="shared" si="2"/>
        <v>439992.3123403999</v>
      </c>
      <c r="L16" s="8">
        <f t="shared" si="2"/>
        <v>579872.8885123199</v>
      </c>
      <c r="M16" s="8">
        <f t="shared" si="2"/>
        <v>223319.62637871996</v>
      </c>
      <c r="N16" s="8">
        <f t="shared" si="2"/>
        <v>123002.56471648003</v>
      </c>
      <c r="O16" s="8">
        <f t="shared" si="2"/>
        <v>5279397.8390202895</v>
      </c>
    </row>
    <row r="17" ht="14.25">
      <c r="N17" s="14"/>
    </row>
    <row r="18" spans="11:14" ht="14.25">
      <c r="K18" s="13"/>
      <c r="N18" s="14"/>
    </row>
    <row r="19" spans="14:15" ht="14.25">
      <c r="N19" s="14"/>
      <c r="O19" s="17"/>
    </row>
    <row r="20" spans="14:15" ht="14.25">
      <c r="N20" s="14"/>
      <c r="O20" s="18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2017-09-29T19:40:46Z</dcterms:modified>
  <cp:category/>
  <cp:version/>
  <cp:contentType/>
  <cp:contentStatus/>
</cp:coreProperties>
</file>