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<sst xmlns="http://schemas.openxmlformats.org/spreadsheetml/2006/main" count="55" uniqueCount="50">
  <si>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</si>
  <si>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</si>
  <si>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</si>
  <si>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</si>
  <si>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</si>
  <si>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</si>
  <si>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</si>
  <si>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</si>
  <si>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</si>
  <si>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</si>
  <si>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</si>
  <si>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</si>
  <si>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</si>
  <si>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</si>
  <si>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</si>
  <si>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</si>
  <si>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</si>
  <si>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</si>
  <si>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</si>
  <si>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</si>
  <si>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</si>
  <si>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</si>
  <si>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</si>
  <si>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</si>
  <si>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</si>
  <si>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</si>
  <si>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</si>
  <si>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</si>
  <si>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</si>
  <si>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</si>
  <si>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</si>
  <si>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</si>
  <si>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</si>
  <si>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</si>
  <si>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</si>
  <si>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</si>
  <si>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</si>
  <si>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</si>
  <si>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</si>
  <si>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</si>
  <si>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</si>
  <si>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</si>
  <si>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</si>
  <si>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</si>
  <si>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</si>
  <si>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</si>
  <si>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</si>
  <si>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</si>
  <si>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</si>
  <si>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10/01/18 - VENCIMENTO 17/01/18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</si>
</sst>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1470133.33</v>
      </c>
      <c r="C6" s="12">
        <v>2120104.78</v>
      </c>
      <c r="D6" s="12">
        <v>2457667.37</v>
      </c>
      <c r="E6" s="12">
        <v>1420228.67</v>
      </c>
      <c r="F6" s="12">
        <v>1904474.88</v>
      </c>
      <c r="G6" s="12">
        <v>2773852.7</v>
      </c>
      <c r="H6" s="12">
        <v>1384337.51</v>
      </c>
      <c r="I6" s="12">
        <v>503222.75</v>
      </c>
      <c r="J6" s="12">
        <v>890387.42</v>
      </c>
      <c r="K6" s="12">
        <f>SUM(B6:J6)</f>
        <v>14924409.41</v>
      </c>
    </row>
    <row r="7" spans="1:11" ht="27" customHeight="1">
      <c r="A7" s="2" t="s">
        <v>17</v>
      </c>
      <c r="B7" s="9">
        <v>-70385.53</v>
      </c>
      <c r="C7" s="9">
        <v>-6729.85</v>
      </c>
      <c r="D7" s="9">
        <v>41731.89</v>
      </c>
      <c r="E7" s="9">
        <v>-114848.47</v>
      </c>
      <c r="F7" s="9">
        <v>-46599.06</v>
      </c>
      <c r="G7" s="9">
        <v>-33404.79</v>
      </c>
      <c r="H7" s="9">
        <v>-38846.06</v>
      </c>
      <c r="I7" s="9">
        <v>-53373.29</v>
      </c>
      <c r="J7" s="9">
        <v>380.3</v>
      </c>
      <c r="K7" s="9">
        <f>SUM(B7:J7)</f>
        <v>-322074.86</v>
      </c>
    </row>
    <row r="8" spans="1:11" ht="27" customHeight="1">
      <c r="A8" s="7" t="s">
        <v>18</v>
      </c>
      <c r="B8" s="8">
        <f>+B6+B7</f>
        <v>1399747.8</v>
      </c>
      <c r="C8" s="8">
        <f aca="true" t="shared" si="0" ref="C8:J8">+C6+C7</f>
        <v>2113374.9299999997</v>
      </c>
      <c r="D8" s="8">
        <f t="shared" si="0"/>
        <v>2499399.2600000002</v>
      </c>
      <c r="E8" s="8">
        <f t="shared" si="0"/>
        <v>1305380.2</v>
      </c>
      <c r="F8" s="8">
        <f t="shared" si="0"/>
        <v>1857875.8199999998</v>
      </c>
      <c r="G8" s="8">
        <f t="shared" si="0"/>
        <v>2740447.91</v>
      </c>
      <c r="H8" s="8">
        <f t="shared" si="0"/>
        <v>1345491.45</v>
      </c>
      <c r="I8" s="8">
        <f t="shared" si="0"/>
        <v>449849.46</v>
      </c>
      <c r="J8" s="8">
        <f t="shared" si="0"/>
        <v>890767.7200000001</v>
      </c>
      <c r="K8" s="8">
        <f>SUM(B8:J8)</f>
        <v>14602334.55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934129.77</v>
      </c>
      <c r="C14" s="12">
        <v>650256.84</v>
      </c>
      <c r="D14" s="12">
        <v>650996.78</v>
      </c>
      <c r="E14" s="12">
        <v>125515.93</v>
      </c>
      <c r="F14" s="12">
        <v>654106.81</v>
      </c>
      <c r="G14" s="12">
        <v>782421.25</v>
      </c>
      <c r="H14" s="12">
        <v>653470.24</v>
      </c>
      <c r="I14" s="12">
        <v>182887.78</v>
      </c>
      <c r="J14" s="12">
        <v>743615.35</v>
      </c>
      <c r="K14" s="12">
        <v>601756.19</v>
      </c>
      <c r="L14" s="12">
        <v>717341.92</v>
      </c>
      <c r="M14" s="12">
        <v>320546.18</v>
      </c>
      <c r="N14" s="12">
        <v>201116.75</v>
      </c>
      <c r="O14" s="12">
        <f>SUM(B14:N14)</f>
        <v>7218161.789999999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205089.62</v>
      </c>
      <c r="C15" s="10">
        <v>120713.21</v>
      </c>
      <c r="D15" s="10">
        <v>135145.94</v>
      </c>
      <c r="E15" s="10">
        <v>28642.26</v>
      </c>
      <c r="F15" s="10">
        <v>146000.64</v>
      </c>
      <c r="G15" s="10">
        <v>153040.82</v>
      </c>
      <c r="H15" s="10">
        <v>118738.13</v>
      </c>
      <c r="I15" s="10">
        <v>36668.94</v>
      </c>
      <c r="J15" s="10">
        <v>177772.23</v>
      </c>
      <c r="K15" s="10">
        <v>118478.24</v>
      </c>
      <c r="L15" s="10">
        <v>167516.66</v>
      </c>
      <c r="M15" s="10">
        <v>70092.14</v>
      </c>
      <c r="N15" s="10">
        <v>35458.8</v>
      </c>
      <c r="O15" s="9">
        <f>SUM(B15:N15)</f>
        <v>1513357.63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1139219.3900000001</v>
      </c>
      <c r="C16" s="8">
        <f aca="true" t="shared" si="1" ref="C16:I16">+C14+C15</f>
        <v>770970.0499999999</v>
      </c>
      <c r="D16" s="8">
        <f t="shared" si="1"/>
        <v>786142.72</v>
      </c>
      <c r="E16" s="8">
        <f t="shared" si="1"/>
        <v>154158.19</v>
      </c>
      <c r="F16" s="8">
        <f t="shared" si="1"/>
        <v>800107.4500000001</v>
      </c>
      <c r="G16" s="8">
        <f t="shared" si="1"/>
        <v>935462.0700000001</v>
      </c>
      <c r="H16" s="8">
        <f t="shared" si="1"/>
        <v>772208.37</v>
      </c>
      <c r="I16" s="8">
        <f t="shared" si="1"/>
        <v>219556.72</v>
      </c>
      <c r="J16" s="8">
        <f aca="true" t="shared" si="2" ref="J16:O16">+J14+J15</f>
        <v>921387.58</v>
      </c>
      <c r="K16" s="8">
        <f t="shared" si="2"/>
        <v>720234.4299999999</v>
      </c>
      <c r="L16" s="8">
        <f t="shared" si="2"/>
        <v>884858.5800000001</v>
      </c>
      <c r="M16" s="8">
        <f t="shared" si="2"/>
        <v>390638.32</v>
      </c>
      <c r="N16" s="8">
        <f t="shared" si="2"/>
        <v>236575.55</v>
      </c>
      <c r="O16" s="8">
        <f t="shared" si="2"/>
        <v>8731519.419999998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2018-01-16T16:48:33Z</dcterms:modified>
  <cp:category/>
  <cp:version/>
  <cp:contentType/>
  <cp:contentStatus/>
</cp:coreProperties>
</file>