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<sst xmlns="http://schemas.openxmlformats.org/spreadsheetml/2006/main" count="55" uniqueCount="50">
  <si>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</si>
  <si>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</si>
  <si>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</si>
  <si>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</si>
  <si>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</si>
  <si>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</si>
  <si>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</si>
  <si>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</si>
  <si>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</si>
  <si>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</si>
  <si>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</si>
  <si>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</si>
  <si>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</si>
  <si>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</si>
  <si>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</si>
  <si>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</si>
  <si>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</si>
  <si>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</si>
  <si>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</si>
  <si>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</si>
  <si>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</si>
  <si>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</si>
  <si>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</si>
  <si>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</si>
  <si>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</si>
  <si>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</si>
  <si>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</si>
  <si>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</si>
  <si>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</si>
  <si>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</si>
  <si>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</si>
  <si>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</si>
  <si>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</si>
  <si>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</si>
  <si>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</si>
  <si>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</si>
  <si>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</si>
  <si>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</si>
  <si>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</si>
  <si>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</si>
  <si>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</si>
  <si>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</si>
  <si>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</si>
  <si>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</si>
  <si>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</si>
  <si>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</si>
  <si>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</si>
  <si>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</si>
  <si>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</si>
  <si>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19/07/18 - VENCIMENTO 26/07/18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</si>
</sst>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1622045.67</v>
      </c>
      <c r="C6" s="12">
        <v>2411744.01</v>
      </c>
      <c r="D6" s="12">
        <v>2735961.13</v>
      </c>
      <c r="E6" s="12">
        <v>1581938.25</v>
      </c>
      <c r="F6" s="12">
        <v>2243140.87</v>
      </c>
      <c r="G6" s="12">
        <v>3055536.07</v>
      </c>
      <c r="H6" s="12">
        <v>1547859.32</v>
      </c>
      <c r="I6" s="12">
        <v>527365.44</v>
      </c>
      <c r="J6" s="12">
        <v>936458.91</v>
      </c>
      <c r="K6" s="12">
        <f>SUM(B6:J6)</f>
        <v>16662049.67</v>
      </c>
    </row>
    <row r="7" spans="1:11" ht="27" customHeight="1">
      <c r="A7" s="2" t="s">
        <v>17</v>
      </c>
      <c r="B7" s="9">
        <v>-191660.59</v>
      </c>
      <c r="C7" s="9">
        <v>-218590.96</v>
      </c>
      <c r="D7" s="9">
        <v>-190398.61</v>
      </c>
      <c r="E7" s="9">
        <v>-233714.7</v>
      </c>
      <c r="F7" s="9">
        <v>-228601.89</v>
      </c>
      <c r="G7" s="9">
        <v>-270929.11</v>
      </c>
      <c r="H7" s="9">
        <v>-172631.05</v>
      </c>
      <c r="I7" s="9">
        <v>-98074.4</v>
      </c>
      <c r="J7" s="9">
        <v>-68481.62</v>
      </c>
      <c r="K7" s="9">
        <f>SUM(B7:J7)</f>
        <v>-1673082.9299999997</v>
      </c>
    </row>
    <row r="8" spans="1:11" ht="27" customHeight="1">
      <c r="A8" s="7" t="s">
        <v>18</v>
      </c>
      <c r="B8" s="8">
        <f>+B6+B7</f>
        <v>1430385.0799999998</v>
      </c>
      <c r="C8" s="8">
        <f aca="true" t="shared" si="0" ref="C8:J8">+C6+C7</f>
        <v>2193153.05</v>
      </c>
      <c r="D8" s="8">
        <f t="shared" si="0"/>
        <v>2545562.52</v>
      </c>
      <c r="E8" s="8">
        <f t="shared" si="0"/>
        <v>1348223.55</v>
      </c>
      <c r="F8" s="8">
        <f t="shared" si="0"/>
        <v>2014538.98</v>
      </c>
      <c r="G8" s="8">
        <f t="shared" si="0"/>
        <v>2784606.96</v>
      </c>
      <c r="H8" s="8">
        <f t="shared" si="0"/>
        <v>1375228.27</v>
      </c>
      <c r="I8" s="8">
        <f t="shared" si="0"/>
        <v>429291.0399999999</v>
      </c>
      <c r="J8" s="8">
        <f t="shared" si="0"/>
        <v>867977.29</v>
      </c>
      <c r="K8" s="8">
        <f>SUM(B8:J8)</f>
        <v>14988966.739999998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952041.67</v>
      </c>
      <c r="C14" s="12">
        <v>719793.03</v>
      </c>
      <c r="D14" s="12">
        <v>671356.12</v>
      </c>
      <c r="E14" s="12">
        <v>162424.32</v>
      </c>
      <c r="F14" s="12">
        <v>643456.88</v>
      </c>
      <c r="G14" s="12">
        <v>800784.2</v>
      </c>
      <c r="H14" s="12">
        <v>684849.16</v>
      </c>
      <c r="I14" s="12">
        <v>201452.83</v>
      </c>
      <c r="J14" s="12">
        <v>784050.23</v>
      </c>
      <c r="K14" s="12">
        <v>688769.78</v>
      </c>
      <c r="L14" s="12">
        <v>790200.13</v>
      </c>
      <c r="M14" s="12">
        <v>400736.54</v>
      </c>
      <c r="N14" s="12">
        <v>214786.98</v>
      </c>
      <c r="O14" s="12">
        <f>SUM(B14:N14)</f>
        <v>7714701.87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-74816</v>
      </c>
      <c r="C15" s="10">
        <v>-75632</v>
      </c>
      <c r="D15" s="10">
        <v>-73447.34</v>
      </c>
      <c r="E15" s="10">
        <v>-9488</v>
      </c>
      <c r="F15" s="10">
        <v>-46956</v>
      </c>
      <c r="G15" s="10">
        <v>-81616</v>
      </c>
      <c r="H15" s="10">
        <v>-74752</v>
      </c>
      <c r="I15" s="10">
        <v>-22648</v>
      </c>
      <c r="J15" s="10">
        <v>-43324</v>
      </c>
      <c r="K15" s="10">
        <v>-59464</v>
      </c>
      <c r="L15" s="10">
        <v>-46132</v>
      </c>
      <c r="M15" s="10">
        <v>-30156</v>
      </c>
      <c r="N15" s="10">
        <v>-20236</v>
      </c>
      <c r="O15" s="9">
        <f>SUM(B15:N15)</f>
        <v>-658667.34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877225.67</v>
      </c>
      <c r="C16" s="8">
        <f aca="true" t="shared" si="1" ref="C16:I16">+C14+C15</f>
        <v>644161.03</v>
      </c>
      <c r="D16" s="8">
        <f t="shared" si="1"/>
        <v>597908.78</v>
      </c>
      <c r="E16" s="8">
        <f t="shared" si="1"/>
        <v>152936.32</v>
      </c>
      <c r="F16" s="8">
        <f t="shared" si="1"/>
        <v>596500.88</v>
      </c>
      <c r="G16" s="8">
        <f t="shared" si="1"/>
        <v>719168.2</v>
      </c>
      <c r="H16" s="8">
        <f t="shared" si="1"/>
        <v>610097.16</v>
      </c>
      <c r="I16" s="8">
        <f t="shared" si="1"/>
        <v>178804.83</v>
      </c>
      <c r="J16" s="8">
        <f aca="true" t="shared" si="2" ref="J16:O16">+J14+J15</f>
        <v>740726.23</v>
      </c>
      <c r="K16" s="8">
        <f t="shared" si="2"/>
        <v>629305.78</v>
      </c>
      <c r="L16" s="8">
        <f t="shared" si="2"/>
        <v>744068.13</v>
      </c>
      <c r="M16" s="8">
        <f t="shared" si="2"/>
        <v>370580.54</v>
      </c>
      <c r="N16" s="8">
        <f t="shared" si="2"/>
        <v>194550.98</v>
      </c>
      <c r="O16" s="8">
        <f t="shared" si="2"/>
        <v>7056034.53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2018-07-25T18:30:40Z</dcterms:modified>
  <cp:category/>
  <cp:version/>
  <cp:contentType/>
  <cp:contentStatus/>
</cp:coreProperties>
</file>