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806650\Desktop\"/>
    </mc:Choice>
  </mc:AlternateContent>
  <xr:revisionPtr revIDLastSave="0" documentId="8_{1ACF8923-1E93-491E-8BF2-9D8E72F41A3C}" xr6:coauthVersionLast="47" xr6:coauthVersionMax="47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QF" sheetId="8" state="hidden" r:id="rId1"/>
    <sheet name="CENTRO - 6" sheetId="1" r:id="rId2"/>
    <sheet name="ZONA OESTE - 6" sheetId="2" r:id="rId3"/>
    <sheet name="ZONA LESTE - 14" sheetId="3" r:id="rId4"/>
    <sheet name="ZONA NORTE - 9" sheetId="6" r:id="rId5"/>
    <sheet name="ZONA SUL - 11" sheetId="7" r:id="rId6"/>
  </sheets>
  <externalReferences>
    <externalReference r:id="rId7"/>
    <externalReference r:id="rId8"/>
    <externalReference r:id="rId9"/>
  </externalReferences>
  <definedNames>
    <definedName name="_xlnm._FilterDatabase" localSheetId="0" hidden="1">QF!$D$1:$D$670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7" l="1"/>
  <c r="F112" i="7"/>
  <c r="F106" i="7"/>
  <c r="F104" i="7"/>
  <c r="F103" i="7"/>
  <c r="F99" i="7"/>
  <c r="F93" i="7"/>
  <c r="F85" i="7"/>
  <c r="F78" i="7"/>
  <c r="F71" i="7"/>
  <c r="F62" i="7"/>
  <c r="F61" i="7"/>
  <c r="F57" i="7"/>
  <c r="F49" i="7"/>
  <c r="F40" i="7"/>
  <c r="F39" i="7"/>
  <c r="F22" i="7"/>
  <c r="F14" i="7"/>
  <c r="F9" i="7"/>
  <c r="F7" i="7"/>
  <c r="F99" i="6"/>
  <c r="F93" i="6"/>
  <c r="F92" i="6"/>
  <c r="F85" i="6"/>
  <c r="F78" i="6"/>
  <c r="F74" i="6"/>
  <c r="F63" i="6"/>
  <c r="F49" i="6"/>
  <c r="F16" i="6"/>
  <c r="F14" i="6"/>
  <c r="F8" i="6"/>
  <c r="F7" i="6"/>
  <c r="F4" i="6"/>
  <c r="F165" i="3"/>
  <c r="F154" i="3"/>
  <c r="F153" i="3"/>
  <c r="F147" i="3"/>
  <c r="F139" i="3"/>
  <c r="F132" i="3"/>
  <c r="F114" i="3"/>
  <c r="F92" i="3"/>
  <c r="F84" i="3"/>
  <c r="F76" i="3"/>
  <c r="F70" i="3"/>
  <c r="F67" i="3"/>
  <c r="F54" i="3"/>
  <c r="F49" i="3"/>
  <c r="F18" i="3"/>
  <c r="F57" i="2"/>
  <c r="F56" i="2"/>
  <c r="F51" i="2"/>
  <c r="F45" i="2"/>
  <c r="F39" i="2"/>
  <c r="F33" i="2"/>
  <c r="F20" i="2"/>
  <c r="F4" i="2"/>
  <c r="C376" i="8" l="1"/>
  <c r="C375" i="8"/>
  <c r="C373" i="8"/>
  <c r="C372" i="8"/>
  <c r="C365" i="8"/>
  <c r="C362" i="8"/>
  <c r="C359" i="8"/>
  <c r="C355" i="8"/>
  <c r="C347" i="8"/>
  <c r="C346" i="8"/>
  <c r="C341" i="8"/>
  <c r="C338" i="8"/>
  <c r="C332" i="8"/>
  <c r="C324" i="8"/>
  <c r="C322" i="8"/>
  <c r="C308" i="8"/>
  <c r="C306" i="8"/>
  <c r="C305" i="8"/>
  <c r="C302" i="8"/>
  <c r="C301" i="8"/>
  <c r="C299" i="8"/>
  <c r="C297" i="8"/>
  <c r="C287" i="8"/>
  <c r="C286" i="8"/>
  <c r="C280" i="8"/>
  <c r="C276" i="8"/>
  <c r="C272" i="8"/>
  <c r="C267" i="8"/>
  <c r="C266" i="8"/>
  <c r="C261" i="8"/>
  <c r="C258" i="8"/>
  <c r="C256" i="8"/>
  <c r="C248" i="8"/>
  <c r="C230" i="8"/>
  <c r="C229" i="8"/>
  <c r="C222" i="8"/>
  <c r="C218" i="8"/>
  <c r="C211" i="8"/>
  <c r="C199" i="8"/>
  <c r="C197" i="8"/>
  <c r="C191" i="8"/>
  <c r="C190" i="8"/>
  <c r="C187" i="8"/>
  <c r="C183" i="8"/>
  <c r="C177" i="8"/>
  <c r="C176" i="8"/>
  <c r="C165" i="8"/>
  <c r="C150" i="8"/>
  <c r="C143" i="8"/>
  <c r="C142" i="8"/>
  <c r="C139" i="8"/>
  <c r="C133" i="8"/>
  <c r="C119" i="8"/>
  <c r="C114" i="8"/>
  <c r="C112" i="8"/>
  <c r="C104" i="8"/>
  <c r="C98" i="8"/>
  <c r="C83" i="8"/>
  <c r="C76" i="8"/>
  <c r="C73" i="8"/>
  <c r="C71" i="8"/>
  <c r="C61" i="8"/>
  <c r="C58" i="8"/>
  <c r="C45" i="8"/>
  <c r="C28" i="8"/>
  <c r="C22" i="8"/>
  <c r="C17" i="8"/>
  <c r="C8" i="8"/>
  <c r="C7" i="8"/>
  <c r="C5" i="8"/>
  <c r="C4" i="8"/>
  <c r="G165" i="3"/>
  <c r="G16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62" i="3"/>
  <c r="G146" i="3"/>
  <c r="G167" i="3"/>
  <c r="G137" i="3"/>
  <c r="G138" i="3"/>
  <c r="G139" i="3"/>
  <c r="G140" i="3"/>
  <c r="G141" i="3"/>
  <c r="G142" i="3"/>
  <c r="G143" i="3"/>
  <c r="G135" i="3"/>
  <c r="G127" i="3"/>
  <c r="G128" i="3"/>
  <c r="G129" i="3"/>
  <c r="G130" i="3"/>
  <c r="G131" i="3"/>
  <c r="G126" i="3"/>
  <c r="G115" i="3"/>
  <c r="G116" i="3"/>
  <c r="G117" i="3"/>
  <c r="G118" i="3"/>
  <c r="G119" i="3"/>
  <c r="G120" i="3"/>
  <c r="G121" i="3"/>
  <c r="G122" i="3"/>
  <c r="G114" i="3"/>
  <c r="G111" i="3"/>
  <c r="G90" i="3"/>
  <c r="G91" i="3"/>
  <c r="G92" i="3"/>
  <c r="G93" i="3"/>
  <c r="G94" i="3"/>
  <c r="G97" i="3"/>
  <c r="G98" i="3"/>
  <c r="G89" i="3"/>
  <c r="G84" i="3"/>
  <c r="G86" i="3"/>
  <c r="G83" i="3"/>
  <c r="G80" i="3"/>
  <c r="G71" i="3"/>
  <c r="G72" i="3"/>
  <c r="G73" i="3"/>
  <c r="G74" i="3"/>
  <c r="G75" i="3"/>
  <c r="G76" i="3"/>
  <c r="G77" i="3"/>
  <c r="G78" i="3"/>
  <c r="G70" i="3"/>
  <c r="G59" i="3"/>
  <c r="G60" i="3"/>
  <c r="G61" i="3"/>
  <c r="G62" i="3"/>
  <c r="G63" i="3"/>
  <c r="G64" i="3"/>
  <c r="G58" i="3"/>
  <c r="G53" i="3"/>
  <c r="G52" i="3"/>
  <c r="G21" i="3"/>
  <c r="G22" i="3"/>
  <c r="G23" i="3"/>
  <c r="G24" i="3"/>
  <c r="G25" i="3"/>
  <c r="G26" i="3"/>
  <c r="G27" i="3"/>
  <c r="G28" i="3"/>
  <c r="G29" i="3"/>
  <c r="G30" i="3"/>
  <c r="G31" i="3"/>
  <c r="G38" i="3"/>
  <c r="G5" i="3"/>
  <c r="G6" i="3"/>
  <c r="G8" i="3"/>
  <c r="G9" i="3"/>
  <c r="G10" i="3"/>
  <c r="G11" i="3"/>
  <c r="G12" i="3"/>
  <c r="G13" i="3"/>
  <c r="G16" i="3"/>
  <c r="G4" i="3"/>
  <c r="G102" i="7"/>
  <c r="G89" i="7"/>
  <c r="G90" i="7"/>
  <c r="G91" i="7"/>
  <c r="G92" i="7"/>
  <c r="G93" i="7"/>
  <c r="G94" i="7"/>
  <c r="G88" i="7"/>
  <c r="G80" i="7"/>
  <c r="G82" i="7"/>
  <c r="G83" i="7"/>
  <c r="G84" i="7"/>
  <c r="G85" i="7"/>
  <c r="G77" i="7"/>
  <c r="G70" i="7"/>
  <c r="G61" i="7"/>
  <c r="G62" i="7"/>
  <c r="G63" i="7"/>
  <c r="G64" i="7"/>
  <c r="G65" i="7"/>
  <c r="G66" i="7"/>
  <c r="G60" i="7"/>
  <c r="G56" i="7"/>
  <c r="G57" i="7"/>
  <c r="G55" i="7"/>
  <c r="G48" i="7"/>
  <c r="G40" i="7"/>
  <c r="G41" i="7"/>
  <c r="G42" i="7"/>
  <c r="G43" i="7"/>
  <c r="G44" i="7"/>
  <c r="G39" i="7"/>
  <c r="G20" i="7"/>
  <c r="G21" i="7"/>
  <c r="G22" i="7"/>
  <c r="G23" i="7"/>
  <c r="G24" i="7"/>
  <c r="G25" i="7"/>
  <c r="G26" i="7"/>
  <c r="G27" i="7"/>
  <c r="G28" i="7"/>
  <c r="G29" i="7"/>
  <c r="G30" i="7"/>
  <c r="G35" i="7"/>
  <c r="G5" i="7"/>
  <c r="G6" i="7"/>
  <c r="G8" i="7"/>
  <c r="G11" i="7"/>
  <c r="G12" i="7"/>
  <c r="G13" i="7"/>
  <c r="G14" i="7"/>
  <c r="G15" i="7"/>
  <c r="G16" i="7"/>
  <c r="G4" i="7"/>
</calcChain>
</file>

<file path=xl/sharedStrings.xml><?xml version="1.0" encoding="utf-8"?>
<sst xmlns="http://schemas.openxmlformats.org/spreadsheetml/2006/main" count="2305" uniqueCount="577">
  <si>
    <t>CEE Mooca</t>
  </si>
  <si>
    <t>CE Ibirapuera</t>
  </si>
  <si>
    <t>CE Santo Amaro</t>
  </si>
  <si>
    <t>CE Pirituba</t>
  </si>
  <si>
    <t>CE Jd. São Paulo</t>
  </si>
  <si>
    <t>CE Vila Guarani</t>
  </si>
  <si>
    <t>Barra Funda</t>
  </si>
  <si>
    <t>CE Freguesia do Ó</t>
  </si>
  <si>
    <t>CE Curuça</t>
  </si>
  <si>
    <t>CE Butantã</t>
  </si>
  <si>
    <t>CE Vila Brasilândia</t>
  </si>
  <si>
    <t>CE Vila Independência</t>
  </si>
  <si>
    <t>CE Ipiranga</t>
  </si>
  <si>
    <t>CE Vila Santa Catarina</t>
  </si>
  <si>
    <t>CE Vila Carioca</t>
  </si>
  <si>
    <t>CE Vila Guilherme</t>
  </si>
  <si>
    <t>Jd. Celeste</t>
  </si>
  <si>
    <t>CE Campo Limpo</t>
  </si>
  <si>
    <t>CE São Mateus</t>
  </si>
  <si>
    <t>CE Jd. Cabuçu</t>
  </si>
  <si>
    <t>CE Mandaqui</t>
  </si>
  <si>
    <t>CE Jaguaré</t>
  </si>
  <si>
    <t>CE Casa Verde</t>
  </si>
  <si>
    <t>Estádio M. de Beisebol Bom Retiro</t>
  </si>
  <si>
    <t>CERET</t>
  </si>
  <si>
    <t>CEL Perus</t>
  </si>
  <si>
    <t>CEL Modelódromo do Ibirapuera</t>
  </si>
  <si>
    <t>CEL Ermelino Matarazzo</t>
  </si>
  <si>
    <t>Centro de Esportes Radicais</t>
  </si>
  <si>
    <t>CE Náutico Guarapiranga CENG</t>
  </si>
  <si>
    <t xml:space="preserve">CE Tatuapé </t>
  </si>
  <si>
    <t>CEL José Bonifácio</t>
  </si>
  <si>
    <t>CEL Juscelino Kubistchek</t>
  </si>
  <si>
    <t>CEL Tiradentes</t>
  </si>
  <si>
    <t>CEL Teotônio Vilela</t>
  </si>
  <si>
    <t>CE Tietê</t>
  </si>
  <si>
    <t>CE Vila Prudente (Alpina)</t>
  </si>
  <si>
    <t>CEE Salim Farah Maluf</t>
  </si>
  <si>
    <t>CEE Mané Garrincha</t>
  </si>
  <si>
    <t>CEE Joerg Bruder</t>
  </si>
  <si>
    <t>CEE Geraldo Jose de Almeida</t>
  </si>
  <si>
    <t>CEE Vicente Ítalo Feola</t>
  </si>
  <si>
    <t>CEE Arthur Friedenreich</t>
  </si>
  <si>
    <t>CEE Riyuso Ogawa</t>
  </si>
  <si>
    <t>CEE Raul Tabajara</t>
  </si>
  <si>
    <t>CEE Brigadeiro Eduardo Gomes</t>
  </si>
  <si>
    <t>CEE Aurélio de Campos</t>
  </si>
  <si>
    <t>CEE José Ermírio de Moraes</t>
  </si>
  <si>
    <t>CEE Solange Nunes Bibas</t>
  </si>
  <si>
    <t>CEE Oswaldo Brandão</t>
  </si>
  <si>
    <t>CEE Luiz Martinez</t>
  </si>
  <si>
    <t>CEE Flavio Calabresi Conte</t>
  </si>
  <si>
    <t>Balneário Carlos Joel Nelli</t>
  </si>
  <si>
    <t>Balneário Jalisco</t>
  </si>
  <si>
    <t>Balneário Princesa Isabel</t>
  </si>
  <si>
    <t xml:space="preserve">Ginásio Esportivo Darcy Reis </t>
  </si>
  <si>
    <t>Balneário Mário Moraes</t>
  </si>
  <si>
    <t>Mini Balneário Ministro Sinésio Rocha</t>
  </si>
  <si>
    <t xml:space="preserve">Mini Balneário Antônio Carlos de Abreu Sodré </t>
  </si>
  <si>
    <t>Mini Balneário José Maria Whitaker</t>
  </si>
  <si>
    <t>Mini Balneário Irmãos Paolillo</t>
  </si>
  <si>
    <t>Mini Balneário Com. Gastão Moutinho</t>
  </si>
  <si>
    <t>Mini Balneário Espiridião Rosas</t>
  </si>
  <si>
    <t>Mini Balneário Com. Garcia D'Avila</t>
  </si>
  <si>
    <t xml:space="preserve">CEL André Vital Ribeiro Soares </t>
  </si>
  <si>
    <t>CEL Juscelino Kubitschek</t>
  </si>
  <si>
    <t>Estádio Municipal Mie Nishi</t>
  </si>
  <si>
    <t>Centro Esportivo Tietê</t>
  </si>
  <si>
    <t>Centro Esportivo e de Lazer Perus</t>
  </si>
  <si>
    <t>Centro Esportivo e de Lazer Modelódromo do Ibirapuera</t>
  </si>
  <si>
    <t>Centro Esportivo e de Lazer Ermelino Matarazzo</t>
  </si>
  <si>
    <t>Centro de Esportes Radicais José Wilton Oliveira 'DRAC'</t>
  </si>
  <si>
    <t>Guarapiranga</t>
  </si>
  <si>
    <t>RF</t>
  </si>
  <si>
    <t>Ordem</t>
  </si>
  <si>
    <t>Nome 1</t>
  </si>
  <si>
    <t>Nome 2</t>
  </si>
  <si>
    <t>Servidor</t>
  </si>
  <si>
    <t>Cargo</t>
  </si>
  <si>
    <t>Gislene Rocha Amirato</t>
  </si>
  <si>
    <t>Mauro Yukihiro Irizawa</t>
  </si>
  <si>
    <t>Odair Bernardoni</t>
  </si>
  <si>
    <t>Silvia Aparecida de Oliveira</t>
  </si>
  <si>
    <t>Cristina Aparecida dos Reis</t>
  </si>
  <si>
    <t>Marcos Reginaldo de Souza</t>
  </si>
  <si>
    <t>Maria de Lourdes Pirola</t>
  </si>
  <si>
    <t>Moises Almeida Mendes</t>
  </si>
  <si>
    <t>Paulo Roberto Nogueira</t>
  </si>
  <si>
    <t>Paulo Roberto Silva dos Santos</t>
  </si>
  <si>
    <t>Roberto Fonseca Donnes</t>
  </si>
  <si>
    <t>Luiz Gustavo de Oliveira Muniz</t>
  </si>
  <si>
    <t>Rene Rondon</t>
  </si>
  <si>
    <t>Agente de Saúde</t>
  </si>
  <si>
    <t>Gislaine Suzart dos Santos</t>
  </si>
  <si>
    <t>Clarinda Aparecida Mossini Congio</t>
  </si>
  <si>
    <t>Regina Alves da Silva</t>
  </si>
  <si>
    <t>CE Tiquatira</t>
  </si>
  <si>
    <t>Jorge Andrieta</t>
  </si>
  <si>
    <t>Julio Stancati Filho</t>
  </si>
  <si>
    <t>Marcos de Oliveira</t>
  </si>
  <si>
    <t>Berenice Braga Rangel</t>
  </si>
  <si>
    <t>Marcia Aparecida Pereira Silva</t>
  </si>
  <si>
    <t>Jurandina Bueno Cruz</t>
  </si>
  <si>
    <t>Ricardo Pereira da Silva</t>
  </si>
  <si>
    <t>Armando Sartori Junior</t>
  </si>
  <si>
    <t>Maria Fernanda Teixeira</t>
  </si>
  <si>
    <t>Sonia Maria Pereira de Souza Santos</t>
  </si>
  <si>
    <t>Arnaldo Jonas de Sousa</t>
  </si>
  <si>
    <t>Jorge Paulino da Silva</t>
  </si>
  <si>
    <t>Jose Paulo Ferreira dos Santos</t>
  </si>
  <si>
    <t>Zezito Rodrigues de Souza</t>
  </si>
  <si>
    <t>Rosalice Moreira Nery</t>
  </si>
  <si>
    <t>Alberto de Azevedo Alves Teixeira</t>
  </si>
  <si>
    <t>Ana Paula de Souza Lima</t>
  </si>
  <si>
    <t>Luiz Carlos Alves</t>
  </si>
  <si>
    <t>Edna Camilo de Lira Souza</t>
  </si>
  <si>
    <t>Matias Rodrigues da Silva</t>
  </si>
  <si>
    <t>Antonia Maria Cerqueira Santos</t>
  </si>
  <si>
    <t>Tania Machado Diniz</t>
  </si>
  <si>
    <t>Elaine Aparecida Monteiro Ferraz Asman</t>
  </si>
  <si>
    <t>Armando Cesar da Silva</t>
  </si>
  <si>
    <t>Oswaldo Domenici Junior</t>
  </si>
  <si>
    <t>Maria Aparecida Rodrigues Guedes</t>
  </si>
  <si>
    <t>Maria Helena Toledo Machado</t>
  </si>
  <si>
    <t>Ronaldo Sorace</t>
  </si>
  <si>
    <t>Luiz Rodrigues Miranda Neto</t>
  </si>
  <si>
    <t>Edmilson Jacob</t>
  </si>
  <si>
    <t>Erli Soares Pereira</t>
  </si>
  <si>
    <t>Marta Coentro Gomes</t>
  </si>
  <si>
    <t>Carlos Jose Rosa</t>
  </si>
  <si>
    <t>Carlos Alberto de Oliveira</t>
  </si>
  <si>
    <t>Cicero Jorge Cunha</t>
  </si>
  <si>
    <t>Edivan Ribeiro Soares</t>
  </si>
  <si>
    <t>Eduardo de Paula Armond</t>
  </si>
  <si>
    <t>Manoela Aparecida Sanches</t>
  </si>
  <si>
    <t>Yu Chien Fan</t>
  </si>
  <si>
    <t>Marcela Marinho Gomes</t>
  </si>
  <si>
    <t>Ivan Ramos de Lima</t>
  </si>
  <si>
    <t>Osmar Aparecido de Almeida</t>
  </si>
  <si>
    <t>Maria Alice Alves Gama</t>
  </si>
  <si>
    <t>Antonio Carlos Neves</t>
  </si>
  <si>
    <t>Marcos Aparecido Larcher Pires</t>
  </si>
  <si>
    <t>Eduardo Ferreira dos Santos</t>
  </si>
  <si>
    <t>Caetano Soraggi Neto</t>
  </si>
  <si>
    <t>Milton Barboza da Silva</t>
  </si>
  <si>
    <t>Marisilda Rodrigues Mathias</t>
  </si>
  <si>
    <t>Analista de Saúde - Médico</t>
  </si>
  <si>
    <t>Ana Lucia Anauati Nicolao</t>
  </si>
  <si>
    <t>CE Santana</t>
  </si>
  <si>
    <t>Balneário Geraldo Alonso</t>
  </si>
  <si>
    <t>Tatiane Lopes Vicente</t>
  </si>
  <si>
    <t>Analista de Informações, Cultura e Desporto</t>
  </si>
  <si>
    <t>Analista de Informações, Cultura e Desporto NI</t>
  </si>
  <si>
    <t>Osvaldo Santos de Lima</t>
  </si>
  <si>
    <t>Analista de Informações, Cultura e Desporto NII</t>
  </si>
  <si>
    <t>Aline Caroprese Fontes Cabello</t>
  </si>
  <si>
    <t>Ana Carolina Eleuterio</t>
  </si>
  <si>
    <t>Analista de Saúde - Médico NIII</t>
  </si>
  <si>
    <t>Ana Paula Sartorio</t>
  </si>
  <si>
    <t>Andre Rafoul Mokodsi</t>
  </si>
  <si>
    <t>Analista de Saúde - Médico NIV</t>
  </si>
  <si>
    <t>Antonio Donizeti de Chico</t>
  </si>
  <si>
    <t>Armando Bergamo Coppi</t>
  </si>
  <si>
    <t>Carlos Alberto Menzel</t>
  </si>
  <si>
    <t>Carlos Roberto da Silva</t>
  </si>
  <si>
    <t>Assistente de Saúde NIII</t>
  </si>
  <si>
    <t>Charlene Angelim Alves dos Santos</t>
  </si>
  <si>
    <t>Claudio Ivanoff Salem</t>
  </si>
  <si>
    <t>Cristiane Mendes de Mattos</t>
  </si>
  <si>
    <t>Daniel Palacio</t>
  </si>
  <si>
    <t>Daphnis Goncalves de Souza</t>
  </si>
  <si>
    <t>Edimar Cesar Giacometto</t>
  </si>
  <si>
    <t>Edson Antunes Kolikauskas</t>
  </si>
  <si>
    <t>Eduardo Alonso Nannini</t>
  </si>
  <si>
    <t>Eliana Carillo Sevo Leitao</t>
  </si>
  <si>
    <t>Elinaldo Vieira dos Santos</t>
  </si>
  <si>
    <t>Elizeu dos Santos Lorena</t>
  </si>
  <si>
    <t>Helio Antonio Mitsui</t>
  </si>
  <si>
    <t>Helio Benedito Fernandes</t>
  </si>
  <si>
    <t>Herik Makoto Hayasaka</t>
  </si>
  <si>
    <t>Joao Arthur Ferreira</t>
  </si>
  <si>
    <t>Analista de Saúde - Médico NII</t>
  </si>
  <si>
    <t>Joao Batista Gonzaga Silva</t>
  </si>
  <si>
    <t>Assistente de Saúde NI</t>
  </si>
  <si>
    <t>Joao Dias Leao Junior</t>
  </si>
  <si>
    <t>Josivaldo Francisco Barbosa</t>
  </si>
  <si>
    <t>Jurandir Humphreys</t>
  </si>
  <si>
    <t>Lafaiete Artur Aparecido dos Santos</t>
  </si>
  <si>
    <t>Lilian Matos de Lima Fontes</t>
  </si>
  <si>
    <t>Luiz Claudio Rossi</t>
  </si>
  <si>
    <t>Marcia Gomes Mavouchian</t>
  </si>
  <si>
    <t>Marcos Antonio Pereira</t>
  </si>
  <si>
    <t>Assessor I</t>
  </si>
  <si>
    <t>Marta de Arruda</t>
  </si>
  <si>
    <t>Paulo Bispo da Cunha</t>
  </si>
  <si>
    <t>Raimundo Mendes dos Santos</t>
  </si>
  <si>
    <t>Reinaldo Aparecido de Lima</t>
  </si>
  <si>
    <t>Roberto Carlos Barreto</t>
  </si>
  <si>
    <t>Roberto Carlos Quirino</t>
  </si>
  <si>
    <t>Robson Cesar de Souza</t>
  </si>
  <si>
    <t>Rosana Giacomazzi</t>
  </si>
  <si>
    <t>Analista de Informações, Cultura e Desporto NIII</t>
  </si>
  <si>
    <t>Rosangela Pieroni do Carmo</t>
  </si>
  <si>
    <t>CEE Alfredo Ignácio Trindade</t>
  </si>
  <si>
    <t>Auxiliar Desenvolvimento Infantil</t>
  </si>
  <si>
    <t>Teresinha Silva do Amaral Silva</t>
  </si>
  <si>
    <t>Vanessa Gianolli Ferreira</t>
  </si>
  <si>
    <t>Alexandre Figueiredo Soto</t>
  </si>
  <si>
    <t>Adriana Aparecida Fachini da Silva</t>
  </si>
  <si>
    <t>Decio Laine de Azevedo</t>
  </si>
  <si>
    <t>Carla Barreto Santos</t>
  </si>
  <si>
    <t>Enio Jose de Morais</t>
  </si>
  <si>
    <t>Carlos Alberto Vieira de Alencar</t>
  </si>
  <si>
    <t>Marcia Sales Bueno</t>
  </si>
  <si>
    <t>Herminio Aparecido Alves dos Santos</t>
  </si>
  <si>
    <t>Vandervaldo Pereira da Silva</t>
  </si>
  <si>
    <t>Rosangela Aparecida Antunes</t>
  </si>
  <si>
    <t>Ivair Aparecido da Silva</t>
  </si>
  <si>
    <t>Maria Aparecida Barros</t>
  </si>
  <si>
    <t>Dorcas dos Santos Neres</t>
  </si>
  <si>
    <t>Maria Lucia Rodrigues</t>
  </si>
  <si>
    <t>Jaime Kwan Aih Wong</t>
  </si>
  <si>
    <t>Reginaldo de Oliveira Ferreira</t>
  </si>
  <si>
    <t>Vania Aparecida Augusto</t>
  </si>
  <si>
    <t>Marcos Aparecido Gouveia</t>
  </si>
  <si>
    <t>Eduardo da Cunha Campello</t>
  </si>
  <si>
    <t>Leandro Brasil Rego</t>
  </si>
  <si>
    <t>Michel Isse Neto</t>
  </si>
  <si>
    <t>Carlos Azevedo de Oliveira</t>
  </si>
  <si>
    <t>Marcelo Ferraz Asman</t>
  </si>
  <si>
    <t>Fernanda Alves</t>
  </si>
  <si>
    <t>Cassio Glauco Tercitano</t>
  </si>
  <si>
    <r>
      <t xml:space="preserve">             RELAÇÃO DE SERVIDORES DOS CENTROS E</t>
    </r>
    <r>
      <rPr>
        <b/>
        <sz val="16"/>
        <color theme="3" tint="0.79998168889431442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</si>
  <si>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color rgb="FF92D050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</si>
  <si>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r>
      <t xml:space="preserve">             RELAÇÃO DE SERVIDORES DOS CENTROS E</t>
    </r>
    <r>
      <rPr>
        <b/>
        <sz val="16"/>
        <color theme="9" tint="0.79998168889431442"/>
        <rFont val="Calibri"/>
        <family val="2"/>
        <scheme val="minor"/>
      </rPr>
      <t>SP</t>
    </r>
    <r>
      <rPr>
        <b/>
        <sz val="16"/>
        <color theme="0"/>
        <rFont val="Calibri"/>
        <family val="2"/>
        <scheme val="minor"/>
      </rPr>
      <t>ORTIVOS</t>
    </r>
  </si>
  <si>
    <t>Marcelo Manoel de Sousa</t>
  </si>
  <si>
    <t>Soraia de Camargo Oliva Boccia</t>
  </si>
  <si>
    <t>Luciana Maria Ruiz Antunes</t>
  </si>
  <si>
    <t>Jair Jose dos Santos</t>
  </si>
  <si>
    <t>CE Vila Maria</t>
  </si>
  <si>
    <t>CEE Thomaz Mazzoni</t>
  </si>
  <si>
    <t>Luciano Bucceroni</t>
  </si>
  <si>
    <t>Camila Vicenzo do Nascimento</t>
  </si>
  <si>
    <t>Assessor II</t>
  </si>
  <si>
    <t>Marcia Aparecida Silva de Castro</t>
  </si>
  <si>
    <t>Assistente de Saúde NII</t>
  </si>
  <si>
    <t>Daniel Carvalho dos Santos</t>
  </si>
  <si>
    <t>Adriana Maia Castilho</t>
  </si>
  <si>
    <t>Helder Moreira Campos</t>
  </si>
  <si>
    <t>Rosana Alves Guedes</t>
  </si>
  <si>
    <t>Elaine Correa Pereira Pinto</t>
  </si>
  <si>
    <t>Waldir Octavio Zanon</t>
  </si>
  <si>
    <t>Marcela de Souza Gonzaga</t>
  </si>
  <si>
    <t>Carlos Tatsumi Mizukosi</t>
  </si>
  <si>
    <t>Sidney Marques de Brito</t>
  </si>
  <si>
    <t>Valesca Garcia Ayres de Morais</t>
  </si>
  <si>
    <t>Marco Antonio Zacarelli</t>
  </si>
  <si>
    <t>Andre Luis Branco Faravola</t>
  </si>
  <si>
    <t>CE Jd Sabará</t>
  </si>
  <si>
    <t>Jacqueline de Carvalho Cerqueira Sodre</t>
  </si>
  <si>
    <t>Assistente Administrativo de Gestão NII</t>
  </si>
  <si>
    <t>Assistente Administrativo de Gestão NI</t>
  </si>
  <si>
    <t>Assistente de Suporte Operacional NII</t>
  </si>
  <si>
    <t>Marta Venet Ferreira</t>
  </si>
  <si>
    <t>Rodrigo Goncalves dos Santos</t>
  </si>
  <si>
    <t>Joao Eudes Pereira Queiroz</t>
  </si>
  <si>
    <t>Ricardo Maciel</t>
  </si>
  <si>
    <t>Cleber Melanias dos Santos</t>
  </si>
  <si>
    <t>Douglas Ferrante de Almeida</t>
  </si>
  <si>
    <t>Daniela Ribeiro Gonzalez Paraluppi</t>
  </si>
  <si>
    <t>Luiz Cesar Rodrigues Alves</t>
  </si>
  <si>
    <t>Paulo Sergio Rodrigues de Almeida</t>
  </si>
  <si>
    <t>Thais Tomazelli Remedi</t>
  </si>
  <si>
    <t>Ana Paula da Silva Luiz</t>
  </si>
  <si>
    <t>Andre Dinis Fonseca</t>
  </si>
  <si>
    <t>Ana Paula Martins de Souza Lima</t>
  </si>
  <si>
    <t>Pedro Machado de Campos Salles</t>
  </si>
  <si>
    <t>David Muller</t>
  </si>
  <si>
    <t>Osvaldo Luis Keller Cesar Longhi</t>
  </si>
  <si>
    <t>Nathan Nonato Cavalcante</t>
  </si>
  <si>
    <t>Samara Rejane Seiler</t>
  </si>
  <si>
    <t>Edson Kenji Katayama</t>
  </si>
  <si>
    <t>Jose Raimundo da Silva</t>
  </si>
  <si>
    <t>Maria Cristina Tavares</t>
  </si>
  <si>
    <t>Wellington Quintino de Moraes</t>
  </si>
  <si>
    <t>Roberto Yokomizo</t>
  </si>
  <si>
    <t>Solange Maria Cerqueira de Souza Menzel</t>
  </si>
  <si>
    <t>Emerson Torres do Nascimento</t>
  </si>
  <si>
    <t>Eunice Correa de Mello Nogueira</t>
  </si>
  <si>
    <t>Servio Silva Filho</t>
  </si>
  <si>
    <t>Agnaldo Candeia da Silva</t>
  </si>
  <si>
    <t>Hamilton Maia de Souza</t>
  </si>
  <si>
    <t>Joel de Jesus Magari</t>
  </si>
  <si>
    <t>Patrick Wender Rodrigues Malta</t>
  </si>
  <si>
    <t>Ediran Dias Ferreira</t>
  </si>
  <si>
    <t>Gerson Santos Cabistany</t>
  </si>
  <si>
    <t>Willy Marcondes Montmann Sant Anna</t>
  </si>
  <si>
    <t>Ronaldo Santiago da Paz</t>
  </si>
  <si>
    <t>Renata Borges Oliveira Vicente</t>
  </si>
  <si>
    <t>Edson Figueiredo Hernandez</t>
  </si>
  <si>
    <t>Allan Cordeiro dos Santos Silva</t>
  </si>
  <si>
    <t>Leandro Donato Nascimento</t>
  </si>
  <si>
    <t>Carolina Anacleto de Pontes</t>
  </si>
  <si>
    <t>Fernando de Oliveira Pereira</t>
  </si>
  <si>
    <t>Sergio Coraucci Pranchevicius</t>
  </si>
  <si>
    <t xml:space="preserve">             RELAÇÃO DE SERVIDORES DOS CENTROS ESPORTIVOS</t>
  </si>
  <si>
    <t>CEE Rubens Pecce Lordelo</t>
  </si>
  <si>
    <t>Gestor de Equipamento Público</t>
  </si>
  <si>
    <t>Samuel Mateus Marcelino</t>
  </si>
  <si>
    <t>Estádio Municipal Jack Marin</t>
  </si>
  <si>
    <t>Wesley Aparecido Martins</t>
  </si>
  <si>
    <t>Assistente Administrativo de Gestão</t>
  </si>
  <si>
    <t>Edmilson Goncalves de Lima</t>
  </si>
  <si>
    <t>Ivone Ambrosio</t>
  </si>
  <si>
    <t>Simone de Guimaraes Santos</t>
  </si>
  <si>
    <t>Roberto de Souza Ladeira</t>
  </si>
  <si>
    <t>Tabata Vieira de Souza</t>
  </si>
  <si>
    <t>Creso Benedito da Conceicao Oliveira</t>
  </si>
  <si>
    <t>Marcelo Eugenio da Silva</t>
  </si>
  <si>
    <t>CEE Edson Arantes do Nascimento</t>
  </si>
  <si>
    <t>Antonio Pereira Matos</t>
  </si>
  <si>
    <t>Elias Antonio Abbud Filho</t>
  </si>
  <si>
    <t>Jose Norberto Zampieri</t>
  </si>
  <si>
    <t>Lucia de Fatima da Silva</t>
  </si>
  <si>
    <t>Alice Maria Castanheira Cardoso</t>
  </si>
  <si>
    <t>Eduardo Martins Lourencao</t>
  </si>
  <si>
    <t>Laercio Augusto Martins</t>
  </si>
  <si>
    <t>Katty Josepha Alejandra Pinto Passini</t>
  </si>
  <si>
    <t>Marcelo de Jesus Sousa</t>
  </si>
  <si>
    <t>Cleber da Silva Perez</t>
  </si>
  <si>
    <t>Cristovao Trovao</t>
  </si>
  <si>
    <t>Erica Veneziani Leite</t>
  </si>
  <si>
    <t>Fabio Parpineli de Araujo</t>
  </si>
  <si>
    <t>Fernando Alessio Nascimento</t>
  </si>
  <si>
    <t>Jaime Roberto Braganca</t>
  </si>
  <si>
    <t>Jose Aparecido Vieira do Carmo</t>
  </si>
  <si>
    <t>Rogerio Freddi Carreira</t>
  </si>
  <si>
    <t>Conceicao Aparecida Marchezini</t>
  </si>
  <si>
    <t>Total: 12</t>
  </si>
  <si>
    <t>Roney da Cruz</t>
  </si>
  <si>
    <t>Total: 3</t>
  </si>
  <si>
    <t>Total: 5</t>
  </si>
  <si>
    <t>Paulo Rogerio Felix Vieira</t>
  </si>
  <si>
    <t>Adriano Andrade de Castro</t>
  </si>
  <si>
    <t>Alice Passos de Sa</t>
  </si>
  <si>
    <t>Francisco Leandro de Morais</t>
  </si>
  <si>
    <t>Margarida Marcia Mendonca</t>
  </si>
  <si>
    <t>Assistente de Suporte Operacional NI</t>
  </si>
  <si>
    <t>Total: 9</t>
  </si>
  <si>
    <t>Edson Simoes</t>
  </si>
  <si>
    <t>Jose Carlos dos Santos</t>
  </si>
  <si>
    <t>Maria de Lourdes Lisboa Luciano</t>
  </si>
  <si>
    <t>Total: 4</t>
  </si>
  <si>
    <t>Elizanias Joaquim dos Santos</t>
  </si>
  <si>
    <t>Eunice Gomes Toledo</t>
  </si>
  <si>
    <t>Raquel do Nascimento Silva de Oliveira</t>
  </si>
  <si>
    <t>Assistente de Suporte Operacional</t>
  </si>
  <si>
    <t>CEL Jose de Anchieta</t>
  </si>
  <si>
    <t>Total: 8</t>
  </si>
  <si>
    <t>Rodolfo Alves Rodrigues</t>
  </si>
  <si>
    <t>Antonio Ferreira de Jesus</t>
  </si>
  <si>
    <t>Jose Carlos Nunes</t>
  </si>
  <si>
    <t>Jose Lopes de Almeida</t>
  </si>
  <si>
    <t>Total: 7</t>
  </si>
  <si>
    <t>Total: 10</t>
  </si>
  <si>
    <t>Altair Alves Viana</t>
  </si>
  <si>
    <t>Jose Roberto Pinto da Silva</t>
  </si>
  <si>
    <t>Luiz Carlos Henrique Junior</t>
  </si>
  <si>
    <t>Sandra Candida Ricardo</t>
  </si>
  <si>
    <t>Fernando Costa dos Santos</t>
  </si>
  <si>
    <t>Gustavo Jose Le Senechal Salatino</t>
  </si>
  <si>
    <t>Neide Justiniano</t>
  </si>
  <si>
    <t>Nelson Lima Cortez</t>
  </si>
  <si>
    <t>Odna Rabelo Goncalves</t>
  </si>
  <si>
    <t>Profissional de Eng, Arq, Agronomia, Geologia NII</t>
  </si>
  <si>
    <t>Analista de Informações, Cultura e Desporto NIV</t>
  </si>
  <si>
    <t>Total: 15</t>
  </si>
  <si>
    <t>Claudio de Alencar Duraes</t>
  </si>
  <si>
    <t>Jair Xavier da Conceicao</t>
  </si>
  <si>
    <t>Celia Regina Raymundo de Souza</t>
  </si>
  <si>
    <t>Raphael Victor Goncalves Mazone</t>
  </si>
  <si>
    <t>Sergio Jose Mendes</t>
  </si>
  <si>
    <t>Valdir Paiva da Fonseca</t>
  </si>
  <si>
    <t>Joao Carlos Dias Nogueira</t>
  </si>
  <si>
    <t>Jose Manoel Pires Filho</t>
  </si>
  <si>
    <t>Adilson Heleno Gregorio</t>
  </si>
  <si>
    <t>Fausto Junior de Paschoal</t>
  </si>
  <si>
    <t>Jose Luiz Vergilio</t>
  </si>
  <si>
    <t>Total: 13</t>
  </si>
  <si>
    <t>Antonio Gilberto Teixeira</t>
  </si>
  <si>
    <t>Christiane Teixeira de Souza Leao</t>
  </si>
  <si>
    <t>Experdito Lopes da Silva</t>
  </si>
  <si>
    <t>Joao Nadoti Neto</t>
  </si>
  <si>
    <t>Jorge Braganca</t>
  </si>
  <si>
    <t>Antonio Carlos Rissetti</t>
  </si>
  <si>
    <t>Juliana Ester de Miranda Santos</t>
  </si>
  <si>
    <t>Total: 6</t>
  </si>
  <si>
    <t>Elis Angela Henrique dos Santos</t>
  </si>
  <si>
    <t>Sergio Antonio Azarias Luiz</t>
  </si>
  <si>
    <t>Anselmo Rodrigo Ricardo</t>
  </si>
  <si>
    <t>Daniel Pinheiro Martins</t>
  </si>
  <si>
    <t>Lucio Antonio Pereira Gomes</t>
  </si>
  <si>
    <t>Marcos da Cruz</t>
  </si>
  <si>
    <t>Nilton Rodrigues de Camargo</t>
  </si>
  <si>
    <t>Jose Roberto dos Santos</t>
  </si>
  <si>
    <t>Rogerio Henrique Neves</t>
  </si>
  <si>
    <t>Sergio Oliveira Silva</t>
  </si>
  <si>
    <t>Total: 11</t>
  </si>
  <si>
    <t>Joao Carlos Giannini</t>
  </si>
  <si>
    <t>Maria Raimunda Goncalves</t>
  </si>
  <si>
    <t>Maria Rosa da Conceicao</t>
  </si>
  <si>
    <t>Otair de Morais Sa</t>
  </si>
  <si>
    <t>Salomao Macedo da Conceicao</t>
  </si>
  <si>
    <t>Bruno Barbosa de Caldas</t>
  </si>
  <si>
    <t>Jose Luis Ricardo</t>
  </si>
  <si>
    <t>Victor Mateus Leme</t>
  </si>
  <si>
    <t>Moacir Rafael Lourenco</t>
  </si>
  <si>
    <t>Rosangela Luengo Blanco Silva</t>
  </si>
  <si>
    <t>Bruno Maranho Cucci</t>
  </si>
  <si>
    <t>Total: 2</t>
  </si>
  <si>
    <t>Charles Henrique Leitner Prudencio</t>
  </si>
  <si>
    <t>Fabio Bergstrom Lourenco</t>
  </si>
  <si>
    <t>Luciana Martins Ribeiro</t>
  </si>
  <si>
    <t>Tania Soriano Lopes</t>
  </si>
  <si>
    <t>Angela Leticia Rotta Wczassek</t>
  </si>
  <si>
    <t>Fabio Rodrigo Brandao</t>
  </si>
  <si>
    <t>Joao Batista Ferreira</t>
  </si>
  <si>
    <t>Rafael Amaro</t>
  </si>
  <si>
    <t>Milvia Regina Vitor Rocha</t>
  </si>
  <si>
    <t>Davi de Sousa Conceicao</t>
  </si>
  <si>
    <t>Igor Luiz Ramalho Cavalcante de Albuquerque</t>
  </si>
  <si>
    <t>Debora Kelly Oliveira Souza</t>
  </si>
  <si>
    <t>Jose Roberto de Paula</t>
  </si>
  <si>
    <t>CE Cambuci</t>
  </si>
  <si>
    <t>Pista de Skate do Parque Chuvisco</t>
  </si>
  <si>
    <t>Jeferson Moreira dos Santos</t>
  </si>
  <si>
    <t>Marli Batista de Sousa</t>
  </si>
  <si>
    <t>Valeria Motta Dau</t>
  </si>
  <si>
    <t>Rosana Rodrigues Schiavolin</t>
  </si>
  <si>
    <t>Andre Luiz da Silva Prado</t>
  </si>
  <si>
    <t>Alex Sander Nogueira</t>
  </si>
  <si>
    <t>Rodrigo Nuno Peiro Correia</t>
  </si>
  <si>
    <t>Jose Alfredo Bueno</t>
  </si>
  <si>
    <t>Luis Carlos Pereira dos Santos</t>
  </si>
  <si>
    <t>Agente de Apoio NI</t>
  </si>
  <si>
    <t>Jose Luiz Antero dos Santos</t>
  </si>
  <si>
    <t>Carlos Eduardo Pacheco Silva</t>
  </si>
  <si>
    <t>Sarah Martins dos Santos</t>
  </si>
  <si>
    <t>Assistente de Suporte Operacional NIII</t>
  </si>
  <si>
    <t>Gregorio Dib Arena</t>
  </si>
  <si>
    <t>Fatima Aparecida Esteves Alves</t>
  </si>
  <si>
    <t>Juraci Jacinto Juvenal</t>
  </si>
  <si>
    <t>Nilson Venancio</t>
  </si>
  <si>
    <t>Antonio Rafael de Miranda</t>
  </si>
  <si>
    <t>Claudio Magalhaes Soares</t>
  </si>
  <si>
    <t>Paulo Sergio Herglotz</t>
  </si>
  <si>
    <t>Elisivaldo Fernandes</t>
  </si>
  <si>
    <t>Ana Leticia Bulla</t>
  </si>
  <si>
    <t>Total: 1</t>
  </si>
  <si>
    <t>Airton Paes de Oliveira</t>
  </si>
  <si>
    <t>Igor Fernando da Cruz Moreira</t>
  </si>
  <si>
    <t>Francisco Jose de Paula Costa</t>
  </si>
  <si>
    <t>Sergio Pereira</t>
  </si>
  <si>
    <t>Jurandi de Castro Maropo</t>
  </si>
  <si>
    <t>Assistente Administrativo de Gestão NIII</t>
  </si>
  <si>
    <t>Decio Goncalves</t>
  </si>
  <si>
    <t>Euclides de Carvalho Neto</t>
  </si>
  <si>
    <t>Luiz Carlos Leite</t>
  </si>
  <si>
    <t>Joaquim Manoel de Araujo</t>
  </si>
  <si>
    <t>Daiana Santana Ferreira</t>
  </si>
  <si>
    <t>Ana Claudia Oliveira Lang</t>
  </si>
  <si>
    <t>Cicero Paulo dos Santos</t>
  </si>
  <si>
    <t>Geraldo Teodoro da Silva</t>
  </si>
  <si>
    <t>Julio Cesar Braga da Conceicao</t>
  </si>
  <si>
    <t>Vanderlei Alves da Silva</t>
  </si>
  <si>
    <t>Douglas Paiva Boromelo</t>
  </si>
  <si>
    <t>Maria Aparecida Gaspar Serafim</t>
  </si>
  <si>
    <t>Rodolfo Luiz Sampaio</t>
  </si>
  <si>
    <t>Geriel Pires Francisco</t>
  </si>
  <si>
    <t>Sandra Maria Arruda de Souza</t>
  </si>
  <si>
    <t>Eduardo Adao Rodrigues</t>
  </si>
  <si>
    <t>Valdair Batista do Nascimento</t>
  </si>
  <si>
    <t>R.F.</t>
  </si>
  <si>
    <t>NOME</t>
  </si>
  <si>
    <t>Unid_Ser</t>
  </si>
  <si>
    <t>CAT_FUNC</t>
  </si>
  <si>
    <t>Efetivo</t>
  </si>
  <si>
    <t>Em Comissão</t>
  </si>
  <si>
    <t>DGEE-DEED-CEE Aurélio Campos</t>
  </si>
  <si>
    <t>DGEE-DEED-CEE Solange Nunes Bibas</t>
  </si>
  <si>
    <t>DGEE-DEED-CEE Thomaz Mazzoni/DGEE-DEED-CEE Alfredo Ignácio Trindade</t>
  </si>
  <si>
    <t>DGEE-DEED-CEE Luiz Martinez</t>
  </si>
  <si>
    <t>DGEE-DEED-CEL José Bonifácio</t>
  </si>
  <si>
    <t>Ailton Lucio Neres</t>
  </si>
  <si>
    <t>DGEE-DEED-CEL André Vital Ribeiro Soares</t>
  </si>
  <si>
    <t>DGEE-DEED-CEE Thomaz Mazzoni</t>
  </si>
  <si>
    <t>DGEE-DEED-CEE Geraldo José de Almeida</t>
  </si>
  <si>
    <t>DGEE-DEED-CEE Mané Garrincha</t>
  </si>
  <si>
    <t>DGEE-DEED-CEL José de Anchieta</t>
  </si>
  <si>
    <t>Aline Matos Nascimento de Almeida</t>
  </si>
  <si>
    <t>DGEE-DEED-CEE Riyuso Ogawa</t>
  </si>
  <si>
    <t>DGEE-DEED-Mini Balneário Irmãos Paolillo</t>
  </si>
  <si>
    <t>DGEE-DEED-CEL Juscelino Kubitschek</t>
  </si>
  <si>
    <t>DGEE-DEED-CEE Arthur Friedenreich</t>
  </si>
  <si>
    <t>DGEE-DEED-CEE Joerg Bruder</t>
  </si>
  <si>
    <t>DGEE-DEED-Centro Esp Rec e Educ do Trabalhador-CERET</t>
  </si>
  <si>
    <t>DGEE-DEED-Mini Balneário José Maria Whitaker</t>
  </si>
  <si>
    <t>DGEE-DEED-Estádio Municipal Mie Nishi</t>
  </si>
  <si>
    <t>DGEE-DEED-CEL Teotônio Vilela</t>
  </si>
  <si>
    <t>DGEE-DEED-Balneário Jalisco</t>
  </si>
  <si>
    <t>DGEE-DEED-Mini Balneário Ministro Sinésio Rocha</t>
  </si>
  <si>
    <t>DGEE-DEED-CEE Raul Tabajara</t>
  </si>
  <si>
    <t>DGEE-DEED-Mini Balneário Antonio Carlos de Abreu Sodré</t>
  </si>
  <si>
    <t>Admitido Cumprimento Judicial</t>
  </si>
  <si>
    <t>DGEE-DEED-Mini Balneário Comandante Gastão Moutinho</t>
  </si>
  <si>
    <t>DGEE-DEED-CEE Oswaldo Brandão</t>
  </si>
  <si>
    <t>Antonio Cordeiro Coelho Neto</t>
  </si>
  <si>
    <t>DGEE-DEED-CEE Vicente Italo Feola</t>
  </si>
  <si>
    <t>DGEE-DEED-CEL Perus</t>
  </si>
  <si>
    <t>DGEE-DEED-CEE Edson Arantes do Nascimento</t>
  </si>
  <si>
    <t>Antonio Wlademir da Silva</t>
  </si>
  <si>
    <t>DGEE-DEED-Centro de Esportes Radicais</t>
  </si>
  <si>
    <t>DGEE-DEED-CEE Alfredo Ignácio Trindade</t>
  </si>
  <si>
    <t>Admitido</t>
  </si>
  <si>
    <t>Augusto Antonio de Souza Junior</t>
  </si>
  <si>
    <t>DGEE-DEED-CEE Rubens Pecce Lordelo</t>
  </si>
  <si>
    <t>Em Comissão/aposentado</t>
  </si>
  <si>
    <t>DGEE-DEED-Balneário Carlos Joel Nelli</t>
  </si>
  <si>
    <t>DGEE-DEED-CEE Salim Farah Maluf</t>
  </si>
  <si>
    <t>DGEE-DEED-Mini Balneário Marechal Espiridião Rosa</t>
  </si>
  <si>
    <t>DGEE-DEED-Balneário Mario Moraes</t>
  </si>
  <si>
    <t>DGEE-DEED-Estádio Municipal Jack Marin</t>
  </si>
  <si>
    <t>DGEE-DEED-CEL Ermelino Matarazzo</t>
  </si>
  <si>
    <t>Clelia Mariano da Rocha</t>
  </si>
  <si>
    <t>DGEE-DEED-Clube Esportivo Náutico Guarapiranga</t>
  </si>
  <si>
    <t>DGEE-DEED-CEE Brigadeiro Eduardo Gomes</t>
  </si>
  <si>
    <t>DGEE-DEED-CEL Modelodromo do Ibirapuera</t>
  </si>
  <si>
    <t>DGEE-DEED-CEE Flavio Calabresi Conte</t>
  </si>
  <si>
    <t>DGEE-DEED-Balneário Princesa Isabel</t>
  </si>
  <si>
    <t>DGEE-DEED-Mini Balneário Comandante Garcia D'Avila</t>
  </si>
  <si>
    <t>DGEE-DEED-Ginasio Esportivo Darcy Reis</t>
  </si>
  <si>
    <t>Eduardo Cappellini</t>
  </si>
  <si>
    <t>DGEE-Divisão de Gestão do Complexo Esportivo do Pacaembu</t>
  </si>
  <si>
    <t>DGEE-DEED-CEE Senador José Ermirio de Moraes</t>
  </si>
  <si>
    <t>Elias Marques</t>
  </si>
  <si>
    <t>Eneas Cardoso Figueiredo</t>
  </si>
  <si>
    <t>DGEE-DEED-CEE Salim Farah Maluf/CEE Vicente Italo Feola</t>
  </si>
  <si>
    <t>Icaro Andre Souza Rodrigues Coutinho Bandeira</t>
  </si>
  <si>
    <t>Iron de Mendonca e Silva</t>
  </si>
  <si>
    <t>Israel Barbosa Dias</t>
  </si>
  <si>
    <t>DGEE-Parque do Chuvisco</t>
  </si>
  <si>
    <t>Jose Eduardo Gomes Figueiredo</t>
  </si>
  <si>
    <t>Jose Tadeu Felix</t>
  </si>
  <si>
    <t>Josias Evangelista dos Santos</t>
  </si>
  <si>
    <t>Kenyson Rodrigo da Silva</t>
  </si>
  <si>
    <t>Lucas Guimaraes de Almeida</t>
  </si>
  <si>
    <t>DGEE-DEED-Centro Esportivo Tietê</t>
  </si>
  <si>
    <t>Marcio Rogerio Aparecido Trindade dos Santos</t>
  </si>
  <si>
    <t>Mauricio Lauro Goncalves</t>
  </si>
  <si>
    <t>Maxwell Caue de Brito Couto</t>
  </si>
  <si>
    <t>Mirian Muraca Andrade e Silva</t>
  </si>
  <si>
    <t>Neiva Lopes</t>
  </si>
  <si>
    <t>Osmar Espindola Junior</t>
  </si>
  <si>
    <t>Osvaldo Bernardo da Silva</t>
  </si>
  <si>
    <t>Paulo Donizete da Silva</t>
  </si>
  <si>
    <t>DGEE-DEED-Balneário Geraldo Alonso</t>
  </si>
  <si>
    <t>Rosimau Alves Rodrigues</t>
  </si>
  <si>
    <t>Sergio Ricardo</t>
  </si>
  <si>
    <t>Solange Nunes de Deus</t>
  </si>
  <si>
    <t>Vanessa Silva Xavier Mubarack</t>
  </si>
  <si>
    <t>Vinicius Akio Shiguematsu</t>
  </si>
  <si>
    <t>CARGO</t>
  </si>
  <si>
    <t>Começar ZO</t>
  </si>
  <si>
    <t>Total: 14</t>
  </si>
  <si>
    <t>CE Vila Manchester</t>
  </si>
  <si>
    <t>Total: 18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</si>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</sst>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3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3" xfId="0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5" xfId="0" applyBorder="1"/>
    <xf numFmtId="0" fontId="5" fillId="2" borderId="5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right" vertical="center" wrapText="1"/>
    </xf>
    <xf numFmtId="0" fontId="7" fillId="2" borderId="0" xfId="0" applyFont="1" applyFill="1"/>
    <xf numFmtId="0" fontId="0" fillId="2" borderId="9" xfId="0" applyFill="1" applyBorder="1" applyAlignment="1">
      <alignment horizontal="center" vertical="center"/>
    </xf>
    <xf numFmtId="0" fontId="7" fillId="0" borderId="0" xfId="0" applyFont="1"/>
    <xf numFmtId="0" fontId="0" fillId="14" borderId="0" xfId="0" applyFill="1"/>
    <xf numFmtId="0" fontId="0" fillId="10" borderId="0" xfId="0" applyFill="1"/>
    <xf numFmtId="0" fontId="0" fillId="18" borderId="7" xfId="0" applyFill="1" applyBorder="1" applyAlignment="1">
      <alignment horizontal="right" vertical="center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12" borderId="1" xfId="2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/>
    </xf>
    <xf numFmtId="0" fontId="17" fillId="9" borderId="1" xfId="2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164" fontId="4" fillId="7" borderId="1" xfId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8" borderId="1" xfId="0" applyFont="1" applyFill="1" applyBorder="1" applyAlignment="1">
      <alignment horizontal="right" vertical="center" wrapText="1"/>
    </xf>
    <xf numFmtId="0" fontId="17" fillId="17" borderId="1" xfId="2" applyFont="1" applyFill="1" applyBorder="1" applyAlignment="1">
      <alignment horizontal="left" vertical="center"/>
    </xf>
    <xf numFmtId="0" fontId="17" fillId="17" borderId="1" xfId="2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7" fillId="17" borderId="1" xfId="2" applyFont="1" applyFill="1" applyBorder="1" applyAlignment="1">
      <alignment vertical="center"/>
    </xf>
    <xf numFmtId="0" fontId="17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14" fillId="2" borderId="1" xfId="1" applyNumberFormat="1" applyFont="1" applyFill="1" applyBorder="1" applyAlignment="1">
      <alignment horizontal="left" vertical="center"/>
    </xf>
    <xf numFmtId="0" fontId="1" fillId="18" borderId="7" xfId="0" applyFont="1" applyFill="1" applyBorder="1" applyAlignment="1">
      <alignment horizontal="right" vertical="center"/>
    </xf>
    <xf numFmtId="0" fontId="1" fillId="18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18" borderId="8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7" fillId="0" borderId="5" xfId="2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0" fontId="14" fillId="0" borderId="1" xfId="0" applyFont="1" applyBorder="1"/>
    <xf numFmtId="0" fontId="14" fillId="9" borderId="1" xfId="0" applyFont="1" applyFill="1" applyBorder="1"/>
    <xf numFmtId="0" fontId="14" fillId="9" borderId="1" xfId="0" applyFont="1" applyFill="1" applyBorder="1" applyAlignment="1">
      <alignment horizontal="center"/>
    </xf>
    <xf numFmtId="0" fontId="19" fillId="9" borderId="1" xfId="0" applyFont="1" applyFill="1" applyBorder="1"/>
    <xf numFmtId="0" fontId="14" fillId="20" borderId="1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/>
    </xf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16" borderId="1" xfId="0" applyFont="1" applyFill="1" applyBorder="1"/>
    <xf numFmtId="0" fontId="14" fillId="16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7" borderId="6" xfId="0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16" borderId="5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7" fillId="18" borderId="2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18" borderId="7" xfId="0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4">
    <cellStyle name="Moeda 6" xfId="3" xr:uid="{00000000-0005-0000-0000-000000000000}"/>
    <cellStyle name="Normal" xfId="0" builtinId="0"/>
    <cellStyle name="Normal 8" xfId="2" xr:uid="{00000000-0005-0000-0000-000002000000}"/>
    <cellStyle name="Vírgula" xfId="1" builtinId="3"/>
  </cellStyles>
  <dxfs count="7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33CCCC"/>
      <color rgb="FF003300"/>
      <color rgb="FFBDEEF9"/>
      <color rgb="FF99FFCC"/>
      <color rgb="FFCCCC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egbc700\DGP\QuadroFunc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817189\Desktop\QuadroFuncional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817189\Desktop\Quadro%20At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GERAL SEME"/>
      <sheetName val="ARQ. MORTO"/>
      <sheetName val="EH"/>
      <sheetName val="CDA"/>
      <sheetName val="Unidades"/>
      <sheetName val="PREVISÃO DE APOS"/>
    </sheetNames>
    <sheetDataSet>
      <sheetData sheetId="0">
        <row r="1">
          <cell r="A1" t="str">
            <v>R.F.</v>
          </cell>
          <cell r="B1" t="str">
            <v>NOME</v>
          </cell>
          <cell r="C1" t="str">
            <v>V</v>
          </cell>
          <cell r="D1" t="str">
            <v>GENERO</v>
          </cell>
          <cell r="E1" t="str">
            <v>DT NASC</v>
          </cell>
          <cell r="F1" t="str">
            <v>IDADE</v>
          </cell>
          <cell r="G1" t="str">
            <v>TELEFONE</v>
          </cell>
          <cell r="H1" t="str">
            <v>E-MAIL</v>
          </cell>
          <cell r="I1" t="str">
            <v>IN_EXERC</v>
          </cell>
          <cell r="J1" t="str">
            <v>CARGO_BASE</v>
          </cell>
          <cell r="K1" t="str">
            <v>SEGMENTO</v>
          </cell>
          <cell r="L1" t="str">
            <v>PADRÃO</v>
          </cell>
          <cell r="M1" t="str">
            <v>Unid_Ser</v>
          </cell>
          <cell r="N1" t="str">
            <v>ESTRUTURA HIERARQUICA DO SERVIDOR</v>
          </cell>
          <cell r="O1" t="str">
            <v>EH CARGO BASE</v>
          </cell>
          <cell r="P1" t="str">
            <v>CARGO EM COMISSAO</v>
          </cell>
        </row>
        <row r="2">
          <cell r="A2">
            <v>7568983</v>
          </cell>
          <cell r="B2" t="str">
            <v>Abel dos Anjos Costa Junior</v>
          </cell>
          <cell r="C2">
            <v>1</v>
          </cell>
          <cell r="D2" t="str">
            <v>M</v>
          </cell>
          <cell r="E2">
            <v>29074</v>
          </cell>
          <cell r="F2">
            <v>44</v>
          </cell>
          <cell r="G2">
            <v>983657471</v>
          </cell>
          <cell r="H2" t="str">
            <v>abelcosta10@yahoo.com.br</v>
          </cell>
          <cell r="I2">
            <v>39286</v>
          </cell>
          <cell r="J2" t="str">
            <v>Analista de Informações, Cultura e Desporto NII</v>
          </cell>
          <cell r="K2" t="str">
            <v>Educação Física</v>
          </cell>
          <cell r="L2" t="str">
            <v>QDHS9</v>
          </cell>
          <cell r="M2" t="str">
            <v>DGEA-DGME-Divisão de Gestão das Modalidades Esportivas</v>
          </cell>
          <cell r="N2" t="str">
            <v>DGEA-Departamento de Gestão do Esporte de Alto Rendimento</v>
          </cell>
          <cell r="O2">
            <v>190002000000000</v>
          </cell>
          <cell r="P2" t="str">
            <v/>
          </cell>
        </row>
        <row r="3">
          <cell r="A3">
            <v>8429553</v>
          </cell>
          <cell r="B3" t="str">
            <v>Ademilson Ribeiro Santos</v>
          </cell>
          <cell r="C3">
            <v>3</v>
          </cell>
          <cell r="D3" t="str">
            <v>M</v>
          </cell>
          <cell r="E3">
            <v>25058</v>
          </cell>
          <cell r="F3">
            <v>55</v>
          </cell>
          <cell r="G3">
            <v>998852709</v>
          </cell>
          <cell r="H3" t="str">
            <v>psicoademilson68@gmail.com</v>
          </cell>
          <cell r="I3">
            <v>44876</v>
          </cell>
          <cell r="M3" t="str">
            <v>SEME-Gabinete do Secretário</v>
          </cell>
          <cell r="N3" t="str">
            <v>DGEA-DGME-Divisão de Gestão das Modalidades Esportivas</v>
          </cell>
          <cell r="P3" t="str">
            <v>Assessor II</v>
          </cell>
        </row>
        <row r="4">
          <cell r="A4">
            <v>5852510</v>
          </cell>
          <cell r="B4" t="str">
            <v>Adilson Heleno Gregorio</v>
          </cell>
          <cell r="C4">
            <v>2</v>
          </cell>
          <cell r="D4" t="str">
            <v>M</v>
          </cell>
          <cell r="E4">
            <v>23028</v>
          </cell>
          <cell r="F4">
            <v>61</v>
          </cell>
          <cell r="G4">
            <v>956097076</v>
          </cell>
          <cell r="H4" t="str">
            <v>adilson1gregorio@gmail.com</v>
          </cell>
          <cell r="I4">
            <v>33003</v>
          </cell>
          <cell r="J4" t="str">
            <v>Assistente de Suporte Operacional NIII</v>
          </cell>
          <cell r="L4" t="str">
            <v>QB12</v>
          </cell>
          <cell r="M4" t="str">
            <v>DGEE-DEED-CEE Aurélio Campos</v>
          </cell>
          <cell r="N4" t="str">
            <v>DGEE-DEED-CEE Aurélio Campos</v>
          </cell>
          <cell r="O4">
            <v>190004010090000</v>
          </cell>
          <cell r="P4" t="str">
            <v/>
          </cell>
        </row>
        <row r="5">
          <cell r="A5">
            <v>8512515</v>
          </cell>
          <cell r="B5" t="str">
            <v>Adriana Aparecida Fachini da Silva</v>
          </cell>
          <cell r="C5">
            <v>2</v>
          </cell>
          <cell r="D5" t="str">
            <v>F</v>
          </cell>
          <cell r="E5">
            <v>26575</v>
          </cell>
          <cell r="F5">
            <v>51</v>
          </cell>
          <cell r="G5">
            <v>989124950</v>
          </cell>
          <cell r="H5" t="str">
            <v>adrifachini@gmail.com</v>
          </cell>
          <cell r="I5">
            <v>44776</v>
          </cell>
          <cell r="M5" t="str">
            <v>DGEE-DEED-CEE Solange Nunes Bibas</v>
          </cell>
          <cell r="N5" t="str">
            <v>DGEE-DEED-Divisão de Gestão de Equipamentos Esportivos Diretos</v>
          </cell>
          <cell r="P5" t="str">
            <v>Assessor I</v>
          </cell>
        </row>
        <row r="6">
          <cell r="A6">
            <v>6513824</v>
          </cell>
          <cell r="B6" t="str">
            <v>Adriana Claudia Della Paschoa</v>
          </cell>
          <cell r="C6">
            <v>1</v>
          </cell>
          <cell r="D6" t="str">
            <v>F</v>
          </cell>
          <cell r="E6">
            <v>25123</v>
          </cell>
          <cell r="F6">
            <v>55</v>
          </cell>
          <cell r="G6">
            <v>997442993</v>
          </cell>
          <cell r="H6" t="str">
            <v>adrianadpachoa@gmail.com</v>
          </cell>
          <cell r="I6">
            <v>44543</v>
          </cell>
          <cell r="J6" t="str">
            <v>Procurador do Município III</v>
          </cell>
          <cell r="L6" t="str">
            <v>PRM3E</v>
          </cell>
          <cell r="M6" t="str">
            <v>SEME-GAB-Assessoria Jurídica</v>
          </cell>
          <cell r="N6" t="str">
            <v>PGM - PROCURADORIA DO MUNICIPIO</v>
          </cell>
          <cell r="O6">
            <v>210000000000000</v>
          </cell>
          <cell r="P6" t="str">
            <v/>
          </cell>
        </row>
        <row r="7">
          <cell r="A7">
            <v>7763484</v>
          </cell>
          <cell r="B7" t="str">
            <v>Adriana Maia Castilho</v>
          </cell>
          <cell r="C7">
            <v>1</v>
          </cell>
          <cell r="D7" t="str">
            <v>F</v>
          </cell>
          <cell r="E7">
            <v>27862</v>
          </cell>
          <cell r="F7">
            <v>48</v>
          </cell>
          <cell r="G7">
            <v>982068091</v>
          </cell>
          <cell r="H7" t="str">
            <v>dricamcastilho@gmail.com</v>
          </cell>
          <cell r="I7">
            <v>39681</v>
          </cell>
          <cell r="J7" t="str">
            <v>Analista de Informações, Cultura e Desporto NII</v>
          </cell>
          <cell r="K7" t="str">
            <v>Educação Física</v>
          </cell>
          <cell r="L7" t="str">
            <v>QDHS9</v>
          </cell>
          <cell r="M7" t="str">
            <v>DGEE-DEED-CEE Thomaz Mazzoni/DGEE-DEED-CEE Alfredo Ignácio Trindade</v>
          </cell>
          <cell r="N7" t="str">
            <v>DGEE-DEED-CEE Thomaz Mazzoni</v>
          </cell>
          <cell r="O7">
            <v>190004010250000</v>
          </cell>
          <cell r="P7" t="str">
            <v/>
          </cell>
        </row>
        <row r="8">
          <cell r="A8">
            <v>6700691</v>
          </cell>
          <cell r="B8" t="str">
            <v>Adriana Pinto Molina</v>
          </cell>
          <cell r="C8">
            <v>2</v>
          </cell>
          <cell r="D8" t="str">
            <v>F</v>
          </cell>
          <cell r="E8">
            <v>25789</v>
          </cell>
          <cell r="F8">
            <v>53</v>
          </cell>
          <cell r="G8">
            <v>986209382</v>
          </cell>
          <cell r="H8" t="str">
            <v>adrimol70@outlook.com</v>
          </cell>
          <cell r="I8">
            <v>39343</v>
          </cell>
          <cell r="J8" t="str">
            <v>Analista de Informações, Cultura e Desporto NII</v>
          </cell>
          <cell r="K8" t="str">
            <v>Educação Física</v>
          </cell>
          <cell r="L8" t="str">
            <v>QDHS9</v>
          </cell>
          <cell r="M8" t="str">
            <v>DGEA-Departamento de Gestão do Esporte de Alto Rendimento</v>
          </cell>
          <cell r="N8" t="str">
            <v>DGEA-Departamento de Gestão do Esporte de Alto Rendimento</v>
          </cell>
          <cell r="O8">
            <v>190002000000000</v>
          </cell>
        </row>
        <row r="9">
          <cell r="A9">
            <v>9176241</v>
          </cell>
          <cell r="B9" t="str">
            <v>Adriano Andrade de Castro</v>
          </cell>
          <cell r="C9">
            <v>1</v>
          </cell>
          <cell r="D9" t="str">
            <v>M</v>
          </cell>
          <cell r="E9">
            <v>30790</v>
          </cell>
          <cell r="F9">
            <v>40</v>
          </cell>
          <cell r="G9">
            <v>958248678</v>
          </cell>
          <cell r="H9" t="str">
            <v>adriano84castro@gmail.com</v>
          </cell>
          <cell r="I9">
            <v>44929</v>
          </cell>
          <cell r="M9" t="str">
            <v>DGEE-DEED-CEE Luiz Martinez</v>
          </cell>
          <cell r="N9" t="str">
            <v>DGEE-DEED-CEE Luiz Martinez</v>
          </cell>
          <cell r="P9" t="str">
            <v>Gestor de Equipamento Público</v>
          </cell>
        </row>
        <row r="10">
          <cell r="A10">
            <v>8908567</v>
          </cell>
          <cell r="B10" t="str">
            <v>Adriano Tomas de Almeida Paim</v>
          </cell>
          <cell r="C10">
            <v>3</v>
          </cell>
          <cell r="D10" t="str">
            <v>M</v>
          </cell>
          <cell r="E10">
            <v>28084</v>
          </cell>
          <cell r="F10">
            <v>47</v>
          </cell>
          <cell r="G10">
            <v>937042176</v>
          </cell>
          <cell r="H10" t="str">
            <v>adrianotomasjudo@yahoo.com.br</v>
          </cell>
          <cell r="I10">
            <v>45117</v>
          </cell>
          <cell r="M10" t="str">
            <v>DGEA-Departamento de Gestão do Esporte de Alto Rendimento</v>
          </cell>
          <cell r="N10" t="str">
            <v>SEME-Gabinete do Secretário</v>
          </cell>
          <cell r="P10" t="str">
            <v>Assessor II</v>
          </cell>
        </row>
        <row r="11">
          <cell r="A11">
            <v>7567006</v>
          </cell>
          <cell r="B11" t="str">
            <v>Agnaldo Candeia da Silva</v>
          </cell>
          <cell r="C11">
            <v>6</v>
          </cell>
          <cell r="D11" t="str">
            <v>M</v>
          </cell>
          <cell r="E11">
            <v>25762</v>
          </cell>
          <cell r="F11">
            <v>53</v>
          </cell>
          <cell r="G11">
            <v>947435229</v>
          </cell>
          <cell r="H11" t="str">
            <v>agnaldo_candeia@hotmail.com</v>
          </cell>
          <cell r="I11">
            <v>44776</v>
          </cell>
          <cell r="M11" t="str">
            <v>DGEE-DEED-CEL José Bonifácio</v>
          </cell>
          <cell r="N11" t="str">
            <v>DGEE-DEED-CEL José Bonifácio</v>
          </cell>
          <cell r="P11" t="str">
            <v>Gestor de Equipamento Público</v>
          </cell>
        </row>
        <row r="12">
          <cell r="A12">
            <v>5842026</v>
          </cell>
          <cell r="B12" t="str">
            <v>Ailton Alves Borges</v>
          </cell>
          <cell r="C12">
            <v>3</v>
          </cell>
          <cell r="D12" t="str">
            <v>M</v>
          </cell>
          <cell r="E12">
            <v>24020</v>
          </cell>
          <cell r="F12">
            <v>58</v>
          </cell>
          <cell r="G12">
            <v>947323133</v>
          </cell>
          <cell r="H12" t="str">
            <v>ailtonborges67@hotmail.com</v>
          </cell>
          <cell r="I12">
            <v>33367</v>
          </cell>
          <cell r="J12" t="str">
            <v>Assistente de Suporte Operacional NII</v>
          </cell>
          <cell r="L12" t="str">
            <v>QB11</v>
          </cell>
          <cell r="M12" t="str">
            <v>CAF-DSI-Divisão de Suporte Interno-Frota</v>
          </cell>
          <cell r="N12" t="str">
            <v>CAF-DSI-Divisão de Suporte Interno</v>
          </cell>
          <cell r="O12">
            <v>190005060000000</v>
          </cell>
          <cell r="P12" t="str">
            <v/>
          </cell>
        </row>
        <row r="13">
          <cell r="A13">
            <v>7610750</v>
          </cell>
          <cell r="B13" t="str">
            <v>Ailton Lucio Neres</v>
          </cell>
          <cell r="C13">
            <v>2</v>
          </cell>
          <cell r="D13" t="str">
            <v>M</v>
          </cell>
          <cell r="E13">
            <v>22719</v>
          </cell>
          <cell r="F13">
            <v>62</v>
          </cell>
          <cell r="G13">
            <v>992050527</v>
          </cell>
          <cell r="H13" t="str">
            <v>neres465@gmail.com</v>
          </cell>
          <cell r="I13">
            <v>45170</v>
          </cell>
          <cell r="J13" t="str">
            <v>Assistente de Suporte Operacional NII</v>
          </cell>
          <cell r="L13" t="str">
            <v>QB8</v>
          </cell>
          <cell r="M13" t="str">
            <v>DGEE-DEED-CEL André Vital Ribeiro Soares</v>
          </cell>
          <cell r="N13" t="str">
            <v>DGEE-DEED-CEL André Vital Ribeiro Soares</v>
          </cell>
          <cell r="O13">
            <v>190004010270000</v>
          </cell>
        </row>
        <row r="14">
          <cell r="A14">
            <v>6341586</v>
          </cell>
          <cell r="B14" t="str">
            <v>Ailton Pedro da Silva</v>
          </cell>
          <cell r="C14">
            <v>1</v>
          </cell>
          <cell r="D14" t="str">
            <v>M</v>
          </cell>
          <cell r="E14">
            <v>20830</v>
          </cell>
          <cell r="F14">
            <v>67</v>
          </cell>
          <cell r="G14">
            <v>977048739</v>
          </cell>
          <cell r="H14" t="str">
            <v>ailtonpedrosilva@hotmail.com</v>
          </cell>
          <cell r="I14">
            <v>33585</v>
          </cell>
          <cell r="J14" t="str">
            <v>Assistente Administrativo de Gestão NII</v>
          </cell>
          <cell r="L14" t="str">
            <v>QM14</v>
          </cell>
          <cell r="M14" t="str">
            <v>DGEE-DEEI-Divisão de Gestão de Equipamentos Esportivos Indiretos</v>
          </cell>
          <cell r="N14" t="str">
            <v>DGEE-Departamento de Gestão de Equipamentos Esportivos</v>
          </cell>
          <cell r="O14">
            <v>190004000000000</v>
          </cell>
          <cell r="P14" t="str">
            <v/>
          </cell>
        </row>
        <row r="15">
          <cell r="A15">
            <v>8878188</v>
          </cell>
          <cell r="B15" t="str">
            <v>Airton Paes de Oliveira</v>
          </cell>
          <cell r="C15">
            <v>4</v>
          </cell>
          <cell r="D15" t="str">
            <v>M</v>
          </cell>
          <cell r="E15">
            <v>24730</v>
          </cell>
          <cell r="F15">
            <v>56</v>
          </cell>
          <cell r="G15">
            <v>947816249</v>
          </cell>
          <cell r="H15" t="str">
            <v>airton.paes@uni9.edu.br</v>
          </cell>
          <cell r="I15">
            <v>45138</v>
          </cell>
          <cell r="M15" t="str">
            <v>DGEE-DEED-CEE Thomaz Mazzoni</v>
          </cell>
          <cell r="N15" t="str">
            <v>CAF-DPC-Divisão de Prestação de Contas</v>
          </cell>
          <cell r="P15" t="str">
            <v>Assessor I</v>
          </cell>
        </row>
        <row r="16">
          <cell r="A16">
            <v>5482411</v>
          </cell>
          <cell r="B16" t="str">
            <v>Alberto de Azevedo Alves Teixeira</v>
          </cell>
          <cell r="C16">
            <v>2</v>
          </cell>
          <cell r="D16" t="str">
            <v>M</v>
          </cell>
          <cell r="E16">
            <v>19635</v>
          </cell>
          <cell r="F16">
            <v>70</v>
          </cell>
          <cell r="G16">
            <v>996113604</v>
          </cell>
          <cell r="H16" t="str">
            <v>albertoateixeira@uol.com.br</v>
          </cell>
          <cell r="I16">
            <v>33918</v>
          </cell>
          <cell r="J16" t="str">
            <v>Analista de Saúde - Médico NIV</v>
          </cell>
          <cell r="K16" t="str">
            <v>Ortopedia e Traumatologia</v>
          </cell>
          <cell r="L16" t="str">
            <v>ANSM17</v>
          </cell>
          <cell r="M16" t="str">
            <v>DGEE-DEED-CEE Luiz Martinez</v>
          </cell>
          <cell r="N16" t="str">
            <v>DGEE-DEED-CEE Luiz Martinez</v>
          </cell>
          <cell r="O16">
            <v>190004010160000</v>
          </cell>
          <cell r="P16" t="str">
            <v/>
          </cell>
        </row>
        <row r="17">
          <cell r="A17">
            <v>6415539</v>
          </cell>
          <cell r="B17" t="str">
            <v>Alda Regina Batista Molina</v>
          </cell>
          <cell r="C17">
            <v>1</v>
          </cell>
          <cell r="D17" t="str">
            <v>F</v>
          </cell>
          <cell r="E17">
            <v>23960</v>
          </cell>
          <cell r="F17">
            <v>58</v>
          </cell>
          <cell r="G17">
            <v>996203097</v>
          </cell>
          <cell r="H17" t="str">
            <v>arbmol@yahoo.com.br</v>
          </cell>
          <cell r="I17">
            <v>33763</v>
          </cell>
          <cell r="J17" t="str">
            <v>Analista de Saúde NIV</v>
          </cell>
          <cell r="K17" t="str">
            <v>Fisioterapia</v>
          </cell>
          <cell r="L17" t="str">
            <v>ANS17</v>
          </cell>
          <cell r="M17" t="str">
            <v>DGEA-DGRO-Divisão de Gestão da Rede Olímpica</v>
          </cell>
          <cell r="N17" t="str">
            <v>DGEA-Departamento de Gestão do Esporte de Alto Rendimento</v>
          </cell>
          <cell r="O17">
            <v>190002000000000</v>
          </cell>
          <cell r="P17" t="str">
            <v/>
          </cell>
        </row>
        <row r="18">
          <cell r="A18">
            <v>7452951</v>
          </cell>
          <cell r="B18" t="str">
            <v>Alessandra Minati</v>
          </cell>
          <cell r="C18">
            <v>1</v>
          </cell>
          <cell r="D18" t="str">
            <v>F</v>
          </cell>
          <cell r="E18">
            <v>27216</v>
          </cell>
          <cell r="F18">
            <v>49</v>
          </cell>
          <cell r="G18">
            <v>950740607</v>
          </cell>
          <cell r="H18" t="str">
            <v>aleminati@uol.com.br</v>
          </cell>
          <cell r="I18">
            <v>38265</v>
          </cell>
          <cell r="J18" t="str">
            <v>Analista de Informações, Cultura e Desporto NII</v>
          </cell>
          <cell r="K18" t="str">
            <v>Educação Física</v>
          </cell>
          <cell r="L18" t="str">
            <v>QDHS10</v>
          </cell>
          <cell r="M18" t="str">
            <v>DGEA-DGME-Divisão de Gestão das Modalidades Esportivas</v>
          </cell>
          <cell r="N18" t="str">
            <v>DGEA-Departamento de Gestão do Esporte de Alto Rendimento</v>
          </cell>
          <cell r="O18">
            <v>190002000000000</v>
          </cell>
          <cell r="P18" t="str">
            <v/>
          </cell>
        </row>
        <row r="19">
          <cell r="A19">
            <v>7565836</v>
          </cell>
          <cell r="B19" t="str">
            <v>Alex Sander Nogueira</v>
          </cell>
          <cell r="C19">
            <v>10</v>
          </cell>
          <cell r="D19" t="str">
            <v>M</v>
          </cell>
          <cell r="E19">
            <v>26974</v>
          </cell>
          <cell r="F19">
            <v>50</v>
          </cell>
          <cell r="G19">
            <v>941307039</v>
          </cell>
          <cell r="H19" t="str">
            <v>alexsander.nogueira@hotmail.com</v>
          </cell>
          <cell r="I19">
            <v>45215</v>
          </cell>
          <cell r="M19" t="str">
            <v>DGEE-DEED-CEE Geraldo José de Almeida</v>
          </cell>
          <cell r="N19" t="str">
            <v>DGEE-DEED-CEE Geraldo José de Almeida</v>
          </cell>
          <cell r="P19" t="str">
            <v>Gestor de Equipamento Público</v>
          </cell>
        </row>
        <row r="20">
          <cell r="A20">
            <v>9282351</v>
          </cell>
          <cell r="B20" t="str">
            <v>Alexandre Augusto Vilardi</v>
          </cell>
          <cell r="C20">
            <v>1</v>
          </cell>
          <cell r="D20" t="str">
            <v>M</v>
          </cell>
          <cell r="E20">
            <v>26244</v>
          </cell>
          <cell r="F20">
            <v>52</v>
          </cell>
          <cell r="G20">
            <v>964640897</v>
          </cell>
          <cell r="H20" t="str">
            <v>alexandre.vilardi@gmail.com</v>
          </cell>
          <cell r="I20">
            <v>45232</v>
          </cell>
          <cell r="J20" t="str">
            <v>Assistente Administrativo de Gestão NI</v>
          </cell>
          <cell r="L20" t="str">
            <v>QM1</v>
          </cell>
          <cell r="M20" t="str">
            <v>CAF-DPC-Divisão de Prestação de Contas</v>
          </cell>
          <cell r="N20" t="str">
            <v>CAF-DPC-Divisão de Prestação de Contas</v>
          </cell>
          <cell r="O20">
            <v>190003000000000</v>
          </cell>
          <cell r="P20" t="str">
            <v/>
          </cell>
        </row>
        <row r="21">
          <cell r="A21">
            <v>7371411</v>
          </cell>
          <cell r="B21" t="str">
            <v>Alexandre Figueiredo Soto</v>
          </cell>
          <cell r="C21">
            <v>2</v>
          </cell>
          <cell r="D21" t="str">
            <v>M</v>
          </cell>
          <cell r="E21">
            <v>29015</v>
          </cell>
          <cell r="F21">
            <v>45</v>
          </cell>
          <cell r="G21">
            <v>999904458</v>
          </cell>
          <cell r="H21" t="str">
            <v>alefsoto79@hotmail.com</v>
          </cell>
          <cell r="I21">
            <v>39286</v>
          </cell>
          <cell r="J21" t="str">
            <v>Analista de Informações, Cultura e Desporto NII</v>
          </cell>
          <cell r="K21" t="str">
            <v>Educação Física</v>
          </cell>
          <cell r="L21" t="str">
            <v>QDHS9</v>
          </cell>
          <cell r="M21" t="str">
            <v>DGEE-DEED-CEE Mané Garrincha</v>
          </cell>
          <cell r="N21" t="str">
            <v>DGEE-DEED-CEE Mané Garrincha</v>
          </cell>
          <cell r="O21">
            <v>190004010170000</v>
          </cell>
          <cell r="P21" t="str">
            <v/>
          </cell>
        </row>
        <row r="22">
          <cell r="A22">
            <v>7705557</v>
          </cell>
          <cell r="B22" t="str">
            <v>Alexandre Moratto</v>
          </cell>
          <cell r="C22">
            <v>1</v>
          </cell>
          <cell r="D22" t="str">
            <v>M</v>
          </cell>
          <cell r="E22">
            <v>26317</v>
          </cell>
          <cell r="F22">
            <v>52</v>
          </cell>
          <cell r="G22">
            <v>991446407</v>
          </cell>
          <cell r="H22" t="str">
            <v>rovelomoratto@uol.com.br</v>
          </cell>
          <cell r="I22">
            <v>39510</v>
          </cell>
          <cell r="J22" t="str">
            <v>Analista de Informações, Cultura e Desporto NII</v>
          </cell>
          <cell r="K22" t="str">
            <v>Educação Física</v>
          </cell>
          <cell r="L22" t="str">
            <v>QDHS9</v>
          </cell>
          <cell r="M22" t="str">
            <v>DGEA-DGME-Divisão de Gestão das Modalidades Esportivas</v>
          </cell>
          <cell r="N22" t="str">
            <v>DGEA-Departamento de Gestão do Esporte de Alto Rendimento</v>
          </cell>
          <cell r="O22">
            <v>190002000000000</v>
          </cell>
          <cell r="P22" t="str">
            <v/>
          </cell>
        </row>
        <row r="23">
          <cell r="A23">
            <v>7363991</v>
          </cell>
          <cell r="B23" t="str">
            <v>Alexandre Regis da Silva</v>
          </cell>
          <cell r="C23">
            <v>2</v>
          </cell>
          <cell r="D23" t="str">
            <v>M</v>
          </cell>
          <cell r="E23">
            <v>26364</v>
          </cell>
          <cell r="F23">
            <v>52</v>
          </cell>
          <cell r="G23">
            <v>972752419</v>
          </cell>
          <cell r="H23" t="str">
            <v>regis@colegiosalgueiro.com.br</v>
          </cell>
          <cell r="I23">
            <v>39197</v>
          </cell>
          <cell r="J23" t="str">
            <v>Analista de Informações, Cultura e Desporto NI</v>
          </cell>
          <cell r="K23" t="str">
            <v>Educação Física</v>
          </cell>
          <cell r="L23" t="str">
            <v>QDHS5</v>
          </cell>
          <cell r="M23" t="str">
            <v>DGEA-Departamento de Gestão do Esporte de Alto Rendimento</v>
          </cell>
          <cell r="N23" t="str">
            <v>DGEA-Departamento de Gestão do Esporte de Alto Rendimento</v>
          </cell>
          <cell r="O23">
            <v>190002000000000</v>
          </cell>
        </row>
        <row r="24">
          <cell r="A24">
            <v>7439865</v>
          </cell>
          <cell r="B24" t="str">
            <v>Alice Maria Castanheira Cardoso</v>
          </cell>
          <cell r="C24">
            <v>1</v>
          </cell>
          <cell r="D24" t="str">
            <v>F</v>
          </cell>
          <cell r="E24">
            <v>22681</v>
          </cell>
          <cell r="F24">
            <v>62</v>
          </cell>
          <cell r="G24">
            <v>983278377</v>
          </cell>
          <cell r="H24" t="str">
            <v>aliceccardoso@hotmail.com</v>
          </cell>
          <cell r="I24">
            <v>38231</v>
          </cell>
          <cell r="J24" t="str">
            <v>Analista de Informações, Cultura e Desporto NII</v>
          </cell>
          <cell r="K24" t="str">
            <v>Educação Física</v>
          </cell>
          <cell r="L24" t="str">
            <v>QDHS10</v>
          </cell>
          <cell r="M24" t="str">
            <v>DGEE-DEED-CEE Solange Nunes Bibas</v>
          </cell>
          <cell r="N24" t="str">
            <v>DGEE-DEED-CEE Solange Nunes Bibas</v>
          </cell>
          <cell r="O24">
            <v>190004010240000</v>
          </cell>
          <cell r="P24" t="str">
            <v/>
          </cell>
        </row>
        <row r="25">
          <cell r="A25">
            <v>7410743</v>
          </cell>
          <cell r="B25" t="str">
            <v>Alice Passos de Sa</v>
          </cell>
          <cell r="C25">
            <v>1</v>
          </cell>
          <cell r="D25" t="str">
            <v>F</v>
          </cell>
          <cell r="E25">
            <v>20219</v>
          </cell>
          <cell r="F25">
            <v>69</v>
          </cell>
          <cell r="G25">
            <v>970634595</v>
          </cell>
          <cell r="H25" t="str">
            <v>tirokilp@gmail.com</v>
          </cell>
          <cell r="I25">
            <v>38083</v>
          </cell>
          <cell r="J25" t="str">
            <v>Assistente de Suporte Operacional NI</v>
          </cell>
          <cell r="L25" t="str">
            <v>QB5</v>
          </cell>
          <cell r="M25" t="str">
            <v>DGEE-DEED-CEE Luiz Martinez</v>
          </cell>
          <cell r="N25" t="str">
            <v>DGEE-DEED-CEE Luiz Martinez</v>
          </cell>
          <cell r="O25">
            <v>190004010160000</v>
          </cell>
          <cell r="P25" t="str">
            <v/>
          </cell>
        </row>
        <row r="26">
          <cell r="A26">
            <v>7594780</v>
          </cell>
          <cell r="B26" t="str">
            <v>Aline Caroprese Fontes Cabello</v>
          </cell>
          <cell r="C26">
            <v>1</v>
          </cell>
          <cell r="D26" t="str">
            <v>F</v>
          </cell>
          <cell r="E26">
            <v>29778</v>
          </cell>
          <cell r="F26">
            <v>42</v>
          </cell>
          <cell r="G26">
            <v>996481790</v>
          </cell>
          <cell r="H26" t="str">
            <v>alinecaroprese.fc@gmail.com</v>
          </cell>
          <cell r="I26">
            <v>39400</v>
          </cell>
          <cell r="J26" t="str">
            <v>Analista de Informações, Cultura e Desporto NII</v>
          </cell>
          <cell r="K26" t="str">
            <v>Educação Física</v>
          </cell>
          <cell r="L26" t="str">
            <v>QDHS8</v>
          </cell>
          <cell r="M26" t="str">
            <v>DGEE-DEED-CEL José de Anchieta</v>
          </cell>
          <cell r="N26" t="str">
            <v>DGEE-DEED-CEL José de Anchieta</v>
          </cell>
          <cell r="O26">
            <v>190004010320000</v>
          </cell>
          <cell r="P26" t="str">
            <v/>
          </cell>
        </row>
        <row r="27">
          <cell r="A27">
            <v>9314644</v>
          </cell>
          <cell r="B27" t="str">
            <v>Aline Matos Nascimento de Almeida</v>
          </cell>
          <cell r="C27">
            <v>1</v>
          </cell>
          <cell r="D27" t="str">
            <v>F</v>
          </cell>
          <cell r="E27">
            <v>33303</v>
          </cell>
          <cell r="F27">
            <v>33</v>
          </cell>
          <cell r="G27" t="str">
            <v>93935-9161</v>
          </cell>
          <cell r="H27" t="str">
            <v>alline1991@gmail.com</v>
          </cell>
          <cell r="I27">
            <v>45280</v>
          </cell>
          <cell r="M27" t="str">
            <v>DGEE-DEED-CEE Riyuso Ogawa</v>
          </cell>
          <cell r="N27" t="str">
            <v>DGEA-DGME-Divisão de Gestão das Modalidades Esportivas</v>
          </cell>
          <cell r="P27" t="str">
            <v>Assessor I</v>
          </cell>
        </row>
        <row r="28">
          <cell r="A28">
            <v>8959765</v>
          </cell>
          <cell r="B28" t="str">
            <v>Allan Cordeiro dos Santos Silva</v>
          </cell>
          <cell r="C28">
            <v>1</v>
          </cell>
          <cell r="D28" t="str">
            <v>M</v>
          </cell>
          <cell r="E28">
            <v>34374</v>
          </cell>
          <cell r="F28">
            <v>30</v>
          </cell>
          <cell r="G28">
            <v>987436216</v>
          </cell>
          <cell r="H28" t="str">
            <v>allansilva180@gmail.com</v>
          </cell>
          <cell r="I28">
            <v>44686</v>
          </cell>
          <cell r="J28" t="str">
            <v>Assistente Administrativo de Gestão NI</v>
          </cell>
          <cell r="L28" t="str">
            <v>QM1</v>
          </cell>
          <cell r="M28" t="str">
            <v>DGEE-DEED-Mini Balneário Irmãos Paolillo</v>
          </cell>
          <cell r="N28" t="str">
            <v>DGEE-DEED-Mini Balneário Irmãos Paolillo</v>
          </cell>
          <cell r="O28">
            <v>190004010470000</v>
          </cell>
          <cell r="P28" t="str">
            <v/>
          </cell>
        </row>
        <row r="29">
          <cell r="A29">
            <v>6022103</v>
          </cell>
          <cell r="B29" t="str">
            <v>Altair Alves Viana</v>
          </cell>
          <cell r="C29">
            <v>1</v>
          </cell>
          <cell r="D29" t="str">
            <v>M</v>
          </cell>
          <cell r="E29">
            <v>20159</v>
          </cell>
          <cell r="F29">
            <v>69</v>
          </cell>
          <cell r="G29">
            <v>970195277</v>
          </cell>
          <cell r="H29" t="str">
            <v>alv23to@gmail.com</v>
          </cell>
          <cell r="I29">
            <v>32735</v>
          </cell>
          <cell r="J29" t="str">
            <v>Assistente Administrativo de Gestão NII</v>
          </cell>
          <cell r="L29" t="str">
            <v>QM15</v>
          </cell>
          <cell r="M29" t="str">
            <v>DGEE-DEED-CEL Juscelino Kubitschek</v>
          </cell>
          <cell r="N29" t="str">
            <v>DGEE-DEED-CEL Juscelino Kubitschek</v>
          </cell>
          <cell r="O29">
            <v>190004010330000</v>
          </cell>
          <cell r="P29" t="str">
            <v/>
          </cell>
        </row>
        <row r="30">
          <cell r="A30">
            <v>8434352</v>
          </cell>
          <cell r="B30" t="str">
            <v>Amanda Cardozo Silva</v>
          </cell>
          <cell r="C30">
            <v>2</v>
          </cell>
          <cell r="D30" t="str">
            <v>F</v>
          </cell>
          <cell r="E30">
            <v>33268</v>
          </cell>
          <cell r="F30">
            <v>33</v>
          </cell>
          <cell r="G30">
            <v>954643824</v>
          </cell>
          <cell r="H30" t="str">
            <v>amanda10103@hotmail.com</v>
          </cell>
          <cell r="I30">
            <v>44776</v>
          </cell>
          <cell r="M30" t="str">
            <v>DGPE-DGPP-Divisão de Gestão de Programas e Projetos</v>
          </cell>
          <cell r="N30" t="str">
            <v>DGEA-DGME-Divisão de Gestão das Modalidades Esportivas</v>
          </cell>
          <cell r="P30" t="str">
            <v>Assessor II</v>
          </cell>
        </row>
        <row r="31">
          <cell r="A31">
            <v>6463011</v>
          </cell>
          <cell r="B31" t="str">
            <v>Amandio Martins</v>
          </cell>
          <cell r="C31">
            <v>1</v>
          </cell>
          <cell r="D31" t="str">
            <v>M</v>
          </cell>
          <cell r="E31">
            <v>21795</v>
          </cell>
          <cell r="F31">
            <v>64</v>
          </cell>
          <cell r="G31">
            <v>991310250</v>
          </cell>
          <cell r="H31" t="str">
            <v>martinsamandio@terra.com.br</v>
          </cell>
          <cell r="I31">
            <v>33781</v>
          </cell>
          <cell r="J31" t="str">
            <v>Profissional de Eng, Arq, Agronomia, Geologia NIV</v>
          </cell>
          <cell r="K31" t="str">
            <v>Engenharia</v>
          </cell>
          <cell r="L31" t="str">
            <v>QEAG15</v>
          </cell>
          <cell r="M31" t="str">
            <v>AFASTADO-TCMSP</v>
          </cell>
          <cell r="N31" t="str">
            <v>DGEE-DESM-Divisão de Engenharia e Serviços de Manutenção</v>
          </cell>
          <cell r="O31">
            <v>190004030000000</v>
          </cell>
          <cell r="P31" t="str">
            <v/>
          </cell>
        </row>
        <row r="32">
          <cell r="A32">
            <v>9398457</v>
          </cell>
          <cell r="B32" t="str">
            <v>Ana Beatriz Guanabara</v>
          </cell>
          <cell r="C32">
            <v>1</v>
          </cell>
          <cell r="E32">
            <v>33981</v>
          </cell>
          <cell r="F32">
            <v>31</v>
          </cell>
          <cell r="G32">
            <v>953980422</v>
          </cell>
          <cell r="H32" t="str">
            <v>ana_guanabara@hotmail.com</v>
          </cell>
          <cell r="I32">
            <v>45428</v>
          </cell>
          <cell r="M32" t="str">
            <v>SEME-GAB-Assessoria de Comunicação Social-Imprensa</v>
          </cell>
          <cell r="N32" t="str">
            <v>DGEA-DGME-Divisão de Gestão das Modalidades Esportivas</v>
          </cell>
          <cell r="P32" t="str">
            <v>Assessor II</v>
          </cell>
        </row>
        <row r="33">
          <cell r="A33">
            <v>7531699</v>
          </cell>
          <cell r="B33" t="str">
            <v>Ana Carolina Eleuterio</v>
          </cell>
          <cell r="C33">
            <v>2</v>
          </cell>
          <cell r="D33" t="str">
            <v>F</v>
          </cell>
          <cell r="E33">
            <v>28998</v>
          </cell>
          <cell r="F33">
            <v>45</v>
          </cell>
          <cell r="G33">
            <v>972527040</v>
          </cell>
          <cell r="H33" t="str">
            <v>aceleuterio@gmail.com</v>
          </cell>
          <cell r="I33">
            <v>39105</v>
          </cell>
          <cell r="J33" t="str">
            <v>Analista de Informações, Cultura e Desporto NII</v>
          </cell>
          <cell r="K33" t="str">
            <v>Educação Física</v>
          </cell>
          <cell r="L33" t="str">
            <v>QDHS6</v>
          </cell>
          <cell r="M33" t="str">
            <v>DGEE-DEED-CEE Arthur Friedenreich</v>
          </cell>
          <cell r="N33" t="str">
            <v>DGEE-DEED-CEE Arthur Friedenreich</v>
          </cell>
          <cell r="O33">
            <v>190004010080000</v>
          </cell>
          <cell r="P33" t="str">
            <v/>
          </cell>
        </row>
        <row r="34">
          <cell r="A34">
            <v>6716989</v>
          </cell>
          <cell r="B34" t="str">
            <v>Ana Claudia Oliveira Lang</v>
          </cell>
          <cell r="C34">
            <v>4</v>
          </cell>
          <cell r="D34" t="str">
            <v>F</v>
          </cell>
          <cell r="E34">
            <v>26830</v>
          </cell>
          <cell r="F34">
            <v>51</v>
          </cell>
          <cell r="G34">
            <v>971820094</v>
          </cell>
          <cell r="H34" t="str">
            <v>analix44@hotmail.com</v>
          </cell>
          <cell r="I34">
            <v>45170</v>
          </cell>
          <cell r="J34" t="str">
            <v>Assistente Administrativo de Gestão NI</v>
          </cell>
          <cell r="L34" t="str">
            <v>QM9</v>
          </cell>
          <cell r="M34" t="str">
            <v>DGEE-DEED-CEE Joerg Bruder</v>
          </cell>
          <cell r="N34" t="str">
            <v>DGEE-DEED-CEE Joerg Bruder</v>
          </cell>
          <cell r="O34">
            <v>190004010150000</v>
          </cell>
        </row>
        <row r="35">
          <cell r="A35">
            <v>7136269</v>
          </cell>
          <cell r="B35" t="str">
            <v>Ana Leticia Bulla</v>
          </cell>
          <cell r="C35">
            <v>2</v>
          </cell>
          <cell r="D35" t="str">
            <v>F</v>
          </cell>
          <cell r="E35">
            <v>29347</v>
          </cell>
          <cell r="F35">
            <v>44</v>
          </cell>
          <cell r="G35">
            <v>942376015</v>
          </cell>
          <cell r="H35" t="str">
            <v>bellabulla@gmail.com</v>
          </cell>
          <cell r="I35">
            <v>45222</v>
          </cell>
          <cell r="J35" t="str">
            <v>Assistente Administrativo de Gestão NI</v>
          </cell>
          <cell r="L35" t="str">
            <v>QM1</v>
          </cell>
          <cell r="M35" t="str">
            <v>DGEE-DEED-Centro Esp Rec e Educ do Trabalhador-CERET</v>
          </cell>
          <cell r="N35" t="str">
            <v>DGEE-DEED-Centro Esp Rec e Educ do Trabalhador-CERET</v>
          </cell>
          <cell r="O35">
            <v>190004050000000</v>
          </cell>
          <cell r="P35" t="str">
            <v/>
          </cell>
        </row>
        <row r="36">
          <cell r="A36">
            <v>6317235</v>
          </cell>
          <cell r="B36" t="str">
            <v>Ana Lucia Anauati Nicolao</v>
          </cell>
          <cell r="C36">
            <v>3</v>
          </cell>
          <cell r="D36" t="str">
            <v>F</v>
          </cell>
          <cell r="E36">
            <v>23055</v>
          </cell>
          <cell r="F36">
            <v>61</v>
          </cell>
          <cell r="G36">
            <v>992728227</v>
          </cell>
          <cell r="H36" t="str">
            <v>al.nicolau@uol.com.br</v>
          </cell>
          <cell r="I36">
            <v>34072</v>
          </cell>
          <cell r="J36" t="str">
            <v>Analista de Saúde - Médico NIII</v>
          </cell>
          <cell r="K36" t="str">
            <v>Pediatria</v>
          </cell>
          <cell r="L36" t="str">
            <v>ANSM14</v>
          </cell>
          <cell r="M36" t="str">
            <v>DGEE-DEED-CEE Joerg Bruder</v>
          </cell>
          <cell r="N36" t="str">
            <v>DGEE-DEED-CEE Joerg Bruder</v>
          </cell>
          <cell r="O36">
            <v>190004010150000</v>
          </cell>
          <cell r="P36" t="str">
            <v/>
          </cell>
        </row>
        <row r="37">
          <cell r="A37">
            <v>5761085</v>
          </cell>
          <cell r="B37" t="str">
            <v>Ana Lucia Emina</v>
          </cell>
          <cell r="C37">
            <v>4</v>
          </cell>
          <cell r="D37" t="str">
            <v>F</v>
          </cell>
          <cell r="E37">
            <v>24176</v>
          </cell>
          <cell r="F37">
            <v>58</v>
          </cell>
          <cell r="G37">
            <v>991975345</v>
          </cell>
          <cell r="H37" t="str">
            <v>anaemina1003@gmail.com</v>
          </cell>
          <cell r="I37">
            <v>37746</v>
          </cell>
          <cell r="J37" t="str">
            <v>Assistente Administrativo de Gestão NI</v>
          </cell>
          <cell r="L37" t="str">
            <v>QM11</v>
          </cell>
          <cell r="M37" t="str">
            <v>DGEA-Departamento de Gestão do Esporte de Alto Rendimento</v>
          </cell>
          <cell r="N37" t="str">
            <v>DGEA-Departamento de Gestão do Esporte de Alto Rendimento</v>
          </cell>
          <cell r="O37">
            <v>190002000000000</v>
          </cell>
          <cell r="P37" t="str">
            <v>Assessor II</v>
          </cell>
        </row>
        <row r="38">
          <cell r="A38">
            <v>8798508</v>
          </cell>
          <cell r="B38" t="str">
            <v>Ana Paula Alves da Silva</v>
          </cell>
          <cell r="C38">
            <v>2</v>
          </cell>
          <cell r="D38" t="str">
            <v>F</v>
          </cell>
          <cell r="E38">
            <v>27067</v>
          </cell>
          <cell r="F38">
            <v>50</v>
          </cell>
          <cell r="G38">
            <v>984327972</v>
          </cell>
          <cell r="H38" t="str">
            <v>apaulaalvs@gmail.com</v>
          </cell>
          <cell r="I38">
            <v>44776</v>
          </cell>
          <cell r="M38" t="str">
            <v>DGPAR-Departamento de Gestão de Parcerias</v>
          </cell>
          <cell r="N38" t="str">
            <v>DGPAR-DATP-Divisão de Análise Técnica de Projetos</v>
          </cell>
          <cell r="P38" t="str">
            <v>Diretor I</v>
          </cell>
        </row>
        <row r="39">
          <cell r="A39">
            <v>8796041</v>
          </cell>
          <cell r="B39" t="str">
            <v>Ana Paula da Silva Baptista</v>
          </cell>
          <cell r="C39">
            <v>2</v>
          </cell>
          <cell r="D39" t="str">
            <v>F</v>
          </cell>
          <cell r="E39">
            <v>25056</v>
          </cell>
          <cell r="F39">
            <v>55</v>
          </cell>
          <cell r="G39">
            <v>983649950</v>
          </cell>
          <cell r="H39" t="str">
            <v>paula.fisioterapia@uol.com.br</v>
          </cell>
          <cell r="I39">
            <v>44776</v>
          </cell>
          <cell r="M39" t="str">
            <v>DGEA-Departamento de Gestão do Esporte de Alto Rendimento</v>
          </cell>
          <cell r="N39" t="str">
            <v>SEME-Gabinete do Secretário</v>
          </cell>
          <cell r="P39" t="str">
            <v>Assessor II</v>
          </cell>
        </row>
        <row r="40">
          <cell r="A40">
            <v>6819397</v>
          </cell>
          <cell r="B40" t="str">
            <v>Ana Paula da Silva Luiz</v>
          </cell>
          <cell r="C40">
            <v>3</v>
          </cell>
          <cell r="D40" t="str">
            <v>F</v>
          </cell>
          <cell r="E40">
            <v>27013</v>
          </cell>
          <cell r="F40">
            <v>50</v>
          </cell>
          <cell r="G40">
            <v>985400528</v>
          </cell>
          <cell r="H40" t="str">
            <v>ianguas@gmail.com</v>
          </cell>
          <cell r="I40">
            <v>38274</v>
          </cell>
          <cell r="J40" t="str">
            <v>Analista de Informações, Cultura e Desporto NII</v>
          </cell>
          <cell r="K40" t="str">
            <v>Educação Física</v>
          </cell>
          <cell r="L40" t="str">
            <v>QDHS9</v>
          </cell>
          <cell r="M40" t="str">
            <v>DGEE-DEED-CEE Geraldo José de Almeida</v>
          </cell>
          <cell r="N40" t="str">
            <v>DGEE-DEED-CEE Geraldo José de Almeida</v>
          </cell>
          <cell r="O40">
            <v>190004010130000</v>
          </cell>
          <cell r="P40" t="str">
            <v/>
          </cell>
        </row>
        <row r="41">
          <cell r="A41">
            <v>7371080</v>
          </cell>
          <cell r="B41" t="str">
            <v>Ana Paula de Souza Lima</v>
          </cell>
          <cell r="C41">
            <v>2</v>
          </cell>
          <cell r="D41" t="str">
            <v>F</v>
          </cell>
          <cell r="E41">
            <v>26301</v>
          </cell>
          <cell r="F41">
            <v>52</v>
          </cell>
          <cell r="G41">
            <v>989989261</v>
          </cell>
          <cell r="H41" t="str">
            <v>asouzalima16@gmail.com</v>
          </cell>
          <cell r="I41">
            <v>41597</v>
          </cell>
          <cell r="J41" t="str">
            <v>Analista de Informações, Cultura e Desporto NII</v>
          </cell>
          <cell r="K41" t="str">
            <v>Educação Física</v>
          </cell>
          <cell r="L41" t="str">
            <v>QDHS6</v>
          </cell>
          <cell r="M41" t="str">
            <v>DGEE-DEED-CEE Luiz Martinez</v>
          </cell>
          <cell r="N41" t="str">
            <v>DGEE-DEED-CEE Luiz Martinez</v>
          </cell>
          <cell r="O41">
            <v>190004010160000</v>
          </cell>
          <cell r="P41" t="str">
            <v/>
          </cell>
        </row>
        <row r="42">
          <cell r="A42">
            <v>8961239</v>
          </cell>
          <cell r="B42" t="str">
            <v>Ana Paula Martins de Souza Lima</v>
          </cell>
          <cell r="C42">
            <v>1</v>
          </cell>
          <cell r="D42" t="str">
            <v>F</v>
          </cell>
          <cell r="E42">
            <v>32500</v>
          </cell>
          <cell r="F42">
            <v>35</v>
          </cell>
          <cell r="G42">
            <v>980166249</v>
          </cell>
          <cell r="H42" t="str">
            <v>anamartins_nutricao@hotmail.com</v>
          </cell>
          <cell r="I42">
            <v>44718</v>
          </cell>
          <cell r="J42" t="str">
            <v>Assistente Administrativo de Gestão NI</v>
          </cell>
          <cell r="L42" t="str">
            <v>QM1</v>
          </cell>
          <cell r="M42" t="str">
            <v>DGEE-DEED-CEE Luiz Martinez</v>
          </cell>
          <cell r="N42" t="str">
            <v>DGEE-DEED-CEE Luiz Martinez</v>
          </cell>
          <cell r="O42">
            <v>190004010160000</v>
          </cell>
          <cell r="P42" t="str">
            <v/>
          </cell>
        </row>
        <row r="43">
          <cell r="A43">
            <v>7569050</v>
          </cell>
          <cell r="B43" t="str">
            <v>Ana Paula Sartorio</v>
          </cell>
          <cell r="C43">
            <v>1</v>
          </cell>
          <cell r="D43" t="str">
            <v>F</v>
          </cell>
          <cell r="E43">
            <v>29891</v>
          </cell>
          <cell r="F43">
            <v>42</v>
          </cell>
          <cell r="G43">
            <v>995546906</v>
          </cell>
          <cell r="H43" t="str">
            <v>anapaula.sartorio@hotmail.com</v>
          </cell>
          <cell r="I43">
            <v>39288</v>
          </cell>
          <cell r="J43" t="str">
            <v>Analista de Informações, Cultura e Desporto NII</v>
          </cell>
          <cell r="K43" t="str">
            <v>Educação Física</v>
          </cell>
          <cell r="L43" t="str">
            <v>QDHS9</v>
          </cell>
          <cell r="M43" t="str">
            <v>DGEE-DEED-Mini Balneário José Maria Whitaker</v>
          </cell>
          <cell r="N43" t="str">
            <v>DGEE-DEED-Mini Balneário José Maria Whitaker</v>
          </cell>
          <cell r="O43">
            <v>190004010480000</v>
          </cell>
          <cell r="P43" t="str">
            <v/>
          </cell>
        </row>
        <row r="44">
          <cell r="A44">
            <v>9184031</v>
          </cell>
          <cell r="B44" t="str">
            <v>Anderson Della Monica Catozzo</v>
          </cell>
          <cell r="C44">
            <v>1</v>
          </cell>
          <cell r="D44" t="str">
            <v>M</v>
          </cell>
          <cell r="E44">
            <v>25135</v>
          </cell>
          <cell r="F44">
            <v>55</v>
          </cell>
          <cell r="G44">
            <v>993486948</v>
          </cell>
          <cell r="H44" t="str">
            <v>andersoncatozzo@hotmail.com</v>
          </cell>
          <cell r="I44">
            <v>44966</v>
          </cell>
          <cell r="M44" t="str">
            <v>CAF-DSI-Divisão de Suporte Interno-Frota</v>
          </cell>
          <cell r="N44" t="str">
            <v>DGEA-Departamento de Gestão do Esporte de Alto Rendimento</v>
          </cell>
          <cell r="P44" t="str">
            <v>Assessor II</v>
          </cell>
        </row>
        <row r="45">
          <cell r="A45">
            <v>9401318</v>
          </cell>
          <cell r="B45" t="str">
            <v>Anderson Silva Chuang</v>
          </cell>
          <cell r="C45">
            <v>1</v>
          </cell>
          <cell r="E45">
            <v>34713</v>
          </cell>
          <cell r="F45">
            <v>29</v>
          </cell>
          <cell r="G45">
            <v>958187635</v>
          </cell>
          <cell r="H45" t="str">
            <v>anderson.chuang@hotmail.com</v>
          </cell>
          <cell r="I45">
            <v>45434</v>
          </cell>
          <cell r="M45" t="str">
            <v>DGEE-DESM-Divisão de Engenharia e Serviços de Manutenção</v>
          </cell>
          <cell r="N45" t="str">
            <v>CAF-DSI-Divisão de Suporte Interno</v>
          </cell>
          <cell r="O45">
            <v>190005060000000</v>
          </cell>
          <cell r="P45" t="str">
            <v>Assessor II</v>
          </cell>
        </row>
        <row r="46">
          <cell r="A46">
            <v>7595140</v>
          </cell>
          <cell r="B46" t="str">
            <v>Anderson Silva Coelho</v>
          </cell>
          <cell r="C46">
            <v>1</v>
          </cell>
          <cell r="D46" t="str">
            <v>M</v>
          </cell>
          <cell r="E46">
            <v>28618</v>
          </cell>
          <cell r="F46">
            <v>46</v>
          </cell>
          <cell r="G46">
            <v>992683077</v>
          </cell>
          <cell r="H46" t="str">
            <v>andersonsi@sme.prefeitura.sp.gov.br</v>
          </cell>
          <cell r="I46">
            <v>39398</v>
          </cell>
          <cell r="J46" t="str">
            <v>Analista de Informações, Cultura e Desporto NII</v>
          </cell>
          <cell r="K46" t="str">
            <v>Educação Física</v>
          </cell>
          <cell r="L46" t="str">
            <v>QDHS9</v>
          </cell>
          <cell r="M46" t="str">
            <v>DGEA-DGME-Divisão de Gestão das Modalidades Esportivas</v>
          </cell>
          <cell r="N46" t="str">
            <v>DGEA-Departamento de Gestão do Esporte de Alto Rendimento</v>
          </cell>
          <cell r="O46">
            <v>190002000000000</v>
          </cell>
          <cell r="P46" t="str">
            <v/>
          </cell>
        </row>
        <row r="47">
          <cell r="A47">
            <v>8254591</v>
          </cell>
          <cell r="B47" t="str">
            <v>Andre Bento dos Reis</v>
          </cell>
          <cell r="C47">
            <v>4</v>
          </cell>
          <cell r="D47" t="str">
            <v>M</v>
          </cell>
          <cell r="E47">
            <v>28592</v>
          </cell>
          <cell r="F47">
            <v>46</v>
          </cell>
          <cell r="G47">
            <v>947300816</v>
          </cell>
          <cell r="H47" t="str">
            <v>andre.educacao.fisica@hotmail.com</v>
          </cell>
          <cell r="I47">
            <v>44776</v>
          </cell>
          <cell r="M47" t="str">
            <v>DGEE-DEEI-Divisão de Gestão de Equipamentos Esportivos Indiretos</v>
          </cell>
          <cell r="N47" t="str">
            <v>DGEE-DEEI-Divisão de Gestão de Equipamentos Esportivos Indiretos</v>
          </cell>
          <cell r="P47" t="str">
            <v>Diretor I</v>
          </cell>
        </row>
        <row r="48">
          <cell r="A48">
            <v>9153446</v>
          </cell>
          <cell r="B48" t="str">
            <v>Andre Correia dos Santos</v>
          </cell>
          <cell r="C48">
            <v>1</v>
          </cell>
          <cell r="D48" t="str">
            <v>M</v>
          </cell>
          <cell r="E48">
            <v>28947</v>
          </cell>
          <cell r="F48">
            <v>45</v>
          </cell>
          <cell r="G48">
            <v>962769355</v>
          </cell>
          <cell r="H48" t="str">
            <v>andre.corsantos01@gmail.com</v>
          </cell>
          <cell r="I48">
            <v>44860</v>
          </cell>
          <cell r="M48" t="str">
            <v>DGEE-DESM-Divisão de Engenharia e Serviços de Manutenção</v>
          </cell>
          <cell r="N48" t="str">
            <v>DGEA-DGME-Divisão de Gestão das Modalidades Esportivas</v>
          </cell>
          <cell r="P48" t="str">
            <v>Assessor II</v>
          </cell>
        </row>
        <row r="49">
          <cell r="A49">
            <v>9148221</v>
          </cell>
          <cell r="B49" t="str">
            <v>Andre da Silva Pereira</v>
          </cell>
          <cell r="C49">
            <v>1</v>
          </cell>
          <cell r="D49" t="str">
            <v>M</v>
          </cell>
          <cell r="E49">
            <v>32811</v>
          </cell>
          <cell r="F49">
            <v>34</v>
          </cell>
          <cell r="G49">
            <v>957469386</v>
          </cell>
          <cell r="H49" t="str">
            <v>andre_2113@hotmail.com</v>
          </cell>
          <cell r="I49">
            <v>44840</v>
          </cell>
          <cell r="M49" t="str">
            <v>CAF-DTIC-Divisão de Tecnologia da Informação e Comunicação</v>
          </cell>
          <cell r="N49" t="str">
            <v>DGEE-Departamento de Gestão de Equipamentos Esportivos</v>
          </cell>
          <cell r="P49" t="str">
            <v>Assessor II</v>
          </cell>
        </row>
        <row r="50">
          <cell r="A50">
            <v>8931267</v>
          </cell>
          <cell r="B50" t="str">
            <v>Andre Dinis Fonseca</v>
          </cell>
          <cell r="C50">
            <v>2</v>
          </cell>
          <cell r="D50" t="str">
            <v>M</v>
          </cell>
          <cell r="E50">
            <v>26956</v>
          </cell>
          <cell r="F50">
            <v>50</v>
          </cell>
          <cell r="G50">
            <v>999783101</v>
          </cell>
          <cell r="H50" t="str">
            <v>andre.dinis19@gmail.com</v>
          </cell>
          <cell r="I50">
            <v>44776</v>
          </cell>
          <cell r="M50" t="str">
            <v>DGEE-DEED-CEE Joerg Bruder</v>
          </cell>
          <cell r="N50" t="str">
            <v>DGEE-DEED-CEE Joerg Bruder</v>
          </cell>
          <cell r="P50" t="str">
            <v>Gestor de Equipamento Público</v>
          </cell>
        </row>
        <row r="51">
          <cell r="A51">
            <v>9179208</v>
          </cell>
          <cell r="B51" t="str">
            <v>Andre Felipe Kiyota Moraes</v>
          </cell>
          <cell r="C51">
            <v>1</v>
          </cell>
          <cell r="D51" t="str">
            <v>M</v>
          </cell>
          <cell r="E51">
            <v>32763</v>
          </cell>
          <cell r="F51">
            <v>34</v>
          </cell>
          <cell r="G51">
            <v>986359314</v>
          </cell>
          <cell r="H51" t="str">
            <v>andre.kiyota89@gmail.com</v>
          </cell>
          <cell r="I51">
            <v>44991</v>
          </cell>
          <cell r="J51" t="str">
            <v>Assistente Administrativo de Gestão NI</v>
          </cell>
          <cell r="L51" t="str">
            <v>QM1</v>
          </cell>
          <cell r="M51" t="str">
            <v>CAF-DGP-Divisão de Gestão de Pessoas</v>
          </cell>
          <cell r="N51" t="str">
            <v>CAF-DGP-Divisão de Gestão de Pessoas</v>
          </cell>
          <cell r="O51">
            <v>190005070000000</v>
          </cell>
          <cell r="P51" t="str">
            <v/>
          </cell>
        </row>
        <row r="52">
          <cell r="A52">
            <v>7570902</v>
          </cell>
          <cell r="B52" t="str">
            <v>Andre Luis Branco Faravola</v>
          </cell>
          <cell r="C52">
            <v>1</v>
          </cell>
          <cell r="D52" t="str">
            <v>M</v>
          </cell>
          <cell r="E52">
            <v>29064</v>
          </cell>
          <cell r="F52">
            <v>44</v>
          </cell>
          <cell r="G52">
            <v>992908006</v>
          </cell>
          <cell r="H52" t="str">
            <v>faravolaa@hotmail.com</v>
          </cell>
          <cell r="I52">
            <v>39307</v>
          </cell>
          <cell r="J52" t="str">
            <v>Analista de Informações, Cultura e Desporto NII</v>
          </cell>
          <cell r="K52" t="str">
            <v>Educação Física</v>
          </cell>
          <cell r="L52" t="str">
            <v>QDHS9</v>
          </cell>
          <cell r="M52" t="str">
            <v>DGEE-DEED-Estádio Municipal Mie Nishi</v>
          </cell>
          <cell r="N52" t="str">
            <v>DGEE-DEED-Estádio Municipal Mie Nishi</v>
          </cell>
          <cell r="O52">
            <v>190004010410000</v>
          </cell>
          <cell r="P52" t="str">
            <v/>
          </cell>
        </row>
        <row r="53">
          <cell r="A53">
            <v>9281983</v>
          </cell>
          <cell r="B53" t="str">
            <v>Andre Luiz da Silva Prado</v>
          </cell>
          <cell r="C53">
            <v>1</v>
          </cell>
          <cell r="D53" t="str">
            <v>M</v>
          </cell>
          <cell r="E53">
            <v>33645</v>
          </cell>
          <cell r="F53">
            <v>32</v>
          </cell>
          <cell r="G53" t="str">
            <v>3197583-8442</v>
          </cell>
          <cell r="H53" t="str">
            <v>d1sch9@gmail.com</v>
          </cell>
          <cell r="I53">
            <v>45219</v>
          </cell>
          <cell r="J53" t="str">
            <v>Assistente Administrativo de Gestão NI</v>
          </cell>
          <cell r="L53" t="str">
            <v>QM1</v>
          </cell>
          <cell r="M53" t="str">
            <v>DGEE-DEED-CEL Teotônio Vilela</v>
          </cell>
          <cell r="N53" t="str">
            <v>DGEE-DEED-CEL Teotônio Vilela</v>
          </cell>
          <cell r="O53">
            <v>190004010350000</v>
          </cell>
        </row>
        <row r="54">
          <cell r="A54">
            <v>5624908</v>
          </cell>
          <cell r="B54" t="str">
            <v>Andre Rafoul Mokodsi</v>
          </cell>
          <cell r="C54">
            <v>1</v>
          </cell>
          <cell r="D54" t="str">
            <v>M</v>
          </cell>
          <cell r="E54">
            <v>18692</v>
          </cell>
          <cell r="F54">
            <v>73</v>
          </cell>
          <cell r="G54">
            <v>965953119</v>
          </cell>
          <cell r="H54" t="str">
            <v>ramokosvki@gmail.com</v>
          </cell>
          <cell r="I54">
            <v>31217</v>
          </cell>
          <cell r="J54" t="str">
            <v>Analista de Saúde - Médico NIV</v>
          </cell>
          <cell r="K54" t="str">
            <v>Pediatria</v>
          </cell>
          <cell r="L54" t="str">
            <v>ANSM17</v>
          </cell>
          <cell r="M54" t="str">
            <v>DGEE-DEED-Balneário Jalisco</v>
          </cell>
          <cell r="N54" t="str">
            <v>DGEE-DEED-Balneário Jalisco</v>
          </cell>
          <cell r="O54">
            <v>190004010030000</v>
          </cell>
          <cell r="P54" t="str">
            <v/>
          </cell>
        </row>
        <row r="55">
          <cell r="A55">
            <v>7754493</v>
          </cell>
          <cell r="B55" t="str">
            <v>Andrea Katia Zoccarato Rodriguez</v>
          </cell>
          <cell r="C55">
            <v>1</v>
          </cell>
          <cell r="D55" t="str">
            <v>F</v>
          </cell>
          <cell r="E55">
            <v>25692</v>
          </cell>
          <cell r="F55">
            <v>54</v>
          </cell>
          <cell r="G55">
            <v>941609544</v>
          </cell>
          <cell r="H55" t="str">
            <v>azoccarato04@gmail.com</v>
          </cell>
          <cell r="I55">
            <v>39630</v>
          </cell>
          <cell r="J55" t="str">
            <v>Analista de Informações, Cultura e Desporto NII</v>
          </cell>
          <cell r="K55" t="str">
            <v>Educação Física</v>
          </cell>
          <cell r="L55" t="str">
            <v>QDHS9</v>
          </cell>
          <cell r="M55" t="str">
            <v>DGEE-DEED-Divisão de Gestão de Equipamentos Esportivos Diretos</v>
          </cell>
          <cell r="N55" t="str">
            <v>DGPE-Depto de Gestão de Políticas e Programas de Esporte e Lazer</v>
          </cell>
          <cell r="O55">
            <v>190001000000000</v>
          </cell>
          <cell r="P55" t="str">
            <v>Diretor I</v>
          </cell>
        </row>
        <row r="56">
          <cell r="A56">
            <v>5043409</v>
          </cell>
          <cell r="B56" t="str">
            <v>Angela Leticia Rotta Wczassek</v>
          </cell>
          <cell r="C56">
            <v>3</v>
          </cell>
          <cell r="D56" t="str">
            <v>F</v>
          </cell>
          <cell r="E56">
            <v>22156</v>
          </cell>
          <cell r="F56">
            <v>63</v>
          </cell>
          <cell r="G56">
            <v>952486411</v>
          </cell>
          <cell r="H56" t="str">
            <v>rottangela@hotmail.com</v>
          </cell>
          <cell r="I56">
            <v>39617</v>
          </cell>
          <cell r="J56" t="str">
            <v>Analista de Informações, Cultura e Desporto NIII</v>
          </cell>
          <cell r="K56" t="str">
            <v>Educação Física</v>
          </cell>
          <cell r="L56" t="str">
            <v>QDHS13</v>
          </cell>
          <cell r="M56" t="str">
            <v>DGEE-DEED-Mini Balneário Ministro Sinésio Rocha</v>
          </cell>
          <cell r="N56" t="str">
            <v>DGEE-DEED-Mini Balneário Ministro Sinésio Rocha</v>
          </cell>
          <cell r="O56">
            <v>190004010500000</v>
          </cell>
          <cell r="P56" t="str">
            <v/>
          </cell>
        </row>
        <row r="57">
          <cell r="A57">
            <v>8804826</v>
          </cell>
          <cell r="B57" t="str">
            <v>Angelica Regina Gonzalez</v>
          </cell>
          <cell r="C57">
            <v>2</v>
          </cell>
          <cell r="D57" t="str">
            <v>F</v>
          </cell>
          <cell r="E57">
            <v>29378</v>
          </cell>
          <cell r="F57">
            <v>44</v>
          </cell>
          <cell r="G57">
            <v>947762376</v>
          </cell>
          <cell r="H57" t="str">
            <v>angelica_gonzalezz@hotmail.com</v>
          </cell>
          <cell r="I57">
            <v>44776</v>
          </cell>
          <cell r="M57" t="str">
            <v>DGEE-DESM-Divisão de Engenharia e Serviços de Manutenção</v>
          </cell>
          <cell r="N57" t="str">
            <v>SEME-AT-Assessoria Técnica</v>
          </cell>
          <cell r="P57" t="str">
            <v>Assessor IV</v>
          </cell>
        </row>
        <row r="58">
          <cell r="A58">
            <v>6513085</v>
          </cell>
          <cell r="B58" t="str">
            <v>Anselmo Rodrigo Ricardo</v>
          </cell>
          <cell r="C58">
            <v>1</v>
          </cell>
          <cell r="D58" t="str">
            <v>M</v>
          </cell>
          <cell r="E58">
            <v>22783</v>
          </cell>
          <cell r="F58">
            <v>62</v>
          </cell>
          <cell r="G58">
            <v>947504263</v>
          </cell>
          <cell r="H58" t="str">
            <v>anselmorodrigo.ricardo@hotmail.com</v>
          </cell>
          <cell r="I58">
            <v>33877</v>
          </cell>
          <cell r="J58" t="str">
            <v>Assistente de Suporte Operacional NII</v>
          </cell>
          <cell r="L58" t="str">
            <v>QB11</v>
          </cell>
          <cell r="M58" t="str">
            <v>DGEE-DEED-CEE Raul Tabajara</v>
          </cell>
          <cell r="N58" t="str">
            <v>DGEE-DEED-CEE Raul Tabajara</v>
          </cell>
          <cell r="O58">
            <v>190004010190000</v>
          </cell>
          <cell r="P58" t="str">
            <v/>
          </cell>
        </row>
        <row r="59">
          <cell r="A59">
            <v>8800740</v>
          </cell>
          <cell r="B59" t="str">
            <v>Antonia Elizangela de Oliveira</v>
          </cell>
          <cell r="C59">
            <v>5</v>
          </cell>
          <cell r="D59" t="str">
            <v>F</v>
          </cell>
          <cell r="E59">
            <v>28733</v>
          </cell>
          <cell r="F59">
            <v>45</v>
          </cell>
          <cell r="G59">
            <v>931525330</v>
          </cell>
          <cell r="H59" t="str">
            <v>210106arcanjo@gmail.com</v>
          </cell>
          <cell r="I59">
            <v>44776</v>
          </cell>
          <cell r="M59" t="str">
            <v>DGEE-Departamento de Gestão de Equipamentos Esportivos</v>
          </cell>
          <cell r="N59" t="str">
            <v>SEME-Gabinete do Secretário</v>
          </cell>
          <cell r="P59" t="str">
            <v>Assessor II</v>
          </cell>
        </row>
        <row r="60">
          <cell r="A60">
            <v>6424163</v>
          </cell>
          <cell r="B60" t="str">
            <v>Antonia Maria Cerqueira Santos</v>
          </cell>
          <cell r="C60">
            <v>1</v>
          </cell>
          <cell r="D60" t="str">
            <v>F</v>
          </cell>
          <cell r="E60">
            <v>21219</v>
          </cell>
          <cell r="F60">
            <v>66</v>
          </cell>
          <cell r="G60">
            <v>980248446</v>
          </cell>
          <cell r="H60" t="str">
            <v>tonhamaloqueira57@hotmail.com</v>
          </cell>
          <cell r="I60">
            <v>33721</v>
          </cell>
          <cell r="J60" t="str">
            <v>Assistente de Suporte Operacional NII</v>
          </cell>
          <cell r="L60" t="str">
            <v>QB9</v>
          </cell>
          <cell r="M60" t="str">
            <v>DGEE-DEED-Mini Balneário Antonio Carlos de Abreu Sodré</v>
          </cell>
          <cell r="N60" t="str">
            <v>DGEE-DEED-Mini Balneário Antonio Carlos de Abreu Sodré</v>
          </cell>
          <cell r="O60">
            <v>190004010440000</v>
          </cell>
          <cell r="P60" t="str">
            <v/>
          </cell>
        </row>
        <row r="61">
          <cell r="A61">
            <v>5518831</v>
          </cell>
          <cell r="B61" t="str">
            <v>Antonio Carlos de Araujo</v>
          </cell>
          <cell r="C61">
            <v>3</v>
          </cell>
          <cell r="D61" t="str">
            <v>M</v>
          </cell>
          <cell r="E61">
            <v>23921</v>
          </cell>
          <cell r="F61">
            <v>58</v>
          </cell>
          <cell r="G61">
            <v>950398953</v>
          </cell>
          <cell r="H61" t="str">
            <v>carlinhosaraujotv@hotmail.com</v>
          </cell>
          <cell r="I61">
            <v>32279</v>
          </cell>
          <cell r="J61" t="str">
            <v>Assistente Administrativo de Gestão</v>
          </cell>
          <cell r="L61" t="str">
            <v>QMA</v>
          </cell>
          <cell r="M61" t="str">
            <v>SEME-GAB-Assessoria de Comunicação Social-Imprensa</v>
          </cell>
          <cell r="N61" t="str">
            <v>SEME-Gabinete do Secretário</v>
          </cell>
          <cell r="O61">
            <v>190100000000000</v>
          </cell>
          <cell r="P61" t="str">
            <v>Assessor III</v>
          </cell>
        </row>
        <row r="62">
          <cell r="A62">
            <v>5844436</v>
          </cell>
          <cell r="B62" t="str">
            <v>Antonio Carlos Neves</v>
          </cell>
          <cell r="C62">
            <v>2</v>
          </cell>
          <cell r="D62" t="str">
            <v>M</v>
          </cell>
          <cell r="E62">
            <v>19618</v>
          </cell>
          <cell r="F62">
            <v>70</v>
          </cell>
          <cell r="G62">
            <v>952241771</v>
          </cell>
          <cell r="H62" t="str">
            <v>antonionevesbalneario@gmail.com</v>
          </cell>
          <cell r="I62">
            <v>33001</v>
          </cell>
          <cell r="J62" t="str">
            <v>Assistente de Suporte Operacional NIII</v>
          </cell>
          <cell r="L62" t="str">
            <v>QB12</v>
          </cell>
          <cell r="M62" t="str">
            <v>DGEE-DEED-Mini Balneário Comandante Gastão Moutinho</v>
          </cell>
          <cell r="N62" t="str">
            <v>DGEE-DEED-Mini Balneário Comandante Gastão Moutinho</v>
          </cell>
          <cell r="O62">
            <v>190004010460000</v>
          </cell>
          <cell r="P62" t="str">
            <v/>
          </cell>
        </row>
        <row r="63">
          <cell r="A63">
            <v>5418135</v>
          </cell>
          <cell r="B63" t="str">
            <v>Antonio Carlos Rissetti</v>
          </cell>
          <cell r="C63">
            <v>2</v>
          </cell>
          <cell r="D63" t="str">
            <v>M</v>
          </cell>
          <cell r="E63">
            <v>21905</v>
          </cell>
          <cell r="F63">
            <v>64</v>
          </cell>
          <cell r="G63">
            <v>994162464</v>
          </cell>
          <cell r="H63" t="str">
            <v>oganmikuim@gmail.com</v>
          </cell>
          <cell r="I63">
            <v>33373</v>
          </cell>
          <cell r="J63" t="str">
            <v>Assistente de Suporte Operacional NII</v>
          </cell>
          <cell r="L63" t="str">
            <v>QB8</v>
          </cell>
          <cell r="M63" t="str">
            <v>DGEE-DEED-CEE Oswaldo Brandão</v>
          </cell>
          <cell r="N63" t="str">
            <v>DGEE-DEED-CEE Oswaldo Brandão</v>
          </cell>
          <cell r="O63">
            <v>190004010180000</v>
          </cell>
          <cell r="P63" t="str">
            <v/>
          </cell>
        </row>
        <row r="64">
          <cell r="A64">
            <v>7611633</v>
          </cell>
          <cell r="B64" t="str">
            <v>Antonio Cordeiro Coelho Neto</v>
          </cell>
          <cell r="C64">
            <v>2</v>
          </cell>
          <cell r="D64" t="str">
            <v>M</v>
          </cell>
          <cell r="E64">
            <v>22940</v>
          </cell>
          <cell r="F64">
            <v>61</v>
          </cell>
          <cell r="G64" t="str">
            <v>2651-5473</v>
          </cell>
          <cell r="H64" t="str">
            <v>N/C</v>
          </cell>
          <cell r="I64">
            <v>45261</v>
          </cell>
          <cell r="J64" t="str">
            <v>Assistente de Suporte Operacional NII</v>
          </cell>
          <cell r="L64" t="str">
            <v>QB11</v>
          </cell>
          <cell r="M64" t="str">
            <v>DGEE-DEED-CEE Vicente Italo Feola</v>
          </cell>
          <cell r="N64" t="str">
            <v>DGEE-DEED-CEE Vicente Italo Feola</v>
          </cell>
          <cell r="O64">
            <v>190004010260000</v>
          </cell>
        </row>
        <row r="65">
          <cell r="A65">
            <v>5887381</v>
          </cell>
          <cell r="B65" t="str">
            <v>Antonio Donizeti de Chico</v>
          </cell>
          <cell r="C65">
            <v>2</v>
          </cell>
          <cell r="D65" t="str">
            <v>M</v>
          </cell>
          <cell r="E65">
            <v>20274</v>
          </cell>
          <cell r="F65">
            <v>68</v>
          </cell>
          <cell r="G65">
            <v>979823824</v>
          </cell>
          <cell r="H65" t="str">
            <v>donizetetricolor5213@gmail.com</v>
          </cell>
          <cell r="I65">
            <v>33718</v>
          </cell>
          <cell r="J65" t="str">
            <v>Assistente de Suporte Operacional NII</v>
          </cell>
          <cell r="L65" t="str">
            <v>QB11</v>
          </cell>
          <cell r="M65" t="str">
            <v>DGEE-DEED-CEL Perus</v>
          </cell>
          <cell r="N65" t="str">
            <v>DGEE-DEED-CEL Perus</v>
          </cell>
          <cell r="O65">
            <v>190004010290000</v>
          </cell>
          <cell r="P65" t="str">
            <v/>
          </cell>
        </row>
        <row r="66">
          <cell r="A66">
            <v>6254900</v>
          </cell>
          <cell r="B66" t="str">
            <v>Antonio Ferreira de Jesus</v>
          </cell>
          <cell r="C66">
            <v>1</v>
          </cell>
          <cell r="D66" t="str">
            <v>M</v>
          </cell>
          <cell r="E66">
            <v>19559</v>
          </cell>
          <cell r="F66">
            <v>70</v>
          </cell>
          <cell r="G66">
            <v>961767557</v>
          </cell>
          <cell r="H66" t="str">
            <v>antonioofc1@gmail.com</v>
          </cell>
          <cell r="I66">
            <v>33393</v>
          </cell>
          <cell r="J66" t="str">
            <v>Assistente de Suporte Operacional NII</v>
          </cell>
          <cell r="L66" t="str">
            <v>QB9</v>
          </cell>
          <cell r="M66" t="str">
            <v>DGEE-DEED-CEL José Bonifácio</v>
          </cell>
          <cell r="N66" t="str">
            <v>DGEE-DEED-CEL José Bonifácio</v>
          </cell>
          <cell r="O66">
            <v>190004010310000</v>
          </cell>
          <cell r="P66" t="str">
            <v/>
          </cell>
        </row>
        <row r="67">
          <cell r="A67">
            <v>5820146</v>
          </cell>
          <cell r="B67" t="str">
            <v>Antonio Gilberto Teixeira</v>
          </cell>
          <cell r="C67">
            <v>2</v>
          </cell>
          <cell r="D67" t="str">
            <v>M</v>
          </cell>
          <cell r="E67">
            <v>22736</v>
          </cell>
          <cell r="F67">
            <v>62</v>
          </cell>
          <cell r="G67">
            <v>945864770</v>
          </cell>
          <cell r="H67" t="str">
            <v>teixeiraantoniogilberto@gmail.com</v>
          </cell>
          <cell r="I67">
            <v>33437</v>
          </cell>
          <cell r="J67" t="str">
            <v>Assistente de Suporte Operacional NIII</v>
          </cell>
          <cell r="L67" t="str">
            <v>QB12</v>
          </cell>
          <cell r="M67" t="str">
            <v>DGEE-DEED-CEE Oswaldo Brandão</v>
          </cell>
          <cell r="N67" t="str">
            <v>DGEE-DEED-CEE Oswaldo Brandão</v>
          </cell>
          <cell r="O67">
            <v>190004010180000</v>
          </cell>
        </row>
        <row r="68">
          <cell r="A68">
            <v>5729149</v>
          </cell>
          <cell r="B68" t="str">
            <v>Antonio Pereira Matos</v>
          </cell>
          <cell r="C68">
            <v>2</v>
          </cell>
          <cell r="D68" t="str">
            <v>M</v>
          </cell>
          <cell r="E68">
            <v>22309</v>
          </cell>
          <cell r="F68">
            <v>63</v>
          </cell>
          <cell r="G68">
            <v>968810790</v>
          </cell>
          <cell r="H68" t="str">
            <v>matos.antonio09@gmail.com</v>
          </cell>
          <cell r="I68">
            <v>33367</v>
          </cell>
          <cell r="J68" t="str">
            <v>Assistente de Suporte Operacional NII</v>
          </cell>
          <cell r="L68" t="str">
            <v>QB11</v>
          </cell>
          <cell r="M68" t="str">
            <v>DGEE-DEED-CEE Edson Arantes do Nascimento</v>
          </cell>
          <cell r="N68" t="str">
            <v>DGEE-DEED-CEE Edson Arantes do Nascimento</v>
          </cell>
          <cell r="O68">
            <v>190004010110000</v>
          </cell>
          <cell r="P68" t="str">
            <v/>
          </cell>
        </row>
        <row r="69">
          <cell r="A69">
            <v>7611897</v>
          </cell>
          <cell r="B69" t="str">
            <v>Antonio Rafael de Miranda</v>
          </cell>
          <cell r="C69">
            <v>2</v>
          </cell>
          <cell r="D69" t="str">
            <v>M</v>
          </cell>
          <cell r="E69">
            <v>26066</v>
          </cell>
          <cell r="F69">
            <v>53</v>
          </cell>
          <cell r="G69">
            <v>942771270</v>
          </cell>
          <cell r="H69" t="str">
            <v>N/D</v>
          </cell>
          <cell r="I69">
            <v>45170</v>
          </cell>
          <cell r="J69" t="str">
            <v>Assistente de Suporte Operacional NII</v>
          </cell>
          <cell r="L69" t="str">
            <v>QB11</v>
          </cell>
          <cell r="M69" t="str">
            <v>DGEE-DEED-CEE Luiz Martinez</v>
          </cell>
          <cell r="N69" t="str">
            <v>DGEE-DEED-CEE Luiz Martinez</v>
          </cell>
          <cell r="O69">
            <v>190004010160000</v>
          </cell>
        </row>
        <row r="70">
          <cell r="A70">
            <v>9304169</v>
          </cell>
          <cell r="B70" t="str">
            <v>Antonio Wlademir da Silva</v>
          </cell>
          <cell r="C70">
            <v>1</v>
          </cell>
          <cell r="D70" t="str">
            <v>M</v>
          </cell>
          <cell r="E70">
            <v>21449</v>
          </cell>
          <cell r="F70">
            <v>65</v>
          </cell>
          <cell r="G70">
            <v>947209813</v>
          </cell>
          <cell r="H70" t="str">
            <v>a.wlademir@gmail.com</v>
          </cell>
          <cell r="I70">
            <v>45224</v>
          </cell>
          <cell r="M70" t="str">
            <v>DGEE-DEED-Centro de Esportes Radicais</v>
          </cell>
          <cell r="N70" t="str">
            <v>DGEE-DEED-Centro de Esportes Radicais</v>
          </cell>
          <cell r="P70" t="str">
            <v>Gestor de Equipamento Público</v>
          </cell>
        </row>
        <row r="71">
          <cell r="A71">
            <v>8787221</v>
          </cell>
          <cell r="B71" t="str">
            <v>Ariana D Angelo Marques</v>
          </cell>
          <cell r="C71">
            <v>3</v>
          </cell>
          <cell r="D71" t="str">
            <v>F</v>
          </cell>
          <cell r="E71">
            <v>31677</v>
          </cell>
          <cell r="F71">
            <v>37</v>
          </cell>
          <cell r="G71">
            <v>999450111</v>
          </cell>
          <cell r="H71" t="str">
            <v>marques.ariana22@gmail.com</v>
          </cell>
          <cell r="I71">
            <v>45026</v>
          </cell>
          <cell r="M71" t="str">
            <v>CAF-DPC-Divisão de Prestação de Contas</v>
          </cell>
          <cell r="N71" t="str">
            <v>CAF-DPC-Divisão de Prestação de Contas</v>
          </cell>
          <cell r="P71" t="str">
            <v>Diretor I</v>
          </cell>
        </row>
        <row r="72">
          <cell r="A72">
            <v>5500443</v>
          </cell>
          <cell r="B72" t="str">
            <v>Armando Bergamo Coppi</v>
          </cell>
          <cell r="C72">
            <v>2</v>
          </cell>
          <cell r="D72" t="str">
            <v>M</v>
          </cell>
          <cell r="E72">
            <v>21710</v>
          </cell>
          <cell r="F72">
            <v>65</v>
          </cell>
          <cell r="G72">
            <v>972606264</v>
          </cell>
          <cell r="H72" t="str">
            <v>bercoppi@hotmail.com</v>
          </cell>
          <cell r="I72">
            <v>31243</v>
          </cell>
          <cell r="J72" t="str">
            <v>Analista de Informações, Cultura e Desporto</v>
          </cell>
          <cell r="K72" t="str">
            <v>Educação Física</v>
          </cell>
          <cell r="L72" t="str">
            <v>QDHS</v>
          </cell>
          <cell r="M72" t="str">
            <v>DGEE-DEED-CEE Alfredo Ignácio Trindade</v>
          </cell>
          <cell r="N72" t="str">
            <v>DGEE-DEED-CEE Alfredo Ignácio Trindade</v>
          </cell>
          <cell r="O72">
            <v>190004010070000</v>
          </cell>
          <cell r="P72" t="str">
            <v/>
          </cell>
        </row>
        <row r="73">
          <cell r="A73">
            <v>6517218</v>
          </cell>
          <cell r="B73" t="str">
            <v>Armando Cesar da Silva</v>
          </cell>
          <cell r="C73">
            <v>1</v>
          </cell>
          <cell r="D73" t="str">
            <v>M</v>
          </cell>
          <cell r="E73">
            <v>19966</v>
          </cell>
          <cell r="F73">
            <v>69</v>
          </cell>
          <cell r="G73">
            <v>969081277</v>
          </cell>
          <cell r="H73" t="str">
            <v>armandocesar39@gmail.com</v>
          </cell>
          <cell r="I73">
            <v>33869</v>
          </cell>
          <cell r="J73" t="str">
            <v>Assistente de Suporte Operacional NI</v>
          </cell>
          <cell r="L73" t="str">
            <v>QB5</v>
          </cell>
          <cell r="M73" t="str">
            <v>DGEE-DEED-CEE Alfredo Ignácio Trindade</v>
          </cell>
          <cell r="N73" t="str">
            <v>DGEE-DEED-CEE Alfredo Ignácio Trindade</v>
          </cell>
          <cell r="O73">
            <v>190004010070000</v>
          </cell>
          <cell r="P73" t="str">
            <v/>
          </cell>
        </row>
        <row r="74">
          <cell r="A74">
            <v>7363290</v>
          </cell>
          <cell r="B74" t="str">
            <v>Armando Sartori Junior</v>
          </cell>
          <cell r="C74">
            <v>2</v>
          </cell>
          <cell r="D74" t="str">
            <v>M</v>
          </cell>
          <cell r="E74">
            <v>24860</v>
          </cell>
          <cell r="F74">
            <v>56</v>
          </cell>
          <cell r="G74">
            <v>996277788</v>
          </cell>
          <cell r="H74" t="str">
            <v>juniordovolei@uol.com.br</v>
          </cell>
          <cell r="I74">
            <v>38230</v>
          </cell>
          <cell r="J74" t="str">
            <v>Analista de Informações, Cultura e Desporto NII</v>
          </cell>
          <cell r="K74" t="str">
            <v>Educação Física</v>
          </cell>
          <cell r="L74" t="str">
            <v>QDHS9</v>
          </cell>
          <cell r="M74" t="str">
            <v>DGEE-DEED-CEE Aurélio Campos</v>
          </cell>
          <cell r="N74" t="str">
            <v>DGEE-DEED-CEE Aurélio Campos</v>
          </cell>
          <cell r="O74">
            <v>190004010090000</v>
          </cell>
          <cell r="P74" t="str">
            <v/>
          </cell>
        </row>
        <row r="75">
          <cell r="A75">
            <v>7340729</v>
          </cell>
          <cell r="B75" t="str">
            <v>Arnaldo Jonas de Sousa</v>
          </cell>
          <cell r="C75">
            <v>1</v>
          </cell>
          <cell r="D75" t="str">
            <v>M</v>
          </cell>
          <cell r="E75">
            <v>27706</v>
          </cell>
          <cell r="F75">
            <v>48</v>
          </cell>
          <cell r="G75">
            <v>998005100</v>
          </cell>
          <cell r="H75" t="str">
            <v>arnaldobaca@gmail.com</v>
          </cell>
          <cell r="I75">
            <v>37753</v>
          </cell>
          <cell r="J75" t="str">
            <v>Assistente Administrativo de Gestão NI</v>
          </cell>
          <cell r="L75" t="str">
            <v>QM11</v>
          </cell>
          <cell r="M75" t="str">
            <v>DGEE-DEED-CEE Solange Nunes Bibas</v>
          </cell>
          <cell r="N75" t="str">
            <v>DGEE-DEED-CEE Solange Nunes Bibas</v>
          </cell>
          <cell r="O75">
            <v>190004010240000</v>
          </cell>
          <cell r="P75" t="str">
            <v/>
          </cell>
        </row>
        <row r="76">
          <cell r="A76">
            <v>6892191</v>
          </cell>
          <cell r="B76" t="str">
            <v>Augusto Antonio de Souza Junior</v>
          </cell>
          <cell r="C76">
            <v>2</v>
          </cell>
          <cell r="D76" t="str">
            <v>M</v>
          </cell>
          <cell r="E76">
            <v>20327</v>
          </cell>
          <cell r="F76">
            <v>68</v>
          </cell>
          <cell r="G76">
            <v>958077580</v>
          </cell>
          <cell r="H76" t="str">
            <v>augustoantoniosjunior@gmail.com</v>
          </cell>
          <cell r="I76">
            <v>38075</v>
          </cell>
          <cell r="J76" t="str">
            <v>Assistente de Suporte Operacional NII</v>
          </cell>
          <cell r="L76" t="str">
            <v>QB9</v>
          </cell>
          <cell r="M76" t="str">
            <v>DGEE-DEED-CEE Rubens Pecce Lordelo</v>
          </cell>
          <cell r="N76" t="str">
            <v>DGEE-DEED-CEE Rubens Pecce Lordelo</v>
          </cell>
          <cell r="O76">
            <v>190004010210000</v>
          </cell>
          <cell r="P76" t="str">
            <v/>
          </cell>
        </row>
        <row r="77">
          <cell r="A77">
            <v>8978701</v>
          </cell>
          <cell r="B77" t="str">
            <v>Augusto Rapp de Eston Pinto Coelho</v>
          </cell>
          <cell r="C77">
            <v>2</v>
          </cell>
          <cell r="D77" t="str">
            <v>M</v>
          </cell>
          <cell r="E77">
            <v>34246</v>
          </cell>
          <cell r="F77">
            <v>30</v>
          </cell>
          <cell r="G77">
            <v>975734344</v>
          </cell>
          <cell r="H77" t="str">
            <v>augustorapp@live.com</v>
          </cell>
          <cell r="I77">
            <v>45181</v>
          </cell>
          <cell r="M77" t="str">
            <v>SEME-Gabinete do Secretário</v>
          </cell>
          <cell r="N77" t="str">
            <v>SEME-Gabinete do Secretário</v>
          </cell>
          <cell r="P77" t="str">
            <v>Assessor III</v>
          </cell>
        </row>
        <row r="78">
          <cell r="A78">
            <v>9299327</v>
          </cell>
          <cell r="B78" t="str">
            <v>Barbara Jordana Geromel de Freitas</v>
          </cell>
          <cell r="C78">
            <v>1</v>
          </cell>
          <cell r="D78" t="str">
            <v>F</v>
          </cell>
          <cell r="E78">
            <v>31292</v>
          </cell>
          <cell r="F78">
            <v>38</v>
          </cell>
          <cell r="G78">
            <v>970600705</v>
          </cell>
          <cell r="H78" t="str">
            <v>babigeromel@gmail.com</v>
          </cell>
          <cell r="I78">
            <v>45320</v>
          </cell>
          <cell r="J78" t="str">
            <v>Assistente Administrativo de Gestão NI</v>
          </cell>
          <cell r="L78" t="str">
            <v>QM1</v>
          </cell>
          <cell r="M78" t="str">
            <v>CAF-DPOF- Divisão de Planejamento Orçamentário e Financeiro</v>
          </cell>
          <cell r="N78" t="str">
            <v>CAF-DPOF- Divisão de Planejamento Orçamentário e Financeiro</v>
          </cell>
          <cell r="O78">
            <v>190005010000000</v>
          </cell>
        </row>
        <row r="79">
          <cell r="A79">
            <v>5915040</v>
          </cell>
          <cell r="B79" t="str">
            <v>Beatriz Aparecida Damiani</v>
          </cell>
          <cell r="C79">
            <v>4</v>
          </cell>
          <cell r="D79" t="str">
            <v>F</v>
          </cell>
          <cell r="E79">
            <v>20981</v>
          </cell>
          <cell r="F79">
            <v>67</v>
          </cell>
          <cell r="G79">
            <v>983958694</v>
          </cell>
          <cell r="H79" t="str">
            <v>damiani.beatriz@gmail.com</v>
          </cell>
          <cell r="I79">
            <v>44776</v>
          </cell>
          <cell r="M79" t="str">
            <v>CAF-DCL-Divisão de Contratos e Licitações</v>
          </cell>
          <cell r="N79" t="str">
            <v>SEME-Gabinete do Secretário</v>
          </cell>
          <cell r="P79" t="str">
            <v>Assessor II</v>
          </cell>
        </row>
        <row r="80">
          <cell r="A80">
            <v>5875137</v>
          </cell>
          <cell r="B80" t="str">
            <v>Berenice Braga Rangel</v>
          </cell>
          <cell r="C80">
            <v>2</v>
          </cell>
          <cell r="D80" t="str">
            <v>F</v>
          </cell>
          <cell r="E80">
            <v>21995</v>
          </cell>
          <cell r="F80">
            <v>64</v>
          </cell>
          <cell r="G80">
            <v>970136643</v>
          </cell>
          <cell r="H80" t="str">
            <v>berebrangel@gmail.com</v>
          </cell>
          <cell r="I80">
            <v>33493</v>
          </cell>
          <cell r="J80" t="str">
            <v>Assistente de Suporte Operacional NIII</v>
          </cell>
          <cell r="L80" t="str">
            <v>QB12</v>
          </cell>
          <cell r="M80" t="str">
            <v>DGEE-DEED-CEE Aurélio Campos</v>
          </cell>
          <cell r="N80" t="str">
            <v>DGEE-DEED-CEE Aurélio Campos</v>
          </cell>
          <cell r="O80">
            <v>190004010090000</v>
          </cell>
          <cell r="P80" t="str">
            <v/>
          </cell>
        </row>
        <row r="81">
          <cell r="A81">
            <v>8799610</v>
          </cell>
          <cell r="B81" t="str">
            <v>Bianca Batista da Silva</v>
          </cell>
          <cell r="C81">
            <v>2</v>
          </cell>
          <cell r="D81" t="str">
            <v>F</v>
          </cell>
          <cell r="E81">
            <v>35161</v>
          </cell>
          <cell r="F81">
            <v>28</v>
          </cell>
          <cell r="G81">
            <v>991397942</v>
          </cell>
          <cell r="H81" t="str">
            <v>bi_batista@hotmail.com</v>
          </cell>
          <cell r="I81">
            <v>44776</v>
          </cell>
          <cell r="M81" t="str">
            <v>DGEE-DEED-Divisão de Gestão de Equipamentos Esportivos Diretos</v>
          </cell>
          <cell r="N81" t="str">
            <v>DGEE-DEED-Divisão de Gestão de Equipamentos Esportivos Diretos</v>
          </cell>
          <cell r="P81" t="str">
            <v>Assessor I</v>
          </cell>
        </row>
        <row r="82">
          <cell r="A82">
            <v>8878668</v>
          </cell>
          <cell r="B82" t="str">
            <v>Bruno Barbosa de Caldas</v>
          </cell>
          <cell r="C82">
            <v>3</v>
          </cell>
          <cell r="D82" t="str">
            <v>M</v>
          </cell>
          <cell r="E82">
            <v>32786</v>
          </cell>
          <cell r="F82">
            <v>34</v>
          </cell>
          <cell r="G82">
            <v>987728083</v>
          </cell>
          <cell r="H82" t="str">
            <v>brunob.c@hotmail.com</v>
          </cell>
          <cell r="I82">
            <v>44917</v>
          </cell>
          <cell r="M82" t="str">
            <v>DGEE-DEED-CEE Riyuso Ogawa</v>
          </cell>
          <cell r="N82" t="str">
            <v>DGEE-DEED-CEE Riyuso Ogawa</v>
          </cell>
          <cell r="P82" t="str">
            <v>Gestor de Equipamento Público</v>
          </cell>
        </row>
        <row r="83">
          <cell r="A83">
            <v>8227683</v>
          </cell>
          <cell r="B83" t="str">
            <v>Bruno Bockis Giaretta</v>
          </cell>
          <cell r="C83">
            <v>2</v>
          </cell>
          <cell r="D83" t="str">
            <v>M</v>
          </cell>
          <cell r="E83">
            <v>32101</v>
          </cell>
          <cell r="F83">
            <v>36</v>
          </cell>
          <cell r="G83">
            <v>963984588</v>
          </cell>
          <cell r="H83" t="str">
            <v>bgiaretta@gmail.com</v>
          </cell>
          <cell r="I83">
            <v>45257</v>
          </cell>
          <cell r="J83" t="str">
            <v>Assistente Administrativo de Gestão NI</v>
          </cell>
          <cell r="L83" t="str">
            <v>QM1</v>
          </cell>
          <cell r="M83" t="str">
            <v>DGPE-DGPP-Divisão de Gestão de Programas e Projetos</v>
          </cell>
          <cell r="N83" t="str">
            <v>DGPE-Depto de Gestão de Políticas e Programas de Esporte e Lazer</v>
          </cell>
          <cell r="O83">
            <v>190001000000000</v>
          </cell>
        </row>
        <row r="84">
          <cell r="A84">
            <v>9201301</v>
          </cell>
          <cell r="B84" t="str">
            <v>Bruno Maranho Cucci</v>
          </cell>
          <cell r="C84">
            <v>1</v>
          </cell>
          <cell r="D84" t="str">
            <v>M</v>
          </cell>
          <cell r="E84">
            <v>32877</v>
          </cell>
          <cell r="F84">
            <v>34</v>
          </cell>
          <cell r="G84">
            <v>973916101</v>
          </cell>
          <cell r="H84" t="str">
            <v>bruno.cucci@gmail.com</v>
          </cell>
          <cell r="I84">
            <v>45075</v>
          </cell>
          <cell r="J84" t="str">
            <v>Assistente Administrativo de Gestão NI</v>
          </cell>
          <cell r="L84" t="str">
            <v>QM1</v>
          </cell>
          <cell r="M84" t="str">
            <v>DGEE-DEED-Balneário Carlos Joel Nelli</v>
          </cell>
          <cell r="N84" t="str">
            <v>DGEE-DEED-Balneário Carlos Joel Nelli</v>
          </cell>
          <cell r="O84">
            <v>190004010010000</v>
          </cell>
        </row>
        <row r="85">
          <cell r="A85">
            <v>3194086</v>
          </cell>
          <cell r="B85" t="str">
            <v>Caetano Soraggi Neto</v>
          </cell>
          <cell r="C85">
            <v>4</v>
          </cell>
          <cell r="D85" t="str">
            <v>M</v>
          </cell>
          <cell r="E85">
            <v>19159</v>
          </cell>
          <cell r="F85">
            <v>72</v>
          </cell>
          <cell r="G85">
            <v>994540648</v>
          </cell>
          <cell r="H85" t="str">
            <v>caetanosneto@hotmail.com</v>
          </cell>
          <cell r="I85">
            <v>33938</v>
          </cell>
          <cell r="J85" t="str">
            <v>Analista de Saúde - Médico NIV</v>
          </cell>
          <cell r="K85" t="str">
            <v>Medicina Desportiva</v>
          </cell>
          <cell r="L85" t="str">
            <v>ANSM17</v>
          </cell>
          <cell r="M85" t="str">
            <v>DGEE-DEED-CEE Mané Garrincha</v>
          </cell>
          <cell r="N85" t="str">
            <v>DGEE-DEED-CEE Mané Garrincha</v>
          </cell>
          <cell r="O85">
            <v>190004010170000</v>
          </cell>
          <cell r="P85" t="str">
            <v/>
          </cell>
        </row>
        <row r="86">
          <cell r="A86">
            <v>7569891</v>
          </cell>
          <cell r="B86" t="str">
            <v>Caio Guilherme da Silva</v>
          </cell>
          <cell r="C86">
            <v>1</v>
          </cell>
          <cell r="D86" t="str">
            <v>M</v>
          </cell>
          <cell r="E86">
            <v>29745</v>
          </cell>
          <cell r="F86">
            <v>43</v>
          </cell>
          <cell r="G86">
            <v>976918162</v>
          </cell>
          <cell r="H86" t="str">
            <v>caioguilherme.cotp@gmail.com</v>
          </cell>
          <cell r="I86">
            <v>39300</v>
          </cell>
          <cell r="J86" t="str">
            <v>Analista de Informações, Cultura e Desporto NII</v>
          </cell>
          <cell r="K86" t="str">
            <v>Educação Física</v>
          </cell>
          <cell r="L86" t="str">
            <v>QDHS9</v>
          </cell>
          <cell r="M86" t="str">
            <v>DGEA-DGME-Divisão de Gestão das Modalidades Esportivas</v>
          </cell>
          <cell r="N86" t="str">
            <v>DGEA-Departamento de Gestão do Esporte de Alto Rendimento</v>
          </cell>
          <cell r="O86">
            <v>190002000000000</v>
          </cell>
          <cell r="P86" t="str">
            <v/>
          </cell>
        </row>
        <row r="87">
          <cell r="A87">
            <v>7570325</v>
          </cell>
          <cell r="B87" t="str">
            <v>Camila Vicenzo do Nascimento</v>
          </cell>
          <cell r="C87">
            <v>1</v>
          </cell>
          <cell r="D87" t="str">
            <v>F</v>
          </cell>
          <cell r="E87">
            <v>30218</v>
          </cell>
          <cell r="F87">
            <v>41</v>
          </cell>
          <cell r="G87">
            <v>981036816</v>
          </cell>
          <cell r="H87" t="str">
            <v>cvicenzo@hotmail.com</v>
          </cell>
          <cell r="I87">
            <v>39300</v>
          </cell>
          <cell r="J87" t="str">
            <v>Analista de Informações, Cultura e Desporto NII</v>
          </cell>
          <cell r="K87" t="str">
            <v>Educação Física</v>
          </cell>
          <cell r="L87" t="str">
            <v>QDHS8</v>
          </cell>
          <cell r="M87" t="str">
            <v>DGEE-DEED-CEL José de Anchieta</v>
          </cell>
          <cell r="N87" t="str">
            <v>DGEE-DEED-CEL José de Anchieta</v>
          </cell>
          <cell r="O87">
            <v>190004010320000</v>
          </cell>
          <cell r="P87" t="str">
            <v/>
          </cell>
        </row>
        <row r="88">
          <cell r="A88">
            <v>9207058</v>
          </cell>
          <cell r="B88" t="str">
            <v>Carina Ortiz</v>
          </cell>
          <cell r="C88">
            <v>1</v>
          </cell>
          <cell r="D88" t="str">
            <v>F</v>
          </cell>
          <cell r="E88">
            <v>29684</v>
          </cell>
          <cell r="F88">
            <v>43</v>
          </cell>
          <cell r="G88">
            <v>993043232</v>
          </cell>
          <cell r="H88" t="str">
            <v>ortiz.carina@hotmail.com</v>
          </cell>
          <cell r="I88">
            <v>45040</v>
          </cell>
          <cell r="M88" t="str">
            <v>DGPAR-Departamento de Gestão de Parcerias</v>
          </cell>
          <cell r="N88" t="str">
            <v>DGPAR-Departamento de Gestão de Parcerias</v>
          </cell>
          <cell r="P88" t="str">
            <v>Assessor II</v>
          </cell>
        </row>
        <row r="89">
          <cell r="A89">
            <v>5377021</v>
          </cell>
          <cell r="B89" t="str">
            <v>Carla Barreto Santos</v>
          </cell>
          <cell r="C89">
            <v>4</v>
          </cell>
          <cell r="D89" t="str">
            <v>F</v>
          </cell>
          <cell r="E89">
            <v>22843</v>
          </cell>
          <cell r="F89">
            <v>61</v>
          </cell>
          <cell r="G89">
            <v>993043233</v>
          </cell>
          <cell r="H89" t="str">
            <v>mscarlabarreto@yahoo.com.br</v>
          </cell>
          <cell r="I89">
            <v>44776</v>
          </cell>
          <cell r="M89" t="str">
            <v>DGEE-DEED-Balneário Jalisco</v>
          </cell>
          <cell r="N89" t="str">
            <v>DGEE-DEED-Divisão de Gestão de Equipamentos Esportivos Diretos</v>
          </cell>
          <cell r="P89" t="str">
            <v>Assessor I</v>
          </cell>
        </row>
        <row r="90">
          <cell r="A90">
            <v>6618863</v>
          </cell>
          <cell r="B90" t="str">
            <v>Carla Ester Panelli</v>
          </cell>
          <cell r="C90">
            <v>1</v>
          </cell>
          <cell r="D90" t="str">
            <v>F</v>
          </cell>
          <cell r="E90">
            <v>23685</v>
          </cell>
          <cell r="F90">
            <v>59</v>
          </cell>
          <cell r="G90">
            <v>996485191</v>
          </cell>
          <cell r="H90" t="str">
            <v>panellicarla@hotmail.com</v>
          </cell>
          <cell r="I90">
            <v>34369</v>
          </cell>
          <cell r="J90" t="str">
            <v>Analista de Saúde NIV</v>
          </cell>
          <cell r="K90" t="str">
            <v>Terapia Ocupacional</v>
          </cell>
          <cell r="L90" t="str">
            <v>ANS17</v>
          </cell>
          <cell r="M90" t="str">
            <v>CAF-DEOF-Divisão de Execução Orçamentária e Financeira</v>
          </cell>
          <cell r="N90" t="str">
            <v>CAF-DEOF-Divisão de Execução Orçamentária e Financeira</v>
          </cell>
          <cell r="O90">
            <v>190005020000000</v>
          </cell>
          <cell r="P90" t="str">
            <v/>
          </cell>
        </row>
        <row r="91">
          <cell r="A91">
            <v>6514014</v>
          </cell>
          <cell r="B91" t="str">
            <v>Carlos Alberto de Oliveira</v>
          </cell>
          <cell r="C91">
            <v>1</v>
          </cell>
          <cell r="D91" t="str">
            <v>M</v>
          </cell>
          <cell r="E91">
            <v>20786</v>
          </cell>
          <cell r="F91">
            <v>67</v>
          </cell>
          <cell r="G91">
            <v>974431874</v>
          </cell>
          <cell r="H91" t="str">
            <v>surynervosa01@gmail.com</v>
          </cell>
          <cell r="I91">
            <v>33884</v>
          </cell>
          <cell r="J91" t="str">
            <v>Assistente de Suporte Operacional NII</v>
          </cell>
          <cell r="L91" t="str">
            <v>QB10</v>
          </cell>
          <cell r="M91" t="str">
            <v>DGEE-DEED-CEE Vicente Italo Feola</v>
          </cell>
          <cell r="N91" t="str">
            <v>DGEE-DEED-CEE Vicente Italo Feola</v>
          </cell>
          <cell r="O91">
            <v>190004010260000</v>
          </cell>
          <cell r="P91" t="str">
            <v/>
          </cell>
        </row>
        <row r="92">
          <cell r="A92">
            <v>7365110</v>
          </cell>
          <cell r="B92" t="str">
            <v>Carlos Alberto Menzel</v>
          </cell>
          <cell r="C92">
            <v>2</v>
          </cell>
          <cell r="D92" t="str">
            <v>M</v>
          </cell>
          <cell r="E92">
            <v>20661</v>
          </cell>
          <cell r="F92">
            <v>67</v>
          </cell>
          <cell r="G92">
            <v>993956150</v>
          </cell>
          <cell r="H92" t="str">
            <v>solangemenzel@gmail.com</v>
          </cell>
          <cell r="I92">
            <v>39408</v>
          </cell>
          <cell r="J92" t="str">
            <v>Analista de Informações, Cultura e Desporto NII</v>
          </cell>
          <cell r="K92" t="str">
            <v>Educação Física</v>
          </cell>
          <cell r="L92" t="str">
            <v>QDHS9</v>
          </cell>
          <cell r="M92" t="str">
            <v>DGEE-DEED-Mini Balneário Antonio Carlos de Abreu Sodré</v>
          </cell>
          <cell r="N92" t="str">
            <v>DGEE-DEED-Mini Balneário Antonio Carlos de Abreu Sodré</v>
          </cell>
          <cell r="O92">
            <v>190004010440000</v>
          </cell>
          <cell r="P92" t="str">
            <v/>
          </cell>
        </row>
        <row r="93">
          <cell r="A93">
            <v>1381083</v>
          </cell>
          <cell r="B93" t="str">
            <v>Carlos Alberto Vieira de Alencar</v>
          </cell>
          <cell r="C93">
            <v>4</v>
          </cell>
          <cell r="D93" t="str">
            <v>M</v>
          </cell>
          <cell r="E93">
            <v>18987</v>
          </cell>
          <cell r="F93">
            <v>72</v>
          </cell>
          <cell r="G93">
            <v>995598377</v>
          </cell>
          <cell r="H93" t="str">
            <v>carlosbertovieira22@gmail.com</v>
          </cell>
          <cell r="I93">
            <v>37750</v>
          </cell>
          <cell r="J93" t="str">
            <v>Assistente de Saúde NIII</v>
          </cell>
          <cell r="K93" t="str">
            <v>Enfermagem (Aux Enfermagem)</v>
          </cell>
          <cell r="L93" t="str">
            <v>AS17</v>
          </cell>
          <cell r="M93" t="str">
            <v>DGEE-DEED-CEE Salim Farah Maluf</v>
          </cell>
          <cell r="N93" t="str">
            <v>DGEE-DEED-CEE Salim Farah Maluf</v>
          </cell>
          <cell r="O93">
            <v>190004010220000</v>
          </cell>
          <cell r="P93" t="str">
            <v/>
          </cell>
        </row>
        <row r="94">
          <cell r="A94">
            <v>9310835</v>
          </cell>
          <cell r="B94" t="str">
            <v>Carlos Antonio Carvalho de Campos</v>
          </cell>
          <cell r="C94">
            <v>2</v>
          </cell>
          <cell r="D94" t="str">
            <v>M</v>
          </cell>
          <cell r="E94">
            <v>29138</v>
          </cell>
          <cell r="F94">
            <v>44</v>
          </cell>
          <cell r="G94">
            <v>19992314001</v>
          </cell>
          <cell r="H94" t="str">
            <v>carloscarvalho.law@gmail.com</v>
          </cell>
          <cell r="I94">
            <v>45338</v>
          </cell>
          <cell r="M94" t="str">
            <v>CAF-Coordenação de Administração e Finanças</v>
          </cell>
          <cell r="N94" t="str">
            <v>CAF-Coordenação de Administração e Finanças</v>
          </cell>
          <cell r="P94" t="str">
            <v>Coordenador I</v>
          </cell>
        </row>
        <row r="95">
          <cell r="A95">
            <v>7570929</v>
          </cell>
          <cell r="B95" t="str">
            <v>Carlos Azevedo de Oliveira</v>
          </cell>
          <cell r="C95">
            <v>1</v>
          </cell>
          <cell r="D95" t="str">
            <v>M</v>
          </cell>
          <cell r="E95">
            <v>29426</v>
          </cell>
          <cell r="F95">
            <v>43</v>
          </cell>
          <cell r="G95">
            <v>958117177</v>
          </cell>
          <cell r="H95" t="str">
            <v>gaocejacana@hotmail.com</v>
          </cell>
          <cell r="I95">
            <v>39304</v>
          </cell>
          <cell r="J95" t="str">
            <v>Analista de Informações, Cultura e Desporto NII</v>
          </cell>
          <cell r="K95" t="str">
            <v>Educação Física</v>
          </cell>
          <cell r="L95" t="str">
            <v>QDHS8</v>
          </cell>
          <cell r="M95" t="str">
            <v>DGEE-DEED-Mini Balneário Irmãos Paolillo</v>
          </cell>
          <cell r="N95" t="str">
            <v>DGEE-DEED-Mini Balneário Irmãos Paolillo</v>
          </cell>
          <cell r="O95">
            <v>190004010470000</v>
          </cell>
          <cell r="P95" t="str">
            <v/>
          </cell>
        </row>
        <row r="96">
          <cell r="A96">
            <v>5878403</v>
          </cell>
          <cell r="B96" t="str">
            <v>Carlos Eduardo Pacheco Silva</v>
          </cell>
          <cell r="C96">
            <v>2</v>
          </cell>
          <cell r="D96" t="str">
            <v>M</v>
          </cell>
          <cell r="E96">
            <v>23235</v>
          </cell>
          <cell r="F96">
            <v>60</v>
          </cell>
          <cell r="G96">
            <v>999701345</v>
          </cell>
          <cell r="H96" t="str">
            <v>pachedo4carlos@gmail.com</v>
          </cell>
          <cell r="I96">
            <v>45180</v>
          </cell>
          <cell r="M96" t="str">
            <v>DGEE-DEED-Mini Balneário Marechal Espiridião Rosa</v>
          </cell>
          <cell r="N96" t="str">
            <v>DGEE-DEED-Mini Balneário Marechal Espiridião Rosa</v>
          </cell>
          <cell r="P96" t="str">
            <v>Gestor de Equipamento Público</v>
          </cell>
        </row>
        <row r="97">
          <cell r="A97">
            <v>6483291</v>
          </cell>
          <cell r="B97" t="str">
            <v>Carlos Eduardo Sabino</v>
          </cell>
          <cell r="C97">
            <v>1</v>
          </cell>
          <cell r="D97" t="str">
            <v>M</v>
          </cell>
          <cell r="E97">
            <v>24031</v>
          </cell>
          <cell r="F97">
            <v>58</v>
          </cell>
          <cell r="G97">
            <v>966209905</v>
          </cell>
          <cell r="H97" t="str">
            <v>caesabino@gmail.com</v>
          </cell>
          <cell r="I97">
            <v>33805</v>
          </cell>
          <cell r="J97" t="str">
            <v>Assistente de Suporte Operacional NIII</v>
          </cell>
          <cell r="L97" t="str">
            <v>QB12</v>
          </cell>
          <cell r="M97" t="str">
            <v>DGPE-Depto de Gestão de Políticas e Programas de Esporte e Lazer</v>
          </cell>
          <cell r="N97" t="str">
            <v>DGPE-Depto de Gestão de Políticas e Programas de Esporte e Lazer</v>
          </cell>
          <cell r="O97">
            <v>190001000000000</v>
          </cell>
          <cell r="P97" t="str">
            <v/>
          </cell>
        </row>
        <row r="98">
          <cell r="A98">
            <v>6440231</v>
          </cell>
          <cell r="B98" t="str">
            <v>Carlos Jose Rosa</v>
          </cell>
          <cell r="C98">
            <v>1</v>
          </cell>
          <cell r="D98" t="str">
            <v>M</v>
          </cell>
          <cell r="E98">
            <v>25572</v>
          </cell>
          <cell r="F98">
            <v>54</v>
          </cell>
          <cell r="G98">
            <v>984621518</v>
          </cell>
          <cell r="H98" t="str">
            <v>carlosjoserosar@hotmail.com.br</v>
          </cell>
          <cell r="I98">
            <v>33707</v>
          </cell>
          <cell r="J98" t="str">
            <v>Assistente de Suporte Operacional NII</v>
          </cell>
          <cell r="L98" t="str">
            <v>QB11</v>
          </cell>
          <cell r="M98" t="str">
            <v>DGEE-DEED-CEE Vicente Italo Feola</v>
          </cell>
          <cell r="N98" t="str">
            <v>DGEE-DEED-CEE Vicente Italo Feola</v>
          </cell>
          <cell r="O98">
            <v>190004010260000</v>
          </cell>
          <cell r="P98" t="str">
            <v/>
          </cell>
        </row>
        <row r="99">
          <cell r="A99">
            <v>7577711</v>
          </cell>
          <cell r="B99" t="str">
            <v>Carlos Kleber Lemos Marques Junior</v>
          </cell>
          <cell r="C99">
            <v>1</v>
          </cell>
          <cell r="D99" t="str">
            <v>M</v>
          </cell>
          <cell r="E99">
            <v>29898</v>
          </cell>
          <cell r="F99">
            <v>42</v>
          </cell>
          <cell r="G99">
            <v>991167090</v>
          </cell>
          <cell r="H99" t="str">
            <v>profcarlosjunior@gmail.com</v>
          </cell>
          <cell r="I99">
            <v>39338</v>
          </cell>
          <cell r="J99" t="str">
            <v>Analista de Informações, Cultura e Desporto NII</v>
          </cell>
          <cell r="K99" t="str">
            <v>Educação Física</v>
          </cell>
          <cell r="L99" t="str">
            <v>QDHS9</v>
          </cell>
          <cell r="M99" t="str">
            <v>DGPE-DGPP-Divisão de Gestão de Programas e Projetos</v>
          </cell>
          <cell r="N99" t="str">
            <v>DGPE-DGPP-Divisão de Gestão de Programas e Projetos</v>
          </cell>
          <cell r="O99">
            <v>190001000000000</v>
          </cell>
          <cell r="P99" t="str">
            <v>Diretor I</v>
          </cell>
        </row>
        <row r="100">
          <cell r="A100">
            <v>5206618</v>
          </cell>
          <cell r="B100" t="str">
            <v>Carlos Paulino Junior</v>
          </cell>
          <cell r="C100">
            <v>3</v>
          </cell>
          <cell r="D100" t="str">
            <v>M</v>
          </cell>
          <cell r="E100">
            <v>21790</v>
          </cell>
          <cell r="F100">
            <v>64</v>
          </cell>
          <cell r="G100">
            <v>991095156</v>
          </cell>
          <cell r="H100" t="str">
            <v>cea-paulino@uol.com.br</v>
          </cell>
          <cell r="I100">
            <v>33758</v>
          </cell>
          <cell r="J100" t="str">
            <v>Analista de Informações, Cultura e Desporto NIV</v>
          </cell>
          <cell r="K100" t="str">
            <v>Educação Física</v>
          </cell>
          <cell r="L100" t="str">
            <v>QDHS17</v>
          </cell>
          <cell r="M100" t="str">
            <v>DGPE-DGPEL-Jogos da Cidade</v>
          </cell>
          <cell r="N100" t="str">
            <v>DGPE-Depto de Gestão de Políticas e Programas de Esporte e Lazer</v>
          </cell>
          <cell r="O100">
            <v>190001000000000</v>
          </cell>
          <cell r="P100" t="str">
            <v/>
          </cell>
        </row>
        <row r="101">
          <cell r="A101">
            <v>5827639</v>
          </cell>
          <cell r="B101" t="str">
            <v>Carlos Roberto da Silva</v>
          </cell>
          <cell r="C101">
            <v>2</v>
          </cell>
          <cell r="D101" t="str">
            <v>M</v>
          </cell>
          <cell r="E101">
            <v>21887</v>
          </cell>
          <cell r="F101">
            <v>64</v>
          </cell>
          <cell r="G101">
            <v>942551337</v>
          </cell>
          <cell r="H101" t="str">
            <v>carlos_silva0312@hotmail.com</v>
          </cell>
          <cell r="I101">
            <v>33373</v>
          </cell>
          <cell r="J101" t="str">
            <v>Assistente de Suporte Operacional NII</v>
          </cell>
          <cell r="L101" t="str">
            <v>QB8</v>
          </cell>
          <cell r="M101" t="str">
            <v>DGEE-DEED-Balneário Mario Moraes</v>
          </cell>
          <cell r="N101" t="str">
            <v>DGEE-DEED-Balneário Mario Moraes</v>
          </cell>
          <cell r="O101">
            <v>190004010040000</v>
          </cell>
          <cell r="P101" t="str">
            <v/>
          </cell>
        </row>
        <row r="102">
          <cell r="A102">
            <v>8595160</v>
          </cell>
          <cell r="B102" t="str">
            <v>Carlos Tatsumi Mizukosi</v>
          </cell>
          <cell r="C102">
            <v>2</v>
          </cell>
          <cell r="D102" t="str">
            <v>M</v>
          </cell>
          <cell r="E102">
            <v>23737</v>
          </cell>
          <cell r="F102">
            <v>59</v>
          </cell>
          <cell r="G102">
            <v>997702234</v>
          </cell>
          <cell r="H102" t="str">
            <v>tatsumi.ctm@hotmail.com</v>
          </cell>
          <cell r="I102">
            <v>44776</v>
          </cell>
          <cell r="M102" t="str">
            <v>DGEE-DEED-Estádio Municipal Mie Nishi</v>
          </cell>
          <cell r="N102" t="str">
            <v>DGEE-DEED-Estádio Municipal Mie Nishi</v>
          </cell>
          <cell r="P102" t="str">
            <v>Gestor de Equipamento Público</v>
          </cell>
        </row>
        <row r="103">
          <cell r="A103">
            <v>7980264</v>
          </cell>
          <cell r="B103" t="str">
            <v>Carolina Anacleto de Pontes</v>
          </cell>
          <cell r="C103">
            <v>8</v>
          </cell>
          <cell r="D103" t="str">
            <v>F</v>
          </cell>
          <cell r="E103">
            <v>29438</v>
          </cell>
          <cell r="F103">
            <v>43</v>
          </cell>
          <cell r="G103">
            <v>999132804</v>
          </cell>
          <cell r="H103" t="str">
            <v>anacleto.carolina@gmail.com</v>
          </cell>
          <cell r="I103">
            <v>44776</v>
          </cell>
          <cell r="M103" t="str">
            <v>DGEE-DEED-Centro Esp Rec e Educ do Trabalhador-CERET</v>
          </cell>
          <cell r="N103" t="str">
            <v>DGEE-DEED-Centro Esp Rec e Educ do Trabalhador-CERET</v>
          </cell>
          <cell r="P103" t="str">
            <v>Gestor de Equipamento Público I</v>
          </cell>
        </row>
        <row r="104">
          <cell r="A104">
            <v>7932171</v>
          </cell>
          <cell r="B104" t="str">
            <v>Carolina Lotufo Esvael Rodrigues Hohl</v>
          </cell>
          <cell r="C104">
            <v>1</v>
          </cell>
          <cell r="D104" t="str">
            <v>F</v>
          </cell>
          <cell r="E104">
            <v>31664</v>
          </cell>
          <cell r="F104">
            <v>37</v>
          </cell>
          <cell r="G104">
            <v>982110794</v>
          </cell>
          <cell r="H104" t="str">
            <v>carolinalotufo@gmail.com</v>
          </cell>
          <cell r="I104">
            <v>40392</v>
          </cell>
          <cell r="J104" t="str">
            <v>Assistente Administrativo de Gestão NI</v>
          </cell>
          <cell r="L104" t="str">
            <v>QM7</v>
          </cell>
          <cell r="M104" t="str">
            <v>DGEE-DEEI-Divisão de Gestão de Equipamentos Esportivos Indiretos</v>
          </cell>
          <cell r="N104" t="str">
            <v>DGEE-Departamento de Gestão de Equipamentos Esportivos</v>
          </cell>
          <cell r="O104">
            <v>190004000000000</v>
          </cell>
          <cell r="P104" t="str">
            <v/>
          </cell>
        </row>
        <row r="105">
          <cell r="A105">
            <v>8376042</v>
          </cell>
          <cell r="B105" t="str">
            <v>Caroline Nogueira</v>
          </cell>
          <cell r="C105">
            <v>6</v>
          </cell>
          <cell r="D105" t="str">
            <v>F</v>
          </cell>
          <cell r="E105">
            <v>30235</v>
          </cell>
          <cell r="F105">
            <v>41</v>
          </cell>
          <cell r="G105">
            <v>994444393</v>
          </cell>
          <cell r="H105" t="str">
            <v>canogue@gmail.com</v>
          </cell>
          <cell r="I105">
            <v>44776</v>
          </cell>
          <cell r="M105" t="str">
            <v>DGEE-Departamento de Gestão de Equipamentos Esportivos</v>
          </cell>
          <cell r="N105" t="str">
            <v>SEME-Gabinete do Secretário</v>
          </cell>
          <cell r="P105" t="str">
            <v>Assessor III</v>
          </cell>
        </row>
        <row r="106">
          <cell r="A106">
            <v>7741618</v>
          </cell>
          <cell r="B106" t="str">
            <v>Cassia Miashiro</v>
          </cell>
          <cell r="C106">
            <v>6</v>
          </cell>
          <cell r="D106" t="str">
            <v>F</v>
          </cell>
          <cell r="E106">
            <v>24014</v>
          </cell>
          <cell r="F106">
            <v>58</v>
          </cell>
          <cell r="G106">
            <v>998264210</v>
          </cell>
          <cell r="H106" t="str">
            <v>cassiamiashiro@uol.com.br</v>
          </cell>
          <cell r="I106">
            <v>44151</v>
          </cell>
          <cell r="J106" t="str">
            <v>Assistente Administrativo de Gestão NI</v>
          </cell>
          <cell r="L106" t="str">
            <v>QM1</v>
          </cell>
          <cell r="M106" t="str">
            <v>SEME-GAB-Assessoria Jurídica</v>
          </cell>
          <cell r="N106" t="str">
            <v>SEME-GAB-Assessoria Jurídica</v>
          </cell>
          <cell r="O106">
            <v>190103000000000</v>
          </cell>
          <cell r="P106" t="str">
            <v>Assessor II</v>
          </cell>
        </row>
        <row r="107">
          <cell r="A107">
            <v>1359991</v>
          </cell>
          <cell r="B107" t="str">
            <v>Cassio Glauco Tercitano</v>
          </cell>
          <cell r="C107">
            <v>5</v>
          </cell>
          <cell r="D107" t="str">
            <v>M</v>
          </cell>
          <cell r="E107">
            <v>19246</v>
          </cell>
          <cell r="F107">
            <v>71</v>
          </cell>
          <cell r="G107">
            <v>991323639</v>
          </cell>
          <cell r="H107" t="str">
            <v>ctercitano@gmail.com</v>
          </cell>
          <cell r="I107">
            <v>33805</v>
          </cell>
          <cell r="J107" t="str">
            <v>Assistente de Saúde NIII</v>
          </cell>
          <cell r="K107" t="str">
            <v>Eletrocardiografia</v>
          </cell>
          <cell r="L107" t="str">
            <v>AS17</v>
          </cell>
          <cell r="M107" t="str">
            <v>DGEE-DEED-Estádio Municipal Jack Marin</v>
          </cell>
          <cell r="N107" t="str">
            <v>DGEE-DEED-Estádio Municipal Jack Marin</v>
          </cell>
          <cell r="O107">
            <v>190004010400000</v>
          </cell>
          <cell r="P107" t="str">
            <v/>
          </cell>
        </row>
        <row r="108">
          <cell r="A108">
            <v>5073553</v>
          </cell>
          <cell r="B108" t="str">
            <v>Cecilia Maria Mendes de Almeida</v>
          </cell>
          <cell r="C108">
            <v>3</v>
          </cell>
          <cell r="D108" t="str">
            <v>F</v>
          </cell>
          <cell r="E108">
            <v>21791</v>
          </cell>
          <cell r="F108">
            <v>64</v>
          </cell>
          <cell r="G108">
            <v>997838588</v>
          </cell>
          <cell r="H108" t="str">
            <v>cicatorre@gmail.com</v>
          </cell>
          <cell r="I108">
            <v>44776</v>
          </cell>
          <cell r="M108" t="str">
            <v>DGEE-DESM-Divisão de Engenharia e Serviços de Manutenção</v>
          </cell>
          <cell r="N108" t="str">
            <v>DGEE-DESM-Divisão de Engenharia e Serviços de Manutenção</v>
          </cell>
          <cell r="P108" t="str">
            <v>Assessor II</v>
          </cell>
        </row>
        <row r="109">
          <cell r="A109">
            <v>6298869</v>
          </cell>
          <cell r="B109" t="str">
            <v>Celia Regina Raymundo de Souza</v>
          </cell>
          <cell r="C109">
            <v>1</v>
          </cell>
          <cell r="D109" t="str">
            <v>F</v>
          </cell>
          <cell r="E109">
            <v>25400</v>
          </cell>
          <cell r="F109">
            <v>54</v>
          </cell>
          <cell r="G109">
            <v>951084452</v>
          </cell>
          <cell r="H109" t="str">
            <v>celia1355souza@hotmail.com</v>
          </cell>
          <cell r="I109">
            <v>33372</v>
          </cell>
          <cell r="J109" t="str">
            <v>Assistente de Suporte Operacional NIII</v>
          </cell>
          <cell r="L109" t="str">
            <v>QB12</v>
          </cell>
          <cell r="M109" t="str">
            <v>DGEE-DEED-CEE Thomaz Mazzoni</v>
          </cell>
          <cell r="N109" t="str">
            <v>DGEE-DEED-CEE Thomaz Mazzoni</v>
          </cell>
          <cell r="O109">
            <v>190004010250000</v>
          </cell>
          <cell r="P109" t="str">
            <v/>
          </cell>
        </row>
        <row r="110">
          <cell r="A110">
            <v>7439971</v>
          </cell>
          <cell r="B110" t="str">
            <v>Cesar Augusto Fernandes de Souza</v>
          </cell>
          <cell r="C110">
            <v>1</v>
          </cell>
          <cell r="D110" t="str">
            <v>M</v>
          </cell>
          <cell r="E110">
            <v>24307</v>
          </cell>
          <cell r="F110">
            <v>57</v>
          </cell>
          <cell r="G110">
            <v>991354672</v>
          </cell>
          <cell r="H110" t="str">
            <v>cesarsouza@uol.com.br</v>
          </cell>
          <cell r="I110">
            <v>38231</v>
          </cell>
          <cell r="J110" t="str">
            <v>Analista de Informações, Cultura e Desporto NII</v>
          </cell>
          <cell r="K110" t="str">
            <v>Educação Física</v>
          </cell>
          <cell r="L110" t="str">
            <v>QDHS9</v>
          </cell>
          <cell r="M110" t="str">
            <v>DGEE-DEEI-Divisão de Gestão de Equipamentos Esportivos Indiretos</v>
          </cell>
          <cell r="N110" t="str">
            <v>DGEE-Departamento de Gestão de Equipamentos Esportivos</v>
          </cell>
          <cell r="O110">
            <v>190004000000000</v>
          </cell>
        </row>
        <row r="111">
          <cell r="A111">
            <v>6214304</v>
          </cell>
          <cell r="B111" t="str">
            <v>Cesar Costa Fregonezi</v>
          </cell>
          <cell r="C111">
            <v>1</v>
          </cell>
          <cell r="D111" t="str">
            <v>M</v>
          </cell>
          <cell r="E111">
            <v>22782</v>
          </cell>
          <cell r="F111">
            <v>62</v>
          </cell>
          <cell r="G111">
            <v>989855020</v>
          </cell>
          <cell r="H111" t="str">
            <v>cesarcosfre@gmail.com</v>
          </cell>
          <cell r="I111">
            <v>33336</v>
          </cell>
          <cell r="J111" t="str">
            <v>Assistente de Suporte Operacional NII</v>
          </cell>
          <cell r="L111" t="str">
            <v>QB11</v>
          </cell>
          <cell r="M111" t="str">
            <v>CAF-DSI-Divisão de Suporte Interno-Frota</v>
          </cell>
          <cell r="N111" t="str">
            <v>CAF-DSI-Divisão de Suporte Interno</v>
          </cell>
          <cell r="O111">
            <v>190005060000000</v>
          </cell>
          <cell r="P111" t="str">
            <v/>
          </cell>
        </row>
        <row r="112">
          <cell r="A112">
            <v>5648009</v>
          </cell>
          <cell r="B112" t="str">
            <v>Cesar Farid Haddad</v>
          </cell>
          <cell r="C112">
            <v>2</v>
          </cell>
          <cell r="D112" t="str">
            <v>M</v>
          </cell>
          <cell r="E112">
            <v>22186</v>
          </cell>
          <cell r="F112">
            <v>63</v>
          </cell>
          <cell r="G112">
            <v>999382367</v>
          </cell>
          <cell r="H112" t="str">
            <v>cesarfarid@uol.com.br</v>
          </cell>
          <cell r="I112">
            <v>31243</v>
          </cell>
          <cell r="J112" t="str">
            <v>Assistente Administrativo de Gestão</v>
          </cell>
          <cell r="L112" t="str">
            <v>QMA</v>
          </cell>
          <cell r="M112" t="str">
            <v>DGPE-DGPP-Divisão de Gestão de Programas e Projetos</v>
          </cell>
          <cell r="N112" t="str">
            <v>DGPE-Depto de Gestão de Políticas e Programas de Esporte e Lazer</v>
          </cell>
          <cell r="O112">
            <v>190001000000000</v>
          </cell>
          <cell r="P112" t="str">
            <v>Assessor II</v>
          </cell>
        </row>
        <row r="113">
          <cell r="A113">
            <v>7778511</v>
          </cell>
          <cell r="B113" t="str">
            <v>Cezar Eduardo Ramos Lima</v>
          </cell>
          <cell r="C113">
            <v>1</v>
          </cell>
          <cell r="D113" t="str">
            <v>M</v>
          </cell>
          <cell r="E113">
            <v>25624</v>
          </cell>
          <cell r="F113">
            <v>54</v>
          </cell>
          <cell r="G113">
            <v>983049937</v>
          </cell>
          <cell r="H113" t="str">
            <v>cezarvirtual@gmail.com</v>
          </cell>
          <cell r="I113">
            <v>39769</v>
          </cell>
          <cell r="J113" t="str">
            <v>Profissional de Eng, Arq, Agronomia, Geologia NII</v>
          </cell>
          <cell r="K113" t="str">
            <v>Agronomo</v>
          </cell>
          <cell r="L113" t="str">
            <v>QEAG8</v>
          </cell>
          <cell r="M113" t="str">
            <v>DGEE-DESM-Divisão de Engenharia e Serviços de Manutenção</v>
          </cell>
          <cell r="N113" t="str">
            <v>DGEE-DESM-Divisão de Engenharia e Serviços de Manutenção</v>
          </cell>
          <cell r="O113">
            <v>190004030000000</v>
          </cell>
          <cell r="P113" t="str">
            <v/>
          </cell>
        </row>
        <row r="114">
          <cell r="A114">
            <v>8124566</v>
          </cell>
          <cell r="B114" t="str">
            <v>Charlene Angelim Alves dos Santos</v>
          </cell>
          <cell r="C114">
            <v>1</v>
          </cell>
          <cell r="D114" t="str">
            <v>F</v>
          </cell>
          <cell r="E114">
            <v>32675</v>
          </cell>
          <cell r="F114">
            <v>35</v>
          </cell>
          <cell r="G114">
            <v>971760087</v>
          </cell>
          <cell r="H114" t="str">
            <v>prof.charlene.angelim@gmail.com</v>
          </cell>
          <cell r="I114">
            <v>41579</v>
          </cell>
          <cell r="J114" t="str">
            <v>Analista de Informações, Cultura e Desporto NII</v>
          </cell>
          <cell r="K114" t="str">
            <v>Educação Física</v>
          </cell>
          <cell r="L114" t="str">
            <v>QDHS6</v>
          </cell>
          <cell r="M114" t="str">
            <v>DGEE-DEED-CEL André Vital Ribeiro Soares</v>
          </cell>
          <cell r="N114" t="str">
            <v>DGEE-DEED-CEL André Vital Ribeiro Soares</v>
          </cell>
          <cell r="O114">
            <v>190004010270000</v>
          </cell>
          <cell r="P114" t="str">
            <v/>
          </cell>
        </row>
        <row r="115">
          <cell r="A115">
            <v>9214801</v>
          </cell>
          <cell r="B115" t="str">
            <v>Charles Henrique Leitner Prudencio</v>
          </cell>
          <cell r="C115">
            <v>1</v>
          </cell>
          <cell r="D115" t="str">
            <v>M</v>
          </cell>
          <cell r="E115">
            <v>33346</v>
          </cell>
          <cell r="F115">
            <v>33</v>
          </cell>
          <cell r="G115">
            <v>910119420</v>
          </cell>
          <cell r="H115" t="str">
            <v>henrique.charlees@gmail.com</v>
          </cell>
          <cell r="I115">
            <v>45055</v>
          </cell>
          <cell r="M115" t="str">
            <v>DGEE-DEED-Balneário Jalisco</v>
          </cell>
          <cell r="N115" t="str">
            <v>DGEE-DEED-Balneário Jalisco</v>
          </cell>
          <cell r="P115" t="str">
            <v>Gestor de Equipamento Público</v>
          </cell>
        </row>
        <row r="116">
          <cell r="A116">
            <v>7705425</v>
          </cell>
          <cell r="B116" t="str">
            <v>Christiane Teixeira de Souza Leao</v>
          </cell>
          <cell r="C116">
            <v>1</v>
          </cell>
          <cell r="D116" t="str">
            <v>F</v>
          </cell>
          <cell r="E116">
            <v>29956</v>
          </cell>
          <cell r="F116">
            <v>42</v>
          </cell>
          <cell r="G116">
            <v>996917407</v>
          </cell>
          <cell r="H116" t="str">
            <v>chriskikisp@gmail.com</v>
          </cell>
          <cell r="I116">
            <v>39510</v>
          </cell>
          <cell r="J116" t="str">
            <v>Analista de Informações, Cultura e Desporto NII</v>
          </cell>
          <cell r="K116" t="str">
            <v>Educação Física</v>
          </cell>
          <cell r="L116" t="str">
            <v>QDHS9</v>
          </cell>
          <cell r="M116" t="str">
            <v>DGEE-DEED-CEE Oswaldo Brandão</v>
          </cell>
          <cell r="N116" t="str">
            <v>DGEE-DEED-CEE Oswaldo Brandão</v>
          </cell>
          <cell r="O116">
            <v>190004010180000</v>
          </cell>
          <cell r="P116" t="str">
            <v/>
          </cell>
        </row>
        <row r="117">
          <cell r="A117">
            <v>5004705</v>
          </cell>
          <cell r="B117" t="str">
            <v>Cibel Oliveira Gatti</v>
          </cell>
          <cell r="C117">
            <v>4</v>
          </cell>
          <cell r="D117" t="str">
            <v>F</v>
          </cell>
          <cell r="E117">
            <v>21761</v>
          </cell>
          <cell r="F117">
            <v>64</v>
          </cell>
          <cell r="G117">
            <v>996039271</v>
          </cell>
          <cell r="H117" t="str">
            <v>cibelgatti@uol.com.br</v>
          </cell>
          <cell r="I117">
            <v>44776</v>
          </cell>
          <cell r="M117" t="str">
            <v>DGEA-DGRO-Divisão de Gestão da Rede Olímpica</v>
          </cell>
          <cell r="N117" t="str">
            <v>DGEA-DGME-Divisão de Gestão das Modalidades Esportivas</v>
          </cell>
          <cell r="P117" t="str">
            <v>Assessor II</v>
          </cell>
        </row>
        <row r="118">
          <cell r="A118">
            <v>7456034</v>
          </cell>
          <cell r="B118" t="str">
            <v>Cicero Jorge Cunha</v>
          </cell>
          <cell r="C118">
            <v>1</v>
          </cell>
          <cell r="D118" t="str">
            <v>M</v>
          </cell>
          <cell r="E118">
            <v>21696</v>
          </cell>
          <cell r="F118">
            <v>65</v>
          </cell>
          <cell r="G118" t="str">
            <v>2295-2391</v>
          </cell>
          <cell r="H118" t="str">
            <v>cicerojorgecunhac@gmail.com</v>
          </cell>
          <cell r="I118">
            <v>38286</v>
          </cell>
          <cell r="J118" t="str">
            <v>Assistente de Suporte Operacional NII</v>
          </cell>
          <cell r="L118" t="str">
            <v>QB8</v>
          </cell>
          <cell r="M118" t="str">
            <v>DGEE-DEED-CEE Vicente Italo Feola</v>
          </cell>
          <cell r="N118" t="str">
            <v>DGEE-DEED-CEE Vicente Italo Feola</v>
          </cell>
          <cell r="O118">
            <v>190004010260000</v>
          </cell>
          <cell r="P118" t="str">
            <v/>
          </cell>
        </row>
        <row r="119">
          <cell r="A119">
            <v>7612583</v>
          </cell>
          <cell r="B119" t="str">
            <v>Cicero Paulo dos Santos</v>
          </cell>
          <cell r="C119">
            <v>2</v>
          </cell>
          <cell r="D119" t="str">
            <v>M</v>
          </cell>
          <cell r="E119">
            <v>24927</v>
          </cell>
          <cell r="F119">
            <v>56</v>
          </cell>
          <cell r="G119" t="str">
            <v>94866-6045</v>
          </cell>
          <cell r="H119" t="str">
            <v>cpaulo30@hotmail.com</v>
          </cell>
          <cell r="I119">
            <v>45231</v>
          </cell>
          <cell r="J119" t="str">
            <v>Assistente de Suporte Operacional NII</v>
          </cell>
          <cell r="L119" t="str">
            <v>QB10</v>
          </cell>
          <cell r="M119" t="str">
            <v>DGEE-DEED-CEE Joerg Bruder</v>
          </cell>
          <cell r="N119" t="str">
            <v>DGEE-DEED-CEE Joerg Bruder</v>
          </cell>
          <cell r="O119">
            <v>190004010150000</v>
          </cell>
        </row>
        <row r="120">
          <cell r="A120">
            <v>6424180</v>
          </cell>
          <cell r="B120" t="str">
            <v>Clarinda Aparecida Mossini Congio</v>
          </cell>
          <cell r="C120">
            <v>1</v>
          </cell>
          <cell r="D120" t="str">
            <v>F</v>
          </cell>
          <cell r="E120">
            <v>19827</v>
          </cell>
          <cell r="F120">
            <v>70</v>
          </cell>
          <cell r="G120">
            <v>957445178</v>
          </cell>
          <cell r="H120" t="str">
            <v>mossini.c@yahoo.com</v>
          </cell>
          <cell r="I120">
            <v>33714</v>
          </cell>
          <cell r="J120" t="str">
            <v>Assistente de Suporte Operacional NII</v>
          </cell>
          <cell r="L120" t="str">
            <v>QB11</v>
          </cell>
          <cell r="M120" t="str">
            <v>DGEE-DEED-CEL Perus</v>
          </cell>
          <cell r="N120" t="str">
            <v>DGEE-DEED-CEL Perus</v>
          </cell>
          <cell r="O120">
            <v>190004010290000</v>
          </cell>
          <cell r="P120" t="str">
            <v/>
          </cell>
        </row>
        <row r="121">
          <cell r="A121">
            <v>5444004</v>
          </cell>
          <cell r="B121" t="str">
            <v>Claudemir dos Santos</v>
          </cell>
          <cell r="C121">
            <v>2</v>
          </cell>
          <cell r="D121" t="str">
            <v>M</v>
          </cell>
          <cell r="E121">
            <v>23499</v>
          </cell>
          <cell r="F121">
            <v>60</v>
          </cell>
          <cell r="G121">
            <v>991899909</v>
          </cell>
          <cell r="H121" t="str">
            <v>dossantosclau64@gmail.com</v>
          </cell>
          <cell r="I121">
            <v>33401</v>
          </cell>
          <cell r="J121" t="str">
            <v>Assistente de Suporte Operacional NII</v>
          </cell>
          <cell r="L121" t="str">
            <v>QB11</v>
          </cell>
          <cell r="M121" t="str">
            <v>CAF-DSI-Divisão de Suporte Interno-Protocolo</v>
          </cell>
          <cell r="N121" t="str">
            <v>CAF-DSI-Divisão de Suporte Interno</v>
          </cell>
          <cell r="O121">
            <v>190005060000000</v>
          </cell>
          <cell r="P121" t="str">
            <v/>
          </cell>
        </row>
        <row r="122">
          <cell r="A122">
            <v>9123971</v>
          </cell>
          <cell r="B122" t="str">
            <v>Claudia Finholdt Angelo Tanabe</v>
          </cell>
          <cell r="C122">
            <v>1</v>
          </cell>
          <cell r="D122" t="str">
            <v>F</v>
          </cell>
          <cell r="E122">
            <v>25295</v>
          </cell>
          <cell r="F122">
            <v>55</v>
          </cell>
          <cell r="G122">
            <v>981240873</v>
          </cell>
          <cell r="H122" t="str">
            <v>cfatanabe@gmail.com</v>
          </cell>
          <cell r="I122">
            <v>44858</v>
          </cell>
          <cell r="J122" t="str">
            <v>Assistente Administrativo de Gestão NI</v>
          </cell>
          <cell r="L122" t="str">
            <v>QM1</v>
          </cell>
          <cell r="M122" t="str">
            <v>DGEA-Departamento de Gestão do Esporte de Alto Rendimento</v>
          </cell>
          <cell r="N122" t="str">
            <v>DGEA-Departamento de Gestão do Esporte de Alto Rendimento</v>
          </cell>
          <cell r="O122">
            <v>190002000000000</v>
          </cell>
        </row>
        <row r="123">
          <cell r="A123">
            <v>5847222</v>
          </cell>
          <cell r="B123" t="str">
            <v>Claudia Martini Brevilieri</v>
          </cell>
          <cell r="C123">
            <v>3</v>
          </cell>
          <cell r="D123" t="str">
            <v>F</v>
          </cell>
          <cell r="E123">
            <v>23796</v>
          </cell>
          <cell r="F123">
            <v>59</v>
          </cell>
          <cell r="G123">
            <v>995457010</v>
          </cell>
          <cell r="H123" t="str">
            <v>348casa@gmail.com</v>
          </cell>
          <cell r="I123">
            <v>44776</v>
          </cell>
          <cell r="M123" t="str">
            <v>DGEE-DESM-Divisão de Engenharia e Serviços de Manutenção</v>
          </cell>
          <cell r="N123" t="str">
            <v>DGEE-DEED-Divisão de Gestão de Equipamentos Esportivos Diretos</v>
          </cell>
          <cell r="P123" t="str">
            <v>Assessor II</v>
          </cell>
        </row>
        <row r="124">
          <cell r="A124">
            <v>5858623</v>
          </cell>
          <cell r="B124" t="str">
            <v>Claudia Stefanini</v>
          </cell>
          <cell r="C124">
            <v>2</v>
          </cell>
          <cell r="D124" t="str">
            <v>F</v>
          </cell>
          <cell r="E124">
            <v>24292</v>
          </cell>
          <cell r="F124">
            <v>57</v>
          </cell>
          <cell r="G124">
            <v>984264220</v>
          </cell>
          <cell r="H124" t="str">
            <v>claudia@stefaninibr.com.br</v>
          </cell>
          <cell r="I124">
            <v>38232</v>
          </cell>
          <cell r="J124" t="str">
            <v>Analista de Informações, Cultura e Desporto NII</v>
          </cell>
          <cell r="K124" t="str">
            <v>Educação Física</v>
          </cell>
          <cell r="L124" t="str">
            <v>QDHS9</v>
          </cell>
          <cell r="M124" t="str">
            <v>DGPE-DGPP-Divisão de Gestão de Programas e Projetos</v>
          </cell>
          <cell r="N124" t="str">
            <v>DGPE-DGPP-Divisão de Gestão de Programas e Projetos</v>
          </cell>
          <cell r="O124">
            <v>190001000000000</v>
          </cell>
          <cell r="P124" t="str">
            <v>Assessor II</v>
          </cell>
        </row>
        <row r="125">
          <cell r="A125">
            <v>8223122</v>
          </cell>
          <cell r="B125" t="str">
            <v>Claudio de Alencar Duraes</v>
          </cell>
          <cell r="C125">
            <v>4</v>
          </cell>
          <cell r="D125" t="str">
            <v>M</v>
          </cell>
          <cell r="E125">
            <v>19414</v>
          </cell>
          <cell r="F125">
            <v>71</v>
          </cell>
          <cell r="G125">
            <v>994387882</v>
          </cell>
          <cell r="H125" t="str">
            <v>claudio_xara@hotmail.com</v>
          </cell>
          <cell r="I125">
            <v>44970</v>
          </cell>
          <cell r="M125" t="str">
            <v>DGEE-DEED-CEL Ermelino Matarazzo</v>
          </cell>
          <cell r="N125" t="str">
            <v>DGEE-DEED-CEL Ermelino Matarazzo</v>
          </cell>
          <cell r="P125" t="str">
            <v>Gestor de Equipamento Público</v>
          </cell>
        </row>
        <row r="126">
          <cell r="A126">
            <v>7560869</v>
          </cell>
          <cell r="B126" t="str">
            <v>Claudio Ivanoff Salem</v>
          </cell>
          <cell r="C126">
            <v>3</v>
          </cell>
          <cell r="D126" t="str">
            <v>M</v>
          </cell>
          <cell r="E126">
            <v>27079</v>
          </cell>
          <cell r="F126">
            <v>50</v>
          </cell>
          <cell r="G126">
            <v>933244654</v>
          </cell>
          <cell r="H126" t="str">
            <v>salemdobem@gmail.com</v>
          </cell>
          <cell r="I126">
            <v>40445</v>
          </cell>
          <cell r="J126" t="str">
            <v>Assistente Administrativo de Gestão NI</v>
          </cell>
          <cell r="L126" t="str">
            <v>QM5</v>
          </cell>
          <cell r="M126" t="str">
            <v>DGEE-DEED-Mini Balneário Antonio Carlos de Abreu Sodré</v>
          </cell>
          <cell r="N126" t="str">
            <v>DGEE-DEED-Mini Balneário Antonio Carlos de Abreu Sodré</v>
          </cell>
          <cell r="O126">
            <v>190004010440000</v>
          </cell>
          <cell r="P126" t="str">
            <v/>
          </cell>
        </row>
        <row r="127">
          <cell r="A127">
            <v>7612753</v>
          </cell>
          <cell r="B127" t="str">
            <v>Claudio Magalhaes Soares</v>
          </cell>
          <cell r="C127">
            <v>2</v>
          </cell>
          <cell r="D127" t="str">
            <v>M</v>
          </cell>
          <cell r="E127">
            <v>22242</v>
          </cell>
          <cell r="F127">
            <v>63</v>
          </cell>
          <cell r="G127" t="str">
            <v>2667-8652</v>
          </cell>
          <cell r="H127" t="str">
            <v>N/D</v>
          </cell>
          <cell r="I127">
            <v>45170</v>
          </cell>
          <cell r="J127" t="str">
            <v>Assistente de Suporte Operacional NI</v>
          </cell>
          <cell r="L127" t="str">
            <v>QB5</v>
          </cell>
          <cell r="M127" t="str">
            <v>DGEE-DEED-CEL José de Anchieta</v>
          </cell>
          <cell r="N127" t="str">
            <v>DGEE-DEED-CEL José de Anchieta</v>
          </cell>
          <cell r="O127">
            <v>190004010320000</v>
          </cell>
        </row>
        <row r="128">
          <cell r="A128">
            <v>5313333</v>
          </cell>
          <cell r="B128" t="str">
            <v>Claudio Pereira Salgado</v>
          </cell>
          <cell r="C128">
            <v>2</v>
          </cell>
          <cell r="D128" t="str">
            <v>M</v>
          </cell>
          <cell r="E128">
            <v>19768</v>
          </cell>
          <cell r="F128">
            <v>70</v>
          </cell>
          <cell r="G128">
            <v>959238950</v>
          </cell>
          <cell r="H128" t="str">
            <v>csalgado769@yahoo.com</v>
          </cell>
          <cell r="I128">
            <v>33078</v>
          </cell>
          <cell r="J128" t="str">
            <v>Assistente de Suporte Operacional NII</v>
          </cell>
          <cell r="L128" t="str">
            <v>QB11</v>
          </cell>
          <cell r="M128" t="str">
            <v>DGEE-DESM-Divisão de Engenharia e Serviços de Manutenção</v>
          </cell>
          <cell r="N128" t="str">
            <v>DGEE-DESM-Divisão de Engenharia e Serviços de Manutenção</v>
          </cell>
          <cell r="O128">
            <v>190004030000000</v>
          </cell>
          <cell r="P128" t="str">
            <v/>
          </cell>
        </row>
        <row r="129">
          <cell r="A129">
            <v>9157981</v>
          </cell>
          <cell r="B129" t="str">
            <v>Cleber Araujo Barbosa</v>
          </cell>
          <cell r="C129">
            <v>2</v>
          </cell>
          <cell r="D129" t="str">
            <v>M</v>
          </cell>
          <cell r="E129">
            <v>26737</v>
          </cell>
          <cell r="F129">
            <v>51</v>
          </cell>
          <cell r="G129">
            <v>982765311</v>
          </cell>
          <cell r="H129" t="str">
            <v>cleberaraujo173@hotmail.com</v>
          </cell>
          <cell r="I129">
            <v>45341</v>
          </cell>
          <cell r="M129" t="str">
            <v>DGPE-DGPEL-Jogos da Cidade</v>
          </cell>
          <cell r="N129" t="str">
            <v>DGEE-DEEI-Divisão de Gestão de Equipamentos Esportivos Indiretos</v>
          </cell>
          <cell r="P129" t="str">
            <v>Assessor III</v>
          </cell>
        </row>
        <row r="130">
          <cell r="A130">
            <v>8123209</v>
          </cell>
          <cell r="B130" t="str">
            <v>Cleber da Silva Perez</v>
          </cell>
          <cell r="C130">
            <v>4</v>
          </cell>
          <cell r="D130" t="str">
            <v>M</v>
          </cell>
          <cell r="E130">
            <v>32105</v>
          </cell>
          <cell r="F130">
            <v>36</v>
          </cell>
          <cell r="G130">
            <v>913623023</v>
          </cell>
          <cell r="H130" t="str">
            <v>cleber_sperez@yahoo.com.br</v>
          </cell>
          <cell r="I130">
            <v>44776</v>
          </cell>
          <cell r="M130" t="str">
            <v>DGEE-DEED-CEL Perus</v>
          </cell>
          <cell r="N130" t="str">
            <v>DGEE-DEED-CEL Perus</v>
          </cell>
          <cell r="P130" t="str">
            <v>Gestor de Equipamento Público</v>
          </cell>
        </row>
        <row r="131">
          <cell r="A131">
            <v>8968781</v>
          </cell>
          <cell r="B131" t="str">
            <v>Cleber Melanias dos Santos</v>
          </cell>
          <cell r="C131">
            <v>2</v>
          </cell>
          <cell r="D131" t="str">
            <v>M</v>
          </cell>
          <cell r="E131">
            <v>27608</v>
          </cell>
          <cell r="F131">
            <v>48</v>
          </cell>
          <cell r="G131">
            <v>998471985</v>
          </cell>
          <cell r="H131" t="str">
            <v>cleber.melanias@hotmail.com</v>
          </cell>
          <cell r="I131">
            <v>44776</v>
          </cell>
          <cell r="M131" t="str">
            <v>DGEE-DEED-CEE Alfredo Ignácio Trindade</v>
          </cell>
          <cell r="N131" t="str">
            <v>DGEE-DEED-CEE Alfredo Ignácio Trindade</v>
          </cell>
          <cell r="P131" t="str">
            <v>Gestor de Equipamento Público</v>
          </cell>
        </row>
        <row r="132">
          <cell r="A132">
            <v>9306765</v>
          </cell>
          <cell r="B132" t="str">
            <v>Clelia Mariano da Rocha</v>
          </cell>
          <cell r="C132">
            <v>1</v>
          </cell>
          <cell r="D132" t="str">
            <v>F</v>
          </cell>
          <cell r="E132">
            <v>27555</v>
          </cell>
          <cell r="F132">
            <v>49</v>
          </cell>
          <cell r="G132">
            <v>969438912</v>
          </cell>
          <cell r="H132" t="str">
            <v>kellymarianorocha@hotmail.com</v>
          </cell>
          <cell r="I132">
            <v>45328</v>
          </cell>
          <cell r="J132" t="str">
            <v>Assistente Administrativo de Gestão NI</v>
          </cell>
          <cell r="L132" t="str">
            <v>QM1</v>
          </cell>
          <cell r="M132" t="str">
            <v>DGEE-DEED-Clube Esportivo Náutico Guarapiranga</v>
          </cell>
          <cell r="N132" t="str">
            <v>DGEE-DEED-Clube Esportivo Náutico Guarapiranga</v>
          </cell>
          <cell r="O132">
            <v>190004010380000</v>
          </cell>
        </row>
        <row r="133">
          <cell r="A133">
            <v>5058732</v>
          </cell>
          <cell r="B133" t="str">
            <v>Cleusa Harter</v>
          </cell>
          <cell r="C133">
            <v>1</v>
          </cell>
          <cell r="D133" t="str">
            <v>F</v>
          </cell>
          <cell r="E133">
            <v>21616</v>
          </cell>
          <cell r="F133">
            <v>65</v>
          </cell>
          <cell r="G133">
            <v>981180641</v>
          </cell>
          <cell r="H133" t="str">
            <v>cleusaharter@yahoo.com.br</v>
          </cell>
          <cell r="I133">
            <v>29482</v>
          </cell>
          <cell r="J133" t="str">
            <v>Assistente Administrativo de Gestão NIII</v>
          </cell>
          <cell r="L133" t="str">
            <v>QM17</v>
          </cell>
          <cell r="M133" t="str">
            <v>DGEA-Departamento de Gestão do Esporte de Alto Rendimento</v>
          </cell>
          <cell r="N133" t="str">
            <v>DGEA-Departamento de Gestão do Esporte de Alto Rendimento</v>
          </cell>
          <cell r="O133">
            <v>190002000000000</v>
          </cell>
          <cell r="P133" t="str">
            <v/>
          </cell>
        </row>
        <row r="134">
          <cell r="A134">
            <v>7841701</v>
          </cell>
          <cell r="B134" t="str">
            <v>Conceicao Aparecida Marchezini</v>
          </cell>
          <cell r="C134">
            <v>1</v>
          </cell>
          <cell r="D134" t="str">
            <v>F</v>
          </cell>
          <cell r="E134">
            <v>23562</v>
          </cell>
          <cell r="F134">
            <v>59</v>
          </cell>
          <cell r="G134">
            <v>980524863</v>
          </cell>
          <cell r="H134" t="str">
            <v>vert2010@gmail.com</v>
          </cell>
          <cell r="I134">
            <v>40045</v>
          </cell>
          <cell r="J134" t="str">
            <v>Assistente de Saúde NI</v>
          </cell>
          <cell r="K134" t="str">
            <v>Enfermagem (Aux Enfermagem)</v>
          </cell>
          <cell r="L134" t="str">
            <v>AS8</v>
          </cell>
          <cell r="M134" t="str">
            <v>DGEE-DEED-CEE Vicente Italo Feola</v>
          </cell>
          <cell r="N134" t="str">
            <v>DGEE-DEED-CEE Vicente Italo Feola</v>
          </cell>
          <cell r="O134">
            <v>190004010260000</v>
          </cell>
          <cell r="P134" t="str">
            <v/>
          </cell>
        </row>
        <row r="135">
          <cell r="A135">
            <v>6426999</v>
          </cell>
          <cell r="B135" t="str">
            <v>Creso Benedito da Conceicao Oliveira</v>
          </cell>
          <cell r="C135">
            <v>1</v>
          </cell>
          <cell r="D135" t="str">
            <v>M</v>
          </cell>
          <cell r="E135">
            <v>23573</v>
          </cell>
          <cell r="F135">
            <v>59</v>
          </cell>
          <cell r="G135">
            <v>999477101</v>
          </cell>
          <cell r="H135" t="str">
            <v>cresoliveira@yahoo.com.br</v>
          </cell>
          <cell r="I135">
            <v>33701</v>
          </cell>
          <cell r="J135" t="str">
            <v>Analista de Saúde - Médico NIV</v>
          </cell>
          <cell r="K135" t="str">
            <v>Cardiologia</v>
          </cell>
          <cell r="L135" t="str">
            <v>ANSM17</v>
          </cell>
          <cell r="M135" t="str">
            <v>DGEE-DEED-CEE Geraldo José de Almeida</v>
          </cell>
          <cell r="N135" t="str">
            <v>DGEE-DEED-CEE Geraldo José de Almeida</v>
          </cell>
          <cell r="O135">
            <v>190004010130000</v>
          </cell>
          <cell r="P135" t="str">
            <v/>
          </cell>
        </row>
        <row r="136">
          <cell r="A136">
            <v>6308813</v>
          </cell>
          <cell r="B136" t="str">
            <v>Cristiane Aparecida das Gracas Mostarda</v>
          </cell>
          <cell r="C136">
            <v>1</v>
          </cell>
          <cell r="D136" t="str">
            <v>F</v>
          </cell>
          <cell r="E136">
            <v>24857</v>
          </cell>
          <cell r="F136">
            <v>56</v>
          </cell>
          <cell r="G136">
            <v>920003662</v>
          </cell>
          <cell r="H136" t="str">
            <v>mostardacris@gmail.com</v>
          </cell>
          <cell r="I136">
            <v>33527</v>
          </cell>
          <cell r="J136" t="str">
            <v>Assistente de Suporte Operacional NIII</v>
          </cell>
          <cell r="L136" t="str">
            <v>QB12</v>
          </cell>
          <cell r="M136" t="str">
            <v>CAF-DSI-Divisão de Suporte Interno-Frota</v>
          </cell>
          <cell r="N136" t="str">
            <v>CAF-DSI-Divisão de Suporte Interno</v>
          </cell>
          <cell r="O136">
            <v>190005060000000</v>
          </cell>
          <cell r="P136" t="str">
            <v/>
          </cell>
        </row>
        <row r="137">
          <cell r="A137">
            <v>7364199</v>
          </cell>
          <cell r="B137" t="str">
            <v>Cristiane Mendes de Mattos</v>
          </cell>
          <cell r="C137">
            <v>2</v>
          </cell>
          <cell r="D137" t="str">
            <v>F</v>
          </cell>
          <cell r="E137">
            <v>27996</v>
          </cell>
          <cell r="F137">
            <v>47</v>
          </cell>
          <cell r="G137">
            <v>956562408</v>
          </cell>
          <cell r="H137" t="str">
            <v>cristianemmattos@gmail.com</v>
          </cell>
          <cell r="I137">
            <v>39295</v>
          </cell>
          <cell r="J137" t="str">
            <v>Analista de Informações, Cultura e Desporto NII</v>
          </cell>
          <cell r="K137" t="str">
            <v>Educação Física</v>
          </cell>
          <cell r="L137" t="str">
            <v>QDHS8</v>
          </cell>
          <cell r="M137" t="str">
            <v>DGEE-DEED-CEE Vicente Italo Feola</v>
          </cell>
          <cell r="N137" t="str">
            <v>DGEE-DEED-CEE Vicente Italo Feola</v>
          </cell>
          <cell r="O137">
            <v>190004010260000</v>
          </cell>
          <cell r="P137" t="str">
            <v/>
          </cell>
        </row>
        <row r="138">
          <cell r="A138">
            <v>7568266</v>
          </cell>
          <cell r="B138" t="str">
            <v>Cristina Aparecida dos Reis</v>
          </cell>
          <cell r="C138">
            <v>1</v>
          </cell>
          <cell r="D138" t="str">
            <v>F</v>
          </cell>
          <cell r="E138">
            <v>27207</v>
          </cell>
          <cell r="F138">
            <v>49</v>
          </cell>
          <cell r="G138">
            <v>993337799</v>
          </cell>
          <cell r="H138" t="str">
            <v>cris.reis271974@gmail.com</v>
          </cell>
          <cell r="I138">
            <v>39281</v>
          </cell>
          <cell r="J138" t="str">
            <v>Analista de Informações, Cultura e Desporto NII</v>
          </cell>
          <cell r="K138" t="str">
            <v>Educação Física</v>
          </cell>
          <cell r="L138" t="str">
            <v>QDHS9</v>
          </cell>
          <cell r="M138" t="str">
            <v>DGEE-DEED-CEE Joerg Bruder</v>
          </cell>
          <cell r="N138" t="str">
            <v>DGEE-DEED-CEE Joerg Bruder</v>
          </cell>
          <cell r="O138">
            <v>190004010150000</v>
          </cell>
          <cell r="P138" t="str">
            <v/>
          </cell>
        </row>
        <row r="139">
          <cell r="A139">
            <v>6555748</v>
          </cell>
          <cell r="B139" t="str">
            <v>Cristina Tiyomi Yamaki Ogawa</v>
          </cell>
          <cell r="C139">
            <v>1</v>
          </cell>
          <cell r="D139" t="str">
            <v>F</v>
          </cell>
          <cell r="E139">
            <v>23070</v>
          </cell>
          <cell r="F139">
            <v>61</v>
          </cell>
          <cell r="G139">
            <v>991365834</v>
          </cell>
          <cell r="H139" t="str">
            <v>crisogawa@hotmail.com</v>
          </cell>
          <cell r="I139">
            <v>34002</v>
          </cell>
          <cell r="J139" t="str">
            <v>Analista de Saúde NIV</v>
          </cell>
          <cell r="K139" t="str">
            <v>Fisioterapia</v>
          </cell>
          <cell r="L139" t="str">
            <v>ANS17</v>
          </cell>
          <cell r="M139" t="str">
            <v>DGEA-DGRO-Divisão de Gestão da Rede Olímpica</v>
          </cell>
          <cell r="N139" t="str">
            <v>DGEA-Departamento de Gestão do Esporte de Alto Rendimento</v>
          </cell>
          <cell r="O139">
            <v>190002000000000</v>
          </cell>
          <cell r="P139" t="str">
            <v>Assessor II</v>
          </cell>
        </row>
        <row r="140">
          <cell r="A140">
            <v>5873797</v>
          </cell>
          <cell r="B140" t="str">
            <v>Cristovao Trovao</v>
          </cell>
          <cell r="C140">
            <v>3</v>
          </cell>
          <cell r="D140" t="str">
            <v>M</v>
          </cell>
          <cell r="E140">
            <v>23222</v>
          </cell>
          <cell r="F140">
            <v>60</v>
          </cell>
          <cell r="G140">
            <v>976783270</v>
          </cell>
          <cell r="H140" t="str">
            <v>N/D</v>
          </cell>
          <cell r="I140">
            <v>32279</v>
          </cell>
          <cell r="J140" t="str">
            <v>Analista de Informações, Cultura e Desporto</v>
          </cell>
          <cell r="K140" t="str">
            <v>Educação Física</v>
          </cell>
          <cell r="L140" t="str">
            <v>QDHS</v>
          </cell>
          <cell r="M140" t="str">
            <v>DGEE-DEED-CEE Salim Farah Maluf</v>
          </cell>
          <cell r="N140" t="str">
            <v>DGEE-DEED-CEE Salim Farah Maluf</v>
          </cell>
          <cell r="O140">
            <v>190004010220000</v>
          </cell>
          <cell r="P140" t="str">
            <v/>
          </cell>
        </row>
        <row r="141">
          <cell r="A141">
            <v>9301038</v>
          </cell>
          <cell r="B141" t="str">
            <v>Daiana Santana Ferreira</v>
          </cell>
          <cell r="C141">
            <v>1</v>
          </cell>
          <cell r="D141" t="str">
            <v>F</v>
          </cell>
          <cell r="E141">
            <v>28597</v>
          </cell>
          <cell r="F141">
            <v>46</v>
          </cell>
          <cell r="G141">
            <v>998462508</v>
          </cell>
          <cell r="H141" t="str">
            <v>dprimon15@gmail.com</v>
          </cell>
          <cell r="I141">
            <v>45252</v>
          </cell>
          <cell r="J141" t="str">
            <v>Assistente Administrativo de Gestão NI</v>
          </cell>
          <cell r="L141" t="str">
            <v>QM1</v>
          </cell>
          <cell r="M141" t="str">
            <v>DGEE-DEED-CEE Mané Garrincha</v>
          </cell>
          <cell r="N141" t="str">
            <v>DGEE-DEED-CEE Mané Garrincha</v>
          </cell>
          <cell r="O141">
            <v>190004010170000</v>
          </cell>
          <cell r="P141" t="str">
            <v/>
          </cell>
        </row>
        <row r="142">
          <cell r="A142">
            <v>6433545</v>
          </cell>
          <cell r="B142" t="str">
            <v>Dalva Costa Guedes</v>
          </cell>
          <cell r="C142">
            <v>1</v>
          </cell>
          <cell r="D142" t="str">
            <v>F</v>
          </cell>
          <cell r="E142">
            <v>22115</v>
          </cell>
          <cell r="F142">
            <v>63</v>
          </cell>
          <cell r="G142">
            <v>991216318</v>
          </cell>
          <cell r="H142" t="str">
            <v>dalvacostaguedes@gmail.com</v>
          </cell>
          <cell r="I142">
            <v>33708</v>
          </cell>
          <cell r="J142" t="str">
            <v>Assistente de Suporte Operacional NII</v>
          </cell>
          <cell r="L142" t="str">
            <v>QB11</v>
          </cell>
          <cell r="M142" t="str">
            <v>DGPE-Depto de Gestão de Políticas e Programas de Esporte e Lazer</v>
          </cell>
          <cell r="N142" t="str">
            <v>DGPE-Depto de Gestão de Políticas e Programas de Esporte e Lazer</v>
          </cell>
          <cell r="O142">
            <v>190001000000000</v>
          </cell>
          <cell r="P142" t="str">
            <v/>
          </cell>
        </row>
        <row r="143">
          <cell r="A143">
            <v>5858917</v>
          </cell>
          <cell r="B143" t="str">
            <v>Daniel Carvalho dos Santos</v>
          </cell>
          <cell r="C143">
            <v>3</v>
          </cell>
          <cell r="D143" t="str">
            <v>M</v>
          </cell>
          <cell r="E143">
            <v>24291</v>
          </cell>
          <cell r="F143">
            <v>57</v>
          </cell>
          <cell r="G143">
            <v>964554375</v>
          </cell>
          <cell r="H143" t="str">
            <v>danielcsantos66@gmail.com</v>
          </cell>
          <cell r="I143">
            <v>33814</v>
          </cell>
          <cell r="J143" t="str">
            <v>Assistente de Suporte Operacional NIII</v>
          </cell>
          <cell r="L143" t="str">
            <v>QB12</v>
          </cell>
          <cell r="M143" t="str">
            <v>DGEE-DEED-CEE Oswaldo Brandão</v>
          </cell>
          <cell r="N143" t="str">
            <v>DGEE-DEED-CEE Oswaldo Brandão</v>
          </cell>
          <cell r="O143">
            <v>190004010180000</v>
          </cell>
          <cell r="P143" t="str">
            <v/>
          </cell>
        </row>
        <row r="144">
          <cell r="A144">
            <v>6489851</v>
          </cell>
          <cell r="B144" t="str">
            <v>Daniel Goncalves Costa</v>
          </cell>
          <cell r="C144">
            <v>1</v>
          </cell>
          <cell r="D144" t="str">
            <v>M</v>
          </cell>
          <cell r="E144">
            <v>24173</v>
          </cell>
          <cell r="F144">
            <v>58</v>
          </cell>
          <cell r="G144">
            <v>980436443</v>
          </cell>
          <cell r="H144" t="str">
            <v>danielcosta501020@hotmail.com</v>
          </cell>
          <cell r="I144">
            <v>33816</v>
          </cell>
          <cell r="J144" t="str">
            <v>Assistente de Suporte Operacional NIII</v>
          </cell>
          <cell r="L144" t="str">
            <v>QB12</v>
          </cell>
          <cell r="M144" t="str">
            <v>CAF-DS-Divisão de Suprimentos-Almoxarifado</v>
          </cell>
          <cell r="N144" t="str">
            <v>CAF-DS-Divisão de Suprimentos</v>
          </cell>
          <cell r="O144">
            <v>190005050000000</v>
          </cell>
          <cell r="P144" t="str">
            <v/>
          </cell>
        </row>
        <row r="145">
          <cell r="A145">
            <v>7996438</v>
          </cell>
          <cell r="B145" t="str">
            <v>Daniel Matteelli Galdino</v>
          </cell>
          <cell r="C145">
            <v>1</v>
          </cell>
          <cell r="D145" t="str">
            <v>M</v>
          </cell>
          <cell r="E145">
            <v>31567</v>
          </cell>
          <cell r="F145">
            <v>38</v>
          </cell>
          <cell r="G145">
            <v>996002372</v>
          </cell>
          <cell r="H145" t="str">
            <v>danieldino86@yahoo.com.br</v>
          </cell>
          <cell r="I145">
            <v>44231</v>
          </cell>
          <cell r="J145" t="str">
            <v>Assistente Administrativo de Gestão NI</v>
          </cell>
          <cell r="L145" t="str">
            <v>QM7</v>
          </cell>
          <cell r="M145" t="str">
            <v>DGEE-Departamento de Gestão de Equipamentos Esportivos</v>
          </cell>
          <cell r="N145" t="str">
            <v>DGEE-Departamento de Gestão de Equipamentos Esportivos</v>
          </cell>
          <cell r="O145">
            <v>190004000000000</v>
          </cell>
          <cell r="P145" t="str">
            <v>Diretor II</v>
          </cell>
        </row>
        <row r="146">
          <cell r="A146">
            <v>7455461</v>
          </cell>
          <cell r="B146" t="str">
            <v>Daniel Palacio</v>
          </cell>
          <cell r="C146">
            <v>1</v>
          </cell>
          <cell r="D146" t="str">
            <v>M</v>
          </cell>
          <cell r="E146">
            <v>27332</v>
          </cell>
          <cell r="F146">
            <v>49</v>
          </cell>
          <cell r="G146">
            <v>975091910</v>
          </cell>
          <cell r="H146" t="str">
            <v>daniel.palacio395@gmail.com</v>
          </cell>
          <cell r="I146">
            <v>38274</v>
          </cell>
          <cell r="J146" t="str">
            <v>Analista de Informações, Cultura e Desporto NII</v>
          </cell>
          <cell r="K146" t="str">
            <v>Educação Física</v>
          </cell>
          <cell r="L146" t="str">
            <v>QDHS8</v>
          </cell>
          <cell r="M146" t="str">
            <v>DGEE-DEED-CEE Edson Arantes do Nascimento</v>
          </cell>
          <cell r="N146" t="str">
            <v>DGEE-DEED-CEE Edson Arantes do Nascimento</v>
          </cell>
          <cell r="O146">
            <v>190004010110000</v>
          </cell>
          <cell r="P146" t="str">
            <v/>
          </cell>
        </row>
        <row r="147">
          <cell r="A147">
            <v>7712537</v>
          </cell>
          <cell r="B147" t="str">
            <v>Daniel Pinheiro Martins</v>
          </cell>
          <cell r="C147">
            <v>1</v>
          </cell>
          <cell r="D147" t="str">
            <v>M</v>
          </cell>
          <cell r="E147">
            <v>29341</v>
          </cell>
          <cell r="F147">
            <v>44</v>
          </cell>
          <cell r="G147">
            <v>999888922</v>
          </cell>
          <cell r="H147" t="str">
            <v>danieltriade@hotmail.com.br</v>
          </cell>
          <cell r="I147">
            <v>39540</v>
          </cell>
          <cell r="J147" t="str">
            <v>Analista de Informações, Cultura e Desporto NII</v>
          </cell>
          <cell r="K147" t="str">
            <v>Educação Física</v>
          </cell>
          <cell r="L147" t="str">
            <v>QDHS9</v>
          </cell>
          <cell r="M147" t="str">
            <v>DGEE-DEED-CEE Alfredo Ignácio Trindade</v>
          </cell>
          <cell r="N147" t="str">
            <v>DGEE-DEED-CEE Alfredo Ignácio Trindade</v>
          </cell>
          <cell r="O147">
            <v>190004010070000</v>
          </cell>
          <cell r="P147" t="str">
            <v/>
          </cell>
        </row>
        <row r="148">
          <cell r="A148">
            <v>8959846</v>
          </cell>
          <cell r="B148" t="str">
            <v>Daniela Ribeiro Gonzalez Paraluppi</v>
          </cell>
          <cell r="C148">
            <v>1</v>
          </cell>
          <cell r="D148" t="str">
            <v>F</v>
          </cell>
          <cell r="E148">
            <v>34845</v>
          </cell>
          <cell r="F148">
            <v>29</v>
          </cell>
          <cell r="G148">
            <v>988993930</v>
          </cell>
          <cell r="H148" t="str">
            <v>daniela.rgonzalez95@gmail.com</v>
          </cell>
          <cell r="I148">
            <v>44686</v>
          </cell>
          <cell r="J148" t="str">
            <v>Assistente Administrativo de Gestão NI</v>
          </cell>
          <cell r="L148" t="str">
            <v>QM1</v>
          </cell>
          <cell r="M148" t="str">
            <v>DGEE-DEED-CEE Brigadeiro Eduardo Gomes</v>
          </cell>
          <cell r="N148" t="str">
            <v>DGEE-DEED-CEE Brigadeiro Eduardo Gomes</v>
          </cell>
          <cell r="O148">
            <v>190004010100000</v>
          </cell>
          <cell r="P148" t="str">
            <v/>
          </cell>
        </row>
        <row r="149">
          <cell r="A149">
            <v>9218793</v>
          </cell>
          <cell r="B149" t="str">
            <v>Danilo de Campos Piovezan</v>
          </cell>
          <cell r="C149">
            <v>1</v>
          </cell>
          <cell r="D149" t="str">
            <v>M</v>
          </cell>
          <cell r="E149">
            <v>30971</v>
          </cell>
          <cell r="F149">
            <v>39</v>
          </cell>
          <cell r="G149">
            <v>947286399</v>
          </cell>
          <cell r="H149" t="str">
            <v>danilocpiovezan@gmail.com</v>
          </cell>
          <cell r="I149">
            <v>45062</v>
          </cell>
          <cell r="M149" t="str">
            <v>SEME-Gabinete do Secretário</v>
          </cell>
          <cell r="N149" t="str">
            <v>DGPE-Depto de Gestão de Políticas e Programas de Esporte e Lazer</v>
          </cell>
          <cell r="P149" t="str">
            <v>Assessor II</v>
          </cell>
        </row>
        <row r="150">
          <cell r="A150">
            <v>5085276</v>
          </cell>
          <cell r="B150" t="str">
            <v>Daphne Fragoso Camargo</v>
          </cell>
          <cell r="C150">
            <v>4</v>
          </cell>
          <cell r="D150" t="str">
            <v>F</v>
          </cell>
          <cell r="E150">
            <v>22749</v>
          </cell>
          <cell r="F150">
            <v>62</v>
          </cell>
          <cell r="G150">
            <v>961699346</v>
          </cell>
          <cell r="H150" t="str">
            <v>daphne62camargo@gmail.com</v>
          </cell>
          <cell r="I150">
            <v>44776</v>
          </cell>
          <cell r="M150" t="str">
            <v>CAF-DCL-Divisão de Contratos e Licitações</v>
          </cell>
          <cell r="N150" t="str">
            <v>CAF-DGP-Divisão de Gestão de Pessoas</v>
          </cell>
          <cell r="P150" t="str">
            <v>Assessor II</v>
          </cell>
        </row>
        <row r="151">
          <cell r="A151">
            <v>6547591</v>
          </cell>
          <cell r="B151" t="str">
            <v>Daphnis Goncalves de Souza</v>
          </cell>
          <cell r="C151">
            <v>2</v>
          </cell>
          <cell r="D151" t="str">
            <v>M</v>
          </cell>
          <cell r="E151">
            <v>24256</v>
          </cell>
          <cell r="F151">
            <v>58</v>
          </cell>
          <cell r="G151">
            <v>996139599</v>
          </cell>
          <cell r="H151" t="str">
            <v>daphnisgsouza@terra.com.br</v>
          </cell>
          <cell r="I151">
            <v>34038</v>
          </cell>
          <cell r="J151" t="str">
            <v>Analista de Saúde - Médico NIV</v>
          </cell>
          <cell r="K151" t="str">
            <v>Ortopedia e Traumatologia</v>
          </cell>
          <cell r="L151" t="str">
            <v>ANSM17</v>
          </cell>
          <cell r="M151" t="str">
            <v>DGEE-DEED-Estádio Municipal Jack Marin</v>
          </cell>
          <cell r="N151" t="str">
            <v>DGEE-DEED-Divisão de Gestão de Equipamentos Esportivos Diretos</v>
          </cell>
          <cell r="O151">
            <v>190004010000000</v>
          </cell>
          <cell r="P151" t="str">
            <v/>
          </cell>
        </row>
        <row r="152">
          <cell r="A152">
            <v>8400580</v>
          </cell>
          <cell r="B152" t="str">
            <v>Dario Jose Trindade</v>
          </cell>
          <cell r="C152">
            <v>2</v>
          </cell>
          <cell r="D152" t="str">
            <v>M</v>
          </cell>
          <cell r="E152">
            <v>31449</v>
          </cell>
          <cell r="F152">
            <v>38</v>
          </cell>
          <cell r="G152">
            <v>962004405</v>
          </cell>
          <cell r="H152" t="str">
            <v>dariojtrindade@hotmail.com</v>
          </cell>
          <cell r="I152">
            <v>44776</v>
          </cell>
          <cell r="M152" t="str">
            <v>DGEA-Departamento de Gestão do Esporte de Alto Rendimento</v>
          </cell>
          <cell r="N152" t="str">
            <v>DGEA-Departamento de Gestão do Esporte de Alto Rendimento</v>
          </cell>
          <cell r="P152" t="str">
            <v>Assessor I</v>
          </cell>
        </row>
        <row r="153">
          <cell r="A153">
            <v>9128913</v>
          </cell>
          <cell r="B153" t="str">
            <v>Davi de Sousa Conceicao</v>
          </cell>
          <cell r="C153">
            <v>1</v>
          </cell>
          <cell r="D153" t="str">
            <v>M</v>
          </cell>
          <cell r="E153">
            <v>34111</v>
          </cell>
          <cell r="F153">
            <v>31</v>
          </cell>
          <cell r="G153">
            <v>989940525</v>
          </cell>
          <cell r="H153" t="str">
            <v>davisousa93@gmail.com</v>
          </cell>
          <cell r="I153">
            <v>44865</v>
          </cell>
          <cell r="J153" t="str">
            <v>Assistente Administrativo de Gestão NI</v>
          </cell>
          <cell r="L153" t="str">
            <v>QM1</v>
          </cell>
          <cell r="M153" t="str">
            <v>DGEE-DEED-CEL Modelodromo do Ibirapuera</v>
          </cell>
          <cell r="N153" t="str">
            <v>DGEE-DEED-CEL Modelodromo do Ibirapuera</v>
          </cell>
          <cell r="O153">
            <v>190004010340000</v>
          </cell>
        </row>
        <row r="154">
          <cell r="A154">
            <v>6247504</v>
          </cell>
          <cell r="B154" t="str">
            <v>David Fernandes Lacerda</v>
          </cell>
          <cell r="C154">
            <v>4</v>
          </cell>
          <cell r="D154" t="str">
            <v>M</v>
          </cell>
          <cell r="E154">
            <v>22284</v>
          </cell>
          <cell r="F154">
            <v>63</v>
          </cell>
          <cell r="G154">
            <v>997958008</v>
          </cell>
          <cell r="H154" t="str">
            <v>dflacerda1@gmail.com</v>
          </cell>
          <cell r="I154">
            <v>34087</v>
          </cell>
          <cell r="J154" t="str">
            <v>Analista de Saúde - Médico NIV</v>
          </cell>
          <cell r="K154" t="str">
            <v>Ortopedia e Traumatologia</v>
          </cell>
          <cell r="L154" t="str">
            <v>ANSM16</v>
          </cell>
          <cell r="M154" t="str">
            <v>DGEA-DGRO-Divisão de Gestão da Rede Olímpica</v>
          </cell>
          <cell r="N154" t="str">
            <v>DGEA-Departamento de Gestão do Esporte de Alto Rendimento</v>
          </cell>
          <cell r="O154">
            <v>190002000000000</v>
          </cell>
          <cell r="P154" t="str">
            <v/>
          </cell>
        </row>
        <row r="155">
          <cell r="A155">
            <v>6109845</v>
          </cell>
          <cell r="B155" t="str">
            <v>David Muller</v>
          </cell>
          <cell r="C155">
            <v>1</v>
          </cell>
          <cell r="D155" t="str">
            <v>M</v>
          </cell>
          <cell r="E155">
            <v>22794</v>
          </cell>
          <cell r="F155">
            <v>62</v>
          </cell>
          <cell r="G155">
            <v>999765033</v>
          </cell>
          <cell r="H155" t="str">
            <v>mbmuller@uol.com.br</v>
          </cell>
          <cell r="I155">
            <v>33085</v>
          </cell>
          <cell r="J155" t="str">
            <v>Analista de Saúde - Médico NIII</v>
          </cell>
          <cell r="K155" t="str">
            <v>Ortopedia e Traumatologia</v>
          </cell>
          <cell r="L155" t="str">
            <v>ANSM14</v>
          </cell>
          <cell r="M155" t="str">
            <v>DGEE-DEED-CEE Oswaldo Brandão</v>
          </cell>
          <cell r="N155" t="str">
            <v>DGEE-DEED-CEE Oswaldo Brandão</v>
          </cell>
          <cell r="O155">
            <v>190004010180000</v>
          </cell>
          <cell r="P155" t="str">
            <v/>
          </cell>
        </row>
        <row r="156">
          <cell r="A156">
            <v>7570911</v>
          </cell>
          <cell r="B156" t="str">
            <v>Debora Aparecida Ventura Ferreira</v>
          </cell>
          <cell r="C156">
            <v>1</v>
          </cell>
          <cell r="D156" t="str">
            <v>F</v>
          </cell>
          <cell r="E156">
            <v>30023</v>
          </cell>
          <cell r="F156">
            <v>42</v>
          </cell>
          <cell r="G156">
            <v>985467633</v>
          </cell>
          <cell r="H156" t="str">
            <v>deboraventura@hotmail.com</v>
          </cell>
          <cell r="I156">
            <v>39304</v>
          </cell>
          <cell r="J156" t="str">
            <v>Analista de Informações, Cultura e Desporto NII</v>
          </cell>
          <cell r="K156" t="str">
            <v>Educação Física</v>
          </cell>
          <cell r="L156" t="str">
            <v>QDHS8</v>
          </cell>
          <cell r="M156" t="str">
            <v>DGEA-DGME-Divisão de Gestão das Modalidades Esportivas</v>
          </cell>
          <cell r="N156" t="str">
            <v>DGEA-Departamento de Gestão do Esporte de Alto Rendimento</v>
          </cell>
          <cell r="O156">
            <v>190002010000000</v>
          </cell>
          <cell r="P156" t="str">
            <v/>
          </cell>
        </row>
        <row r="157">
          <cell r="A157">
            <v>8595780</v>
          </cell>
          <cell r="B157" t="str">
            <v>Debora Kelly Oliveira Souza</v>
          </cell>
          <cell r="C157">
            <v>2</v>
          </cell>
          <cell r="D157" t="str">
            <v>F</v>
          </cell>
          <cell r="E157">
            <v>31089</v>
          </cell>
          <cell r="F157">
            <v>39</v>
          </cell>
          <cell r="G157">
            <v>983278694</v>
          </cell>
          <cell r="H157" t="str">
            <v>kellyoliveira227@yahoo.com.br</v>
          </cell>
          <cell r="I157">
            <v>44893</v>
          </cell>
          <cell r="M157" t="str">
            <v>DGEE-DEED-Clube Esportivo Náutico Guarapiranga</v>
          </cell>
          <cell r="N157" t="str">
            <v>DGEE-DEED-Clube Esportivo Náutico Guarapiranga</v>
          </cell>
          <cell r="P157" t="str">
            <v>Gestor de Equipamento Público</v>
          </cell>
        </row>
        <row r="158">
          <cell r="A158">
            <v>9281843</v>
          </cell>
          <cell r="B158" t="str">
            <v>Debora Rodrigues Portugal</v>
          </cell>
          <cell r="C158">
            <v>1</v>
          </cell>
          <cell r="D158" t="str">
            <v>F</v>
          </cell>
          <cell r="E158">
            <v>35532</v>
          </cell>
          <cell r="F158">
            <v>27</v>
          </cell>
          <cell r="G158">
            <v>982136525</v>
          </cell>
          <cell r="H158" t="str">
            <v>d.rodrigues.portugal@gmail.com</v>
          </cell>
          <cell r="I158">
            <v>45222</v>
          </cell>
          <cell r="J158" t="str">
            <v>Assistente Administrativo de Gestão NI</v>
          </cell>
          <cell r="L158" t="str">
            <v>QM1</v>
          </cell>
          <cell r="M158" t="str">
            <v>CAF-DGP-Divisão de Gestão de Pessoas</v>
          </cell>
          <cell r="N158" t="str">
            <v>CAF-DGP-Divisão de Gestão de Pessoas</v>
          </cell>
          <cell r="O158">
            <v>190005070000000</v>
          </cell>
        </row>
        <row r="159">
          <cell r="A159">
            <v>7613113</v>
          </cell>
          <cell r="B159" t="str">
            <v>Decio Goncalves</v>
          </cell>
          <cell r="C159">
            <v>2</v>
          </cell>
          <cell r="D159" t="str">
            <v>M</v>
          </cell>
          <cell r="E159">
            <v>22375</v>
          </cell>
          <cell r="F159">
            <v>63</v>
          </cell>
          <cell r="G159">
            <v>979981654</v>
          </cell>
          <cell r="H159" t="str">
            <v>N/D</v>
          </cell>
          <cell r="I159">
            <v>45170</v>
          </cell>
          <cell r="J159" t="str">
            <v>Assistente de Suporte Operacional NIII</v>
          </cell>
          <cell r="L159" t="str">
            <v>QB12</v>
          </cell>
          <cell r="M159" t="str">
            <v>DGEE-DEED-Mini Balneário Irmãos Paolillo</v>
          </cell>
          <cell r="N159" t="str">
            <v>DGEE-DEED-Mini Balneário Irmãos Paolillo</v>
          </cell>
          <cell r="O159">
            <v>190004010470000</v>
          </cell>
        </row>
        <row r="160">
          <cell r="A160">
            <v>8436843</v>
          </cell>
          <cell r="B160" t="str">
            <v>Decio Laine de Azevedo</v>
          </cell>
          <cell r="C160">
            <v>2</v>
          </cell>
          <cell r="D160" t="str">
            <v>M</v>
          </cell>
          <cell r="E160">
            <v>24331</v>
          </cell>
          <cell r="F160">
            <v>57</v>
          </cell>
          <cell r="G160">
            <v>992277491</v>
          </cell>
          <cell r="H160" t="str">
            <v>decio.laine@gmail.com</v>
          </cell>
          <cell r="I160">
            <v>44776</v>
          </cell>
          <cell r="M160" t="str">
            <v>DGEE-DEED-CEE Mané Garrincha</v>
          </cell>
          <cell r="N160" t="str">
            <v>SEME-Gabinete do Secretário</v>
          </cell>
          <cell r="P160" t="str">
            <v>Assessor I</v>
          </cell>
        </row>
        <row r="161">
          <cell r="A161">
            <v>6261060</v>
          </cell>
          <cell r="B161" t="str">
            <v>Decio Menezes Sampaio</v>
          </cell>
          <cell r="C161">
            <v>1</v>
          </cell>
          <cell r="D161" t="str">
            <v>M</v>
          </cell>
          <cell r="E161">
            <v>24714</v>
          </cell>
          <cell r="F161">
            <v>56</v>
          </cell>
          <cell r="G161">
            <v>970961144</v>
          </cell>
          <cell r="H161" t="str">
            <v>deciomenezes6@gmail.com</v>
          </cell>
          <cell r="I161">
            <v>33415</v>
          </cell>
          <cell r="J161" t="str">
            <v>Assistente de Suporte Operacional NIII</v>
          </cell>
          <cell r="L161" t="str">
            <v>QB12</v>
          </cell>
          <cell r="M161" t="str">
            <v>AFASTADO-SUBPREFEITURA DE VILA PRUDENTE</v>
          </cell>
          <cell r="N161" t="str">
            <v>CAF-DS-Divisão de Suprimentos</v>
          </cell>
          <cell r="O161">
            <v>190005050000000</v>
          </cell>
          <cell r="P161" t="str">
            <v/>
          </cell>
        </row>
        <row r="162">
          <cell r="A162">
            <v>8811644</v>
          </cell>
          <cell r="B162" t="str">
            <v>Diego Colucci Pelegrina</v>
          </cell>
          <cell r="C162">
            <v>3</v>
          </cell>
          <cell r="D162" t="str">
            <v>M</v>
          </cell>
          <cell r="E162">
            <v>33875</v>
          </cell>
          <cell r="F162">
            <v>31</v>
          </cell>
          <cell r="G162">
            <v>992033933</v>
          </cell>
          <cell r="H162" t="str">
            <v>didiobane@gmail.com</v>
          </cell>
          <cell r="I162">
            <v>44776</v>
          </cell>
          <cell r="M162" t="str">
            <v>CAF-DCL-Divisão de Contratos e Licitações</v>
          </cell>
          <cell r="N162" t="str">
            <v>SEME-Gabinete do Secretário</v>
          </cell>
          <cell r="P162" t="str">
            <v>Assessor I</v>
          </cell>
        </row>
        <row r="163">
          <cell r="A163">
            <v>5251711</v>
          </cell>
          <cell r="B163" t="str">
            <v>Dineia Mendes de Araujo Cardoso</v>
          </cell>
          <cell r="C163">
            <v>3</v>
          </cell>
          <cell r="D163" t="str">
            <v>F</v>
          </cell>
          <cell r="E163">
            <v>22184</v>
          </cell>
          <cell r="F163">
            <v>63</v>
          </cell>
          <cell r="G163">
            <v>992351014</v>
          </cell>
          <cell r="H163" t="str">
            <v>dineiacardoso@uol.com.br</v>
          </cell>
          <cell r="I163">
            <v>39294</v>
          </cell>
          <cell r="J163" t="str">
            <v>Analista de Informações, Cultura e Desporto NII</v>
          </cell>
          <cell r="K163" t="str">
            <v>Educação Física</v>
          </cell>
          <cell r="L163" t="str">
            <v>QDHS9</v>
          </cell>
          <cell r="M163" t="str">
            <v>DGPE-DGPEL-Jogos da Cidade</v>
          </cell>
          <cell r="N163" t="str">
            <v>DGPE-Depto de Gestão de Políticas e Programas de Esporte e Lazer</v>
          </cell>
          <cell r="O163">
            <v>190001000000000</v>
          </cell>
          <cell r="P163" t="str">
            <v>Assessor II</v>
          </cell>
        </row>
        <row r="164">
          <cell r="A164">
            <v>6099441</v>
          </cell>
          <cell r="B164" t="str">
            <v>Djelza Garcia</v>
          </cell>
          <cell r="C164">
            <v>3</v>
          </cell>
          <cell r="D164" t="str">
            <v>F</v>
          </cell>
          <cell r="E164">
            <v>19315</v>
          </cell>
          <cell r="F164">
            <v>71</v>
          </cell>
          <cell r="G164">
            <v>992811413</v>
          </cell>
          <cell r="H164" t="str">
            <v>djelzagarcia@hotmail.com</v>
          </cell>
          <cell r="I164">
            <v>44776</v>
          </cell>
          <cell r="M164" t="str">
            <v>CAF-DGP-Divisão de Gestão de Pessoas</v>
          </cell>
          <cell r="N164" t="str">
            <v>CAF-DGP-Divisão de Gestão de Pessoas</v>
          </cell>
          <cell r="P164" t="str">
            <v>Assessor II</v>
          </cell>
        </row>
        <row r="165">
          <cell r="A165">
            <v>6242871</v>
          </cell>
          <cell r="B165" t="str">
            <v>Dorcas dos Santos Neres</v>
          </cell>
          <cell r="C165">
            <v>1</v>
          </cell>
          <cell r="D165" t="str">
            <v>F</v>
          </cell>
          <cell r="E165">
            <v>23932</v>
          </cell>
          <cell r="F165">
            <v>58</v>
          </cell>
          <cell r="G165">
            <v>976533613</v>
          </cell>
          <cell r="H165" t="str">
            <v>dorcassatosneres@gmail.com</v>
          </cell>
          <cell r="I165">
            <v>33371</v>
          </cell>
          <cell r="J165" t="str">
            <v>Assistente de Suporte Operacional NII</v>
          </cell>
          <cell r="L165" t="str">
            <v>QB11</v>
          </cell>
          <cell r="M165" t="str">
            <v>DGEE-DEED-CEE Thomaz Mazzoni</v>
          </cell>
          <cell r="N165" t="str">
            <v>DGEE-DEED-CEE Thomaz Mazzoni</v>
          </cell>
          <cell r="O165">
            <v>190004010250000</v>
          </cell>
          <cell r="P165" t="str">
            <v/>
          </cell>
        </row>
        <row r="166">
          <cell r="A166">
            <v>8960399</v>
          </cell>
          <cell r="B166" t="str">
            <v>Douglas Ferrante de Almeida</v>
          </cell>
          <cell r="C166">
            <v>1</v>
          </cell>
          <cell r="D166" t="str">
            <v>M</v>
          </cell>
          <cell r="E166">
            <v>30189</v>
          </cell>
          <cell r="F166">
            <v>41</v>
          </cell>
          <cell r="G166">
            <v>966580970</v>
          </cell>
          <cell r="H166" t="str">
            <v>douglas_contabil@hotmail.com</v>
          </cell>
          <cell r="I166">
            <v>44680</v>
          </cell>
          <cell r="J166" t="str">
            <v>Assistente Administrativo de Gestão NI</v>
          </cell>
          <cell r="L166" t="str">
            <v>QM1</v>
          </cell>
          <cell r="M166" t="str">
            <v>DGEE-DEED-CEE Arthur Friedenreich</v>
          </cell>
          <cell r="N166" t="str">
            <v>DGEE-DEED-CEE Arthur Friedenreich</v>
          </cell>
          <cell r="O166">
            <v>190004010080000</v>
          </cell>
          <cell r="P166" t="str">
            <v/>
          </cell>
        </row>
        <row r="167">
          <cell r="A167">
            <v>8075034</v>
          </cell>
          <cell r="B167" t="str">
            <v>Douglas Paiva Boromelo</v>
          </cell>
          <cell r="C167">
            <v>2</v>
          </cell>
          <cell r="D167" t="str">
            <v>M</v>
          </cell>
          <cell r="E167">
            <v>30780</v>
          </cell>
          <cell r="F167">
            <v>40</v>
          </cell>
          <cell r="G167">
            <v>975128281</v>
          </cell>
          <cell r="H167" t="str">
            <v>dboromelo@gmail.com</v>
          </cell>
          <cell r="I167">
            <v>45170</v>
          </cell>
          <cell r="J167" t="str">
            <v>Assistente de Suporte Operacional NI</v>
          </cell>
          <cell r="L167" t="str">
            <v>QB5</v>
          </cell>
          <cell r="M167" t="str">
            <v>DGEE-DEED-CEE Flavio Calabresi Conte</v>
          </cell>
          <cell r="N167" t="str">
            <v>DGEE-DEED-CEE Flavio Calabresi Conte</v>
          </cell>
          <cell r="O167">
            <v>190004010120000</v>
          </cell>
        </row>
        <row r="168">
          <cell r="A168">
            <v>6510451</v>
          </cell>
          <cell r="B168" t="str">
            <v>Edimar Cesar Giacometto</v>
          </cell>
          <cell r="C168">
            <v>1</v>
          </cell>
          <cell r="D168" t="str">
            <v>M</v>
          </cell>
          <cell r="E168">
            <v>22749</v>
          </cell>
          <cell r="F168">
            <v>62</v>
          </cell>
          <cell r="G168">
            <v>913379334</v>
          </cell>
          <cell r="H168" t="str">
            <v>cesargiacometto13@gmail.com</v>
          </cell>
          <cell r="I168">
            <v>33862</v>
          </cell>
          <cell r="J168" t="str">
            <v>Assistente de Suporte Operacional NII</v>
          </cell>
          <cell r="L168" t="str">
            <v>QB7</v>
          </cell>
          <cell r="M168" t="str">
            <v>DGEE-DEED-CEE Alfredo Ignácio Trindade</v>
          </cell>
          <cell r="N168" t="str">
            <v>DGEE-DEED-CEE Alfredo Ignácio Trindade</v>
          </cell>
          <cell r="O168">
            <v>190004010070000</v>
          </cell>
          <cell r="P168" t="str">
            <v/>
          </cell>
        </row>
        <row r="169">
          <cell r="A169">
            <v>7794304</v>
          </cell>
          <cell r="B169" t="str">
            <v>Edineia Aparecida Teles</v>
          </cell>
          <cell r="C169">
            <v>1</v>
          </cell>
          <cell r="D169" t="str">
            <v>F</v>
          </cell>
          <cell r="E169">
            <v>23999</v>
          </cell>
          <cell r="F169">
            <v>58</v>
          </cell>
          <cell r="G169">
            <v>948370618</v>
          </cell>
          <cell r="H169" t="str">
            <v>edneiateles@hotmail.com</v>
          </cell>
          <cell r="I169">
            <v>45343</v>
          </cell>
          <cell r="M169" t="str">
            <v>SEME-Gabinete do Secretário</v>
          </cell>
          <cell r="N169" t="str">
            <v>CAF-Coordenação de Administração e Finanças</v>
          </cell>
          <cell r="P169" t="str">
            <v>Assessor I</v>
          </cell>
        </row>
        <row r="170">
          <cell r="A170">
            <v>8890188</v>
          </cell>
          <cell r="B170" t="str">
            <v>Ediran Dias Ferreira</v>
          </cell>
          <cell r="C170">
            <v>2</v>
          </cell>
          <cell r="D170" t="str">
            <v>M</v>
          </cell>
          <cell r="E170">
            <v>24877</v>
          </cell>
          <cell r="F170">
            <v>56</v>
          </cell>
          <cell r="G170">
            <v>967498591</v>
          </cell>
          <cell r="H170" t="str">
            <v>soferreira20166@gmail.com</v>
          </cell>
          <cell r="I170">
            <v>44776</v>
          </cell>
          <cell r="M170" t="str">
            <v>DGEE-DEED-Clube Esportivo Náutico Guarapiranga</v>
          </cell>
          <cell r="N170" t="str">
            <v>DGEE-DEED-Divisão de Gestão de Equipamentos Esportivos Diretos</v>
          </cell>
          <cell r="P170" t="str">
            <v>Assessor II</v>
          </cell>
        </row>
        <row r="171">
          <cell r="A171">
            <v>7594607</v>
          </cell>
          <cell r="B171" t="str">
            <v>Edivan Ribeiro Soares</v>
          </cell>
          <cell r="C171">
            <v>1</v>
          </cell>
          <cell r="D171" t="str">
            <v>M</v>
          </cell>
          <cell r="E171">
            <v>25986</v>
          </cell>
          <cell r="F171">
            <v>53</v>
          </cell>
          <cell r="G171">
            <v>980328672</v>
          </cell>
          <cell r="H171" t="str">
            <v>ersoares3@gmail.com</v>
          </cell>
          <cell r="I171">
            <v>39395</v>
          </cell>
          <cell r="J171" t="str">
            <v>Analista de Informações, Cultura e Desporto NII</v>
          </cell>
          <cell r="K171" t="str">
            <v>Educação Física</v>
          </cell>
          <cell r="L171" t="str">
            <v>QDHS9</v>
          </cell>
          <cell r="M171" t="str">
            <v>DGEE-DEED-CEE Vicente Italo Feola</v>
          </cell>
          <cell r="N171" t="str">
            <v>DGEE-DEED-CEE Vicente Italo Feola</v>
          </cell>
          <cell r="O171">
            <v>190004010260000</v>
          </cell>
          <cell r="P171" t="str">
            <v/>
          </cell>
        </row>
        <row r="172">
          <cell r="A172">
            <v>7410247</v>
          </cell>
          <cell r="B172" t="str">
            <v>Edmilson Goncalves de Lima</v>
          </cell>
          <cell r="C172">
            <v>1</v>
          </cell>
          <cell r="D172" t="str">
            <v>M</v>
          </cell>
          <cell r="E172">
            <v>23670</v>
          </cell>
          <cell r="F172">
            <v>59</v>
          </cell>
          <cell r="G172">
            <v>937733266</v>
          </cell>
          <cell r="H172" t="str">
            <v>congalvesdelimaedmilso@gmail.com</v>
          </cell>
          <cell r="I172">
            <v>38075</v>
          </cell>
          <cell r="J172" t="str">
            <v>Assistente de Suporte Operacional NII</v>
          </cell>
          <cell r="L172" t="str">
            <v>QB10</v>
          </cell>
          <cell r="M172" t="str">
            <v>DGEE-DEED-Estádio Municipal Jack Marin</v>
          </cell>
          <cell r="N172" t="str">
            <v>DGEE-DEED-Divisão de Gestão de Equipamentos Esportivos Diretos</v>
          </cell>
          <cell r="O172">
            <v>190004010000000</v>
          </cell>
          <cell r="P172" t="str">
            <v/>
          </cell>
        </row>
        <row r="173">
          <cell r="A173">
            <v>5808308</v>
          </cell>
          <cell r="B173" t="str">
            <v>Edmilson Jacob</v>
          </cell>
          <cell r="C173">
            <v>3</v>
          </cell>
          <cell r="D173" t="str">
            <v>M</v>
          </cell>
          <cell r="E173">
            <v>22207</v>
          </cell>
          <cell r="F173">
            <v>63</v>
          </cell>
          <cell r="G173">
            <v>983543122</v>
          </cell>
          <cell r="H173" t="str">
            <v>edmilsonjacob@ig.com.br</v>
          </cell>
          <cell r="I173">
            <v>33058</v>
          </cell>
          <cell r="J173" t="str">
            <v>Analista de Saúde - Médico NIV</v>
          </cell>
          <cell r="K173" t="str">
            <v>Ortopedia e Traumatologia</v>
          </cell>
          <cell r="L173" t="str">
            <v>ANSM17</v>
          </cell>
          <cell r="M173" t="str">
            <v>DGEE-DEED-CEE Vicente Italo Feola</v>
          </cell>
          <cell r="N173" t="str">
            <v>DGEE-DEED-CEE Vicente Italo Feola</v>
          </cell>
          <cell r="O173">
            <v>190004010260000</v>
          </cell>
          <cell r="P173" t="str">
            <v/>
          </cell>
        </row>
        <row r="174">
          <cell r="A174">
            <v>6508936</v>
          </cell>
          <cell r="B174" t="str">
            <v>Edmundo Aoyama</v>
          </cell>
          <cell r="C174">
            <v>1</v>
          </cell>
          <cell r="D174" t="str">
            <v>M</v>
          </cell>
          <cell r="E174">
            <v>21089</v>
          </cell>
          <cell r="F174">
            <v>66</v>
          </cell>
          <cell r="G174">
            <v>997018769</v>
          </cell>
          <cell r="H174" t="str">
            <v>edmundoaoyama@gmail.com</v>
          </cell>
          <cell r="I174">
            <v>33850</v>
          </cell>
          <cell r="J174" t="str">
            <v>Profissional de Eng, Arq, Agronomia, Geologia NIII</v>
          </cell>
          <cell r="K174" t="str">
            <v>Engenharia</v>
          </cell>
          <cell r="L174" t="str">
            <v>QEAG14</v>
          </cell>
          <cell r="M174" t="str">
            <v>CAF-DTIC-Divisão de Tecnologia da Informação e Comunicação</v>
          </cell>
          <cell r="N174" t="str">
            <v>CAF-DTIC-Divisão de Tecnologia da Informação e Comunicação</v>
          </cell>
          <cell r="O174">
            <v>190005080000000</v>
          </cell>
          <cell r="P174" t="str">
            <v/>
          </cell>
        </row>
        <row r="175">
          <cell r="A175">
            <v>7568673</v>
          </cell>
          <cell r="B175" t="str">
            <v>Edna Camilo de Lira Souza</v>
          </cell>
          <cell r="C175">
            <v>1</v>
          </cell>
          <cell r="D175" t="str">
            <v>F</v>
          </cell>
          <cell r="E175">
            <v>26328</v>
          </cell>
          <cell r="F175">
            <v>52</v>
          </cell>
          <cell r="G175">
            <v>997794748</v>
          </cell>
          <cell r="H175" t="str">
            <v>edna_delira@hotmail.com</v>
          </cell>
          <cell r="I175">
            <v>39286</v>
          </cell>
          <cell r="J175" t="str">
            <v>Analista de Informações, Cultura e Desporto NII</v>
          </cell>
          <cell r="K175" t="str">
            <v>Educação Física</v>
          </cell>
          <cell r="L175" t="str">
            <v>QDHS9</v>
          </cell>
          <cell r="M175" t="str">
            <v>DGEE-DEED-Balneário Princesa Isabel</v>
          </cell>
          <cell r="N175" t="str">
            <v>DGEE-DEED-Balneário Princesa Isabel</v>
          </cell>
          <cell r="O175">
            <v>190004010050000</v>
          </cell>
          <cell r="P175" t="str">
            <v/>
          </cell>
        </row>
        <row r="176">
          <cell r="A176">
            <v>6322948</v>
          </cell>
          <cell r="B176" t="str">
            <v>Edson Antunes Kolikauskas</v>
          </cell>
          <cell r="C176">
            <v>1</v>
          </cell>
          <cell r="D176" t="str">
            <v>M</v>
          </cell>
          <cell r="E176">
            <v>21465</v>
          </cell>
          <cell r="F176">
            <v>65</v>
          </cell>
          <cell r="G176" t="str">
            <v>97122-2449</v>
          </cell>
          <cell r="H176" t="str">
            <v>edkoli@uol.com.br</v>
          </cell>
          <cell r="I176">
            <v>33554</v>
          </cell>
          <cell r="J176" t="str">
            <v>Analista de Saúde - Médico NIII</v>
          </cell>
          <cell r="K176" t="str">
            <v>Ortopedia e Traumatologia</v>
          </cell>
          <cell r="L176" t="str">
            <v>ANSM14</v>
          </cell>
          <cell r="M176" t="str">
            <v>DGEE-DEED-CEE Vicente Italo Feola</v>
          </cell>
          <cell r="N176" t="str">
            <v>DGEE-DEED-CEE Vicente Italo Feola</v>
          </cell>
          <cell r="O176">
            <v>190004010260000</v>
          </cell>
          <cell r="P176" t="str">
            <v/>
          </cell>
        </row>
        <row r="177">
          <cell r="A177">
            <v>8412600</v>
          </cell>
          <cell r="B177" t="str">
            <v>Edson Claro</v>
          </cell>
          <cell r="C177">
            <v>2</v>
          </cell>
          <cell r="D177" t="str">
            <v>M</v>
          </cell>
          <cell r="E177">
            <v>26474</v>
          </cell>
          <cell r="F177">
            <v>51</v>
          </cell>
          <cell r="G177">
            <v>999100272</v>
          </cell>
          <cell r="H177" t="str">
            <v>conecbr@gmail.com</v>
          </cell>
          <cell r="I177">
            <v>45180</v>
          </cell>
          <cell r="M177" t="str">
            <v>DGPAR-Departamento de Gestão de Parcerias</v>
          </cell>
          <cell r="N177" t="str">
            <v>DGPAR-Departamento de Gestão de Parcerias</v>
          </cell>
          <cell r="P177" t="str">
            <v>Diretor I</v>
          </cell>
        </row>
        <row r="178">
          <cell r="A178">
            <v>7494343</v>
          </cell>
          <cell r="B178" t="str">
            <v>Edson Figueiredo Hernandez</v>
          </cell>
          <cell r="C178">
            <v>7</v>
          </cell>
          <cell r="D178" t="str">
            <v>M</v>
          </cell>
          <cell r="E178">
            <v>22560</v>
          </cell>
          <cell r="F178">
            <v>62</v>
          </cell>
          <cell r="G178">
            <v>910063007</v>
          </cell>
          <cell r="H178" t="str">
            <v>hernandez.marola@gmail.com</v>
          </cell>
          <cell r="I178">
            <v>44776</v>
          </cell>
          <cell r="M178" t="str">
            <v>DGEE-DEED-Mini Balneário Comandante Garcia D'Avila</v>
          </cell>
          <cell r="N178" t="str">
            <v>DGEE-DEED-Mini Balneário Comandante Garcia D'Avila</v>
          </cell>
          <cell r="P178" t="str">
            <v>Gestor de Equipamento Público</v>
          </cell>
        </row>
        <row r="179">
          <cell r="A179">
            <v>8894345</v>
          </cell>
          <cell r="B179" t="str">
            <v>Edson Kenji Katayama</v>
          </cell>
          <cell r="C179">
            <v>2</v>
          </cell>
          <cell r="D179" t="str">
            <v>M</v>
          </cell>
          <cell r="E179">
            <v>22977</v>
          </cell>
          <cell r="F179">
            <v>61</v>
          </cell>
          <cell r="G179">
            <v>948942300</v>
          </cell>
          <cell r="H179" t="str">
            <v>milkatayama@hotmail.com</v>
          </cell>
          <cell r="I179">
            <v>44776</v>
          </cell>
          <cell r="M179" t="str">
            <v>DGEE-DEED-CEE Rubens Pecce Lordelo</v>
          </cell>
          <cell r="N179" t="str">
            <v>DGEE-DEED-CEE Rubens Pecce Lordelo</v>
          </cell>
          <cell r="P179" t="str">
            <v>Gestor de Equipamento Público</v>
          </cell>
        </row>
        <row r="180">
          <cell r="A180">
            <v>8134910</v>
          </cell>
          <cell r="B180" t="str">
            <v>Edson Rufino de Souza</v>
          </cell>
          <cell r="C180">
            <v>2</v>
          </cell>
          <cell r="D180" t="str">
            <v>M</v>
          </cell>
          <cell r="E180">
            <v>20955</v>
          </cell>
          <cell r="F180">
            <v>67</v>
          </cell>
          <cell r="G180">
            <v>991483862</v>
          </cell>
          <cell r="H180" t="str">
            <v>edsonrufinodesouza@gmail.com</v>
          </cell>
          <cell r="I180">
            <v>44776</v>
          </cell>
          <cell r="M180" t="str">
            <v>DGPAR-Departamento de Gestão de Parcerias</v>
          </cell>
          <cell r="N180" t="str">
            <v>DGEE-DEED-Estádio Municipal Jack Marin</v>
          </cell>
          <cell r="P180" t="str">
            <v>Assessor I</v>
          </cell>
        </row>
        <row r="181">
          <cell r="A181">
            <v>8970491</v>
          </cell>
          <cell r="B181" t="str">
            <v>Edson Simoes</v>
          </cell>
          <cell r="C181">
            <v>2</v>
          </cell>
          <cell r="D181" t="str">
            <v>M</v>
          </cell>
          <cell r="E181">
            <v>23760</v>
          </cell>
          <cell r="F181">
            <v>59</v>
          </cell>
          <cell r="G181">
            <v>987082197</v>
          </cell>
          <cell r="H181" t="str">
            <v>edson.simoes.1801@gmail.com</v>
          </cell>
          <cell r="I181">
            <v>44776</v>
          </cell>
          <cell r="M181" t="str">
            <v>DGEE-DEED-Mini Balneário José Maria Whitaker</v>
          </cell>
          <cell r="N181" t="str">
            <v>DGEE-DEED-Mini Balneário José Maria Whitaker</v>
          </cell>
          <cell r="P181" t="str">
            <v>Gestor de Equipamento Público</v>
          </cell>
        </row>
        <row r="182">
          <cell r="A182">
            <v>7613652</v>
          </cell>
          <cell r="B182" t="str">
            <v>Eduardo Adao Rodrigues</v>
          </cell>
          <cell r="C182">
            <v>2</v>
          </cell>
          <cell r="D182" t="str">
            <v>M</v>
          </cell>
          <cell r="E182">
            <v>26844</v>
          </cell>
          <cell r="F182">
            <v>50</v>
          </cell>
          <cell r="G182">
            <v>968966327</v>
          </cell>
          <cell r="H182" t="str">
            <v>N/D</v>
          </cell>
          <cell r="I182">
            <v>45170</v>
          </cell>
          <cell r="J182" t="str">
            <v>Assistente de Suporte Operacional NI</v>
          </cell>
          <cell r="L182" t="str">
            <v>QB5</v>
          </cell>
          <cell r="M182" t="str">
            <v>DGEE-DEED-Clube Esportivo Náutico Guarapiranga</v>
          </cell>
          <cell r="N182" t="str">
            <v>DGEE-DEED-Clube Esportivo Náutico Guarapiranga</v>
          </cell>
          <cell r="O182">
            <v>190004010380000</v>
          </cell>
        </row>
        <row r="183">
          <cell r="A183">
            <v>6101267</v>
          </cell>
          <cell r="B183" t="str">
            <v>Eduardo Alonso Nannini</v>
          </cell>
          <cell r="C183">
            <v>1</v>
          </cell>
          <cell r="D183" t="str">
            <v>M</v>
          </cell>
          <cell r="E183">
            <v>23791</v>
          </cell>
          <cell r="F183">
            <v>59</v>
          </cell>
          <cell r="G183">
            <v>940159087</v>
          </cell>
          <cell r="H183" t="str">
            <v>ducanannini@uol.com.br</v>
          </cell>
          <cell r="I183">
            <v>33089</v>
          </cell>
          <cell r="J183" t="str">
            <v>Analista de Saúde - Médico NIII</v>
          </cell>
          <cell r="K183" t="str">
            <v>Ortopedia e Traumatologia</v>
          </cell>
          <cell r="L183" t="str">
            <v>ANSM14</v>
          </cell>
          <cell r="M183" t="str">
            <v>DGEE-DEED-Ginasio Esportivo Darcy Reis</v>
          </cell>
          <cell r="N183" t="str">
            <v>DGEE-DEED-Ginasio Esportivo Darcy Reis</v>
          </cell>
          <cell r="O183">
            <v>190004010420000</v>
          </cell>
          <cell r="P183" t="str">
            <v/>
          </cell>
        </row>
        <row r="184">
          <cell r="A184">
            <v>8402477</v>
          </cell>
          <cell r="B184" t="str">
            <v>Eduardo Cappellini</v>
          </cell>
          <cell r="C184">
            <v>3</v>
          </cell>
          <cell r="D184" t="str">
            <v>M</v>
          </cell>
          <cell r="E184">
            <v>27416</v>
          </cell>
          <cell r="F184">
            <v>49</v>
          </cell>
          <cell r="G184">
            <v>995374972</v>
          </cell>
          <cell r="H184" t="str">
            <v>educappellini@yahoo.com.br</v>
          </cell>
          <cell r="I184">
            <v>44776</v>
          </cell>
          <cell r="M184" t="str">
            <v>DGEE-Divisão de Gestão do Complexo Esportivo do Pacaembu</v>
          </cell>
          <cell r="N184" t="str">
            <v>DGEE-Divisão de Gestão do Complexo Esportivo do Pacaembu</v>
          </cell>
          <cell r="P184" t="str">
            <v>Assessor III</v>
          </cell>
        </row>
        <row r="185">
          <cell r="A185">
            <v>7569572</v>
          </cell>
          <cell r="B185" t="str">
            <v>Eduardo da Cunha Campello</v>
          </cell>
          <cell r="C185">
            <v>1</v>
          </cell>
          <cell r="D185" t="str">
            <v>M</v>
          </cell>
          <cell r="E185">
            <v>29697</v>
          </cell>
          <cell r="F185">
            <v>43</v>
          </cell>
          <cell r="G185">
            <v>960614832</v>
          </cell>
          <cell r="H185" t="str">
            <v>mi6sis@hotmail.com</v>
          </cell>
          <cell r="I185">
            <v>39295</v>
          </cell>
          <cell r="J185" t="str">
            <v>Analista de Informações, Cultura e Desporto NII</v>
          </cell>
          <cell r="K185" t="str">
            <v>Educação Física</v>
          </cell>
          <cell r="L185" t="str">
            <v>QDHS7</v>
          </cell>
          <cell r="M185" t="str">
            <v>DGEE-DEED-CEE Brigadeiro Eduardo Gomes</v>
          </cell>
          <cell r="N185" t="str">
            <v>DGEE-DEED-CEE Brigadeiro Eduardo Gomes</v>
          </cell>
          <cell r="O185">
            <v>190004010100000</v>
          </cell>
          <cell r="P185" t="str">
            <v/>
          </cell>
        </row>
        <row r="186">
          <cell r="A186">
            <v>5157561</v>
          </cell>
          <cell r="B186" t="str">
            <v>Eduardo de Paula Armond</v>
          </cell>
          <cell r="C186">
            <v>2</v>
          </cell>
          <cell r="D186" t="str">
            <v>M</v>
          </cell>
          <cell r="E186">
            <v>19009</v>
          </cell>
          <cell r="F186">
            <v>72</v>
          </cell>
          <cell r="G186">
            <v>960854030</v>
          </cell>
          <cell r="H186" t="str">
            <v>eparmond@gmail.com</v>
          </cell>
          <cell r="I186">
            <v>33360</v>
          </cell>
          <cell r="J186" t="str">
            <v>Assistente de Suporte Operacional NIII</v>
          </cell>
          <cell r="L186" t="str">
            <v>QB12</v>
          </cell>
          <cell r="M186" t="str">
            <v>DGEE-DEED-CEL José Bonifácio</v>
          </cell>
          <cell r="N186" t="str">
            <v>DGEE-DEED-CEL José Bonifácio</v>
          </cell>
          <cell r="O186">
            <v>190004010310000</v>
          </cell>
          <cell r="P186" t="str">
            <v/>
          </cell>
        </row>
        <row r="187">
          <cell r="A187">
            <v>5185939</v>
          </cell>
          <cell r="B187" t="str">
            <v>Eduardo Ferreira dos Santos</v>
          </cell>
          <cell r="C187">
            <v>2</v>
          </cell>
          <cell r="D187" t="str">
            <v>M</v>
          </cell>
          <cell r="E187">
            <v>22218</v>
          </cell>
          <cell r="F187">
            <v>63</v>
          </cell>
          <cell r="G187">
            <v>947872368</v>
          </cell>
          <cell r="H187" t="str">
            <v>eduardo29101960@gmail.com</v>
          </cell>
          <cell r="I187">
            <v>33106</v>
          </cell>
          <cell r="J187" t="str">
            <v>Assistente de Suporte Operacional NII</v>
          </cell>
          <cell r="L187" t="str">
            <v>QB11</v>
          </cell>
          <cell r="M187" t="str">
            <v>DGEE-DEED-CEE Senador José Ermirio de Moraes</v>
          </cell>
          <cell r="N187" t="str">
            <v>DGEE-DEED-CEE Senador José Ermirio de Moraes</v>
          </cell>
          <cell r="O187">
            <v>190004010230000</v>
          </cell>
          <cell r="P187" t="str">
            <v/>
          </cell>
        </row>
        <row r="188">
          <cell r="A188">
            <v>8961930</v>
          </cell>
          <cell r="B188" t="str">
            <v>Eduardo Martins Lourencao</v>
          </cell>
          <cell r="C188">
            <v>1</v>
          </cell>
          <cell r="D188" t="str">
            <v>M</v>
          </cell>
          <cell r="E188">
            <v>29661</v>
          </cell>
          <cell r="F188">
            <v>43</v>
          </cell>
          <cell r="G188">
            <v>989190302</v>
          </cell>
          <cell r="H188" t="str">
            <v>eduardomlourencao@gmail.com</v>
          </cell>
          <cell r="I188">
            <v>44683</v>
          </cell>
          <cell r="J188" t="str">
            <v>Assistente Administrativo de Gestão NI</v>
          </cell>
          <cell r="L188" t="str">
            <v>QM1</v>
          </cell>
          <cell r="M188" t="str">
            <v>DGEE-DEED-CEE Solange Nunes Bibas</v>
          </cell>
          <cell r="N188" t="str">
            <v>DGEE-DEED-CEE Solange Nunes Bibas</v>
          </cell>
          <cell r="O188">
            <v>190004010240000</v>
          </cell>
          <cell r="P188" t="str">
            <v/>
          </cell>
        </row>
        <row r="189">
          <cell r="A189">
            <v>5873622</v>
          </cell>
          <cell r="B189" t="str">
            <v>Eduardo Torzoni</v>
          </cell>
          <cell r="C189">
            <v>2</v>
          </cell>
          <cell r="D189" t="str">
            <v>M</v>
          </cell>
          <cell r="E189">
            <v>24344</v>
          </cell>
          <cell r="F189">
            <v>57</v>
          </cell>
          <cell r="G189">
            <v>981294351</v>
          </cell>
          <cell r="H189" t="str">
            <v>eduardotorzoni@gmail.com</v>
          </cell>
          <cell r="I189">
            <v>33717</v>
          </cell>
          <cell r="J189" t="str">
            <v>Assistente de Suporte Operacional NIII</v>
          </cell>
          <cell r="L189" t="str">
            <v>QB12</v>
          </cell>
          <cell r="M189" t="str">
            <v>DGEE-DEEI-Divisão de Gestão de Equipamentos Esportivos Indiretos</v>
          </cell>
          <cell r="N189" t="str">
            <v>DGEE-DEEI-Divisão de Gestão de Equipamentos Esportivos Indiretos</v>
          </cell>
          <cell r="O189">
            <v>190004020000000</v>
          </cell>
          <cell r="P189" t="str">
            <v>Assessor II</v>
          </cell>
        </row>
        <row r="190">
          <cell r="A190">
            <v>6094317</v>
          </cell>
          <cell r="B190" t="str">
            <v>Elaine Aparecida Monteiro Ferraz Asman</v>
          </cell>
          <cell r="C190">
            <v>1</v>
          </cell>
          <cell r="D190" t="str">
            <v>F</v>
          </cell>
          <cell r="E190">
            <v>24536</v>
          </cell>
          <cell r="F190">
            <v>57</v>
          </cell>
          <cell r="G190">
            <v>984441744</v>
          </cell>
          <cell r="H190" t="str">
            <v>easman@prefeitura.sp.gov.br</v>
          </cell>
          <cell r="I190">
            <v>33056</v>
          </cell>
          <cell r="J190" t="str">
            <v>Assistente Administrativo de Gestão NII</v>
          </cell>
          <cell r="L190" t="str">
            <v>QM14</v>
          </cell>
          <cell r="M190" t="str">
            <v>DGEE-DEED-CEE Alfredo Ignácio Trindade</v>
          </cell>
          <cell r="N190" t="str">
            <v>DGEE-DEED-CEE Alfredo Ignácio Trindade</v>
          </cell>
          <cell r="O190">
            <v>190004010070000</v>
          </cell>
          <cell r="P190" t="str">
            <v/>
          </cell>
        </row>
        <row r="191">
          <cell r="A191">
            <v>8380171</v>
          </cell>
          <cell r="B191" t="str">
            <v>Elaine Correa Pereira Pinto</v>
          </cell>
          <cell r="C191">
            <v>3</v>
          </cell>
          <cell r="D191" t="str">
            <v>F</v>
          </cell>
          <cell r="E191">
            <v>26795</v>
          </cell>
          <cell r="F191">
            <v>51</v>
          </cell>
          <cell r="G191">
            <v>999558962</v>
          </cell>
          <cell r="H191" t="str">
            <v>elaine.correapereira@hotmail.com</v>
          </cell>
          <cell r="I191">
            <v>44776</v>
          </cell>
          <cell r="M191" t="str">
            <v>DGEE-DEED-CEE Vicente Italo Feola</v>
          </cell>
          <cell r="N191" t="str">
            <v>DGEE-DEED-CEE Vicente Italo Feola</v>
          </cell>
          <cell r="P191" t="str">
            <v>Gestor de Equipamento Público</v>
          </cell>
        </row>
        <row r="192">
          <cell r="A192">
            <v>7364121</v>
          </cell>
          <cell r="B192" t="str">
            <v>Elaine de Cassia Benedito</v>
          </cell>
          <cell r="C192">
            <v>2</v>
          </cell>
          <cell r="D192" t="str">
            <v>F</v>
          </cell>
          <cell r="E192">
            <v>28310</v>
          </cell>
          <cell r="F192">
            <v>46</v>
          </cell>
          <cell r="G192">
            <v>973144695</v>
          </cell>
          <cell r="H192" t="str">
            <v>elainebenedito@hotmail.com</v>
          </cell>
          <cell r="I192">
            <v>39295</v>
          </cell>
          <cell r="J192" t="str">
            <v>Analista de Informações, Cultura e Desporto NII</v>
          </cell>
          <cell r="K192" t="str">
            <v>Educação Física</v>
          </cell>
          <cell r="L192" t="str">
            <v>QDHS9</v>
          </cell>
          <cell r="M192" t="str">
            <v>DGPE-DGPEL-Corrida de Rua</v>
          </cell>
          <cell r="N192" t="str">
            <v>DGPE-Depto de Gestão de Políticas e Programas de Esporte e Lazer</v>
          </cell>
          <cell r="O192">
            <v>190001000000000</v>
          </cell>
          <cell r="P192" t="str">
            <v/>
          </cell>
        </row>
        <row r="193">
          <cell r="A193">
            <v>6024653</v>
          </cell>
          <cell r="B193" t="str">
            <v>Eliana Carillo Sevo Leitao</v>
          </cell>
          <cell r="C193">
            <v>1</v>
          </cell>
          <cell r="D193" t="str">
            <v>F</v>
          </cell>
          <cell r="E193">
            <v>21122</v>
          </cell>
          <cell r="F193">
            <v>66</v>
          </cell>
          <cell r="G193">
            <v>989191253</v>
          </cell>
          <cell r="H193" t="str">
            <v>eli_indigo@hotmail.com</v>
          </cell>
          <cell r="I193">
            <v>32762</v>
          </cell>
          <cell r="J193" t="str">
            <v>Assistente Administrativo de Gestão NII</v>
          </cell>
          <cell r="L193" t="str">
            <v>QM14</v>
          </cell>
          <cell r="M193" t="str">
            <v>DGEE-DEED-Centro Esp Rec e Educ do Trabalhador-CERET</v>
          </cell>
          <cell r="N193" t="str">
            <v>DGEE-DEED-Centro Esp Rec e Educ do Trabalhador-CERET</v>
          </cell>
          <cell r="O193">
            <v>190004050000000</v>
          </cell>
          <cell r="P193" t="str">
            <v/>
          </cell>
        </row>
        <row r="194">
          <cell r="A194">
            <v>6113338</v>
          </cell>
          <cell r="B194" t="str">
            <v>Elias Antonio Abbud Filho</v>
          </cell>
          <cell r="C194">
            <v>1</v>
          </cell>
          <cell r="D194" t="str">
            <v>M</v>
          </cell>
          <cell r="E194">
            <v>23310</v>
          </cell>
          <cell r="F194">
            <v>60</v>
          </cell>
          <cell r="G194">
            <v>999021176</v>
          </cell>
          <cell r="H194" t="str">
            <v>abbud644@gmail.com</v>
          </cell>
          <cell r="I194">
            <v>33081</v>
          </cell>
          <cell r="J194" t="str">
            <v>Assistente Administrativo de Gestão NII</v>
          </cell>
          <cell r="L194" t="str">
            <v>QM14</v>
          </cell>
          <cell r="M194" t="str">
            <v>DGEE-DEED-CEE Edson Arantes do Nascimento</v>
          </cell>
          <cell r="N194" t="str">
            <v>DGEE-DEED-CEE Edson Arantes do Nascimento</v>
          </cell>
          <cell r="O194">
            <v>190004010110000</v>
          </cell>
          <cell r="P194" t="str">
            <v/>
          </cell>
        </row>
        <row r="195">
          <cell r="A195">
            <v>7613911</v>
          </cell>
          <cell r="B195" t="str">
            <v>Elias Marques</v>
          </cell>
          <cell r="C195">
            <v>2</v>
          </cell>
          <cell r="D195" t="str">
            <v>M</v>
          </cell>
          <cell r="E195">
            <v>26267</v>
          </cell>
          <cell r="F195">
            <v>52</v>
          </cell>
          <cell r="G195">
            <v>982681364</v>
          </cell>
          <cell r="H195" t="str">
            <v>pedromarques2002.vl@gmail.com</v>
          </cell>
          <cell r="I195">
            <v>45292</v>
          </cell>
          <cell r="J195" t="str">
            <v>Assistente de Suporte Operacional NII</v>
          </cell>
          <cell r="L195" t="str">
            <v>QB11</v>
          </cell>
          <cell r="M195" t="str">
            <v>DGEE-DEED-Centro Esp Rec e Educ do Trabalhador-CERET</v>
          </cell>
          <cell r="N195" t="str">
            <v>DGEE-DEED-Centro Esp Rec e Educ do Trabalhador-CERET</v>
          </cell>
          <cell r="O195">
            <v>190004050000000</v>
          </cell>
        </row>
        <row r="196">
          <cell r="A196">
            <v>7334427</v>
          </cell>
          <cell r="B196" t="str">
            <v>Eliete Rocha Nunes</v>
          </cell>
          <cell r="C196">
            <v>1</v>
          </cell>
          <cell r="D196" t="str">
            <v>F</v>
          </cell>
          <cell r="E196">
            <v>30032</v>
          </cell>
          <cell r="F196">
            <v>42</v>
          </cell>
          <cell r="G196">
            <v>959997123</v>
          </cell>
          <cell r="H196" t="str">
            <v>elylegal@yahoo.com.br</v>
          </cell>
          <cell r="I196">
            <v>37746</v>
          </cell>
          <cell r="J196" t="str">
            <v>Assistente Administrativo de Gestão NI</v>
          </cell>
          <cell r="L196" t="str">
            <v>QM11</v>
          </cell>
          <cell r="M196" t="str">
            <v>CAF-DGP-Divisão de Gestão de Pessoas</v>
          </cell>
          <cell r="N196" t="str">
            <v>CAF-DGP-Divisão de Gestão de Pessoas</v>
          </cell>
          <cell r="O196">
            <v>190005070000000</v>
          </cell>
          <cell r="P196" t="str">
            <v>Assessor I</v>
          </cell>
        </row>
        <row r="197">
          <cell r="A197">
            <v>5743761</v>
          </cell>
          <cell r="B197" t="str">
            <v>Elinaldo Vieira dos Santos</v>
          </cell>
          <cell r="C197">
            <v>2</v>
          </cell>
          <cell r="D197" t="str">
            <v>M</v>
          </cell>
          <cell r="E197">
            <v>24765</v>
          </cell>
          <cell r="F197">
            <v>56</v>
          </cell>
          <cell r="G197">
            <v>994605449</v>
          </cell>
          <cell r="H197" t="str">
            <v>elichurrasqueiro@gmail.com</v>
          </cell>
          <cell r="I197">
            <v>33002</v>
          </cell>
          <cell r="J197" t="str">
            <v>Assistente de Suporte Operacional NII</v>
          </cell>
          <cell r="L197" t="str">
            <v>QB9</v>
          </cell>
          <cell r="M197" t="str">
            <v>DGEE-DEED-CEL André Vital Ribeiro Soares</v>
          </cell>
          <cell r="N197" t="str">
            <v>DGEE-DEED-CEL André Vital Ribeiro Soares</v>
          </cell>
          <cell r="O197">
            <v>190004010270000</v>
          </cell>
          <cell r="P197" t="str">
            <v/>
          </cell>
        </row>
        <row r="198">
          <cell r="A198">
            <v>9216936</v>
          </cell>
          <cell r="B198" t="str">
            <v>Elis Angela Henrique dos Santos</v>
          </cell>
          <cell r="C198">
            <v>1</v>
          </cell>
          <cell r="D198" t="str">
            <v>F</v>
          </cell>
          <cell r="E198">
            <v>29489</v>
          </cell>
          <cell r="F198">
            <v>43</v>
          </cell>
          <cell r="G198">
            <v>997778723</v>
          </cell>
          <cell r="H198" t="str">
            <v>elis-henrique@bol.com.br</v>
          </cell>
          <cell r="I198">
            <v>45057</v>
          </cell>
          <cell r="M198" t="str">
            <v>DGEE-DEED-Mini Balneário Comandante Gastão Moutinho</v>
          </cell>
          <cell r="N198" t="str">
            <v>DGEE-DEED-Mini Balneário Comandante Gastão Moutinho</v>
          </cell>
          <cell r="P198" t="str">
            <v>Gestor de Equipamento Público</v>
          </cell>
        </row>
        <row r="199">
          <cell r="A199">
            <v>7932162</v>
          </cell>
          <cell r="B199" t="str">
            <v>Elisangela Maria Adriano</v>
          </cell>
          <cell r="C199">
            <v>1</v>
          </cell>
          <cell r="D199" t="str">
            <v>F</v>
          </cell>
          <cell r="E199">
            <v>26507</v>
          </cell>
          <cell r="F199">
            <v>51</v>
          </cell>
          <cell r="G199">
            <v>981747719</v>
          </cell>
          <cell r="H199" t="str">
            <v>elisangelaadriano72@gmail.com</v>
          </cell>
          <cell r="I199">
            <v>40418</v>
          </cell>
          <cell r="J199" t="str">
            <v>Analista de Informações, Cultura e Desporto NII</v>
          </cell>
          <cell r="K199" t="str">
            <v>Educação Física</v>
          </cell>
          <cell r="L199" t="str">
            <v>QDHS7</v>
          </cell>
          <cell r="M199" t="str">
            <v>DGEA-Departamento de Gestão do Esporte de Alto Rendimento</v>
          </cell>
          <cell r="N199" t="str">
            <v>DGEA-Departamento de Gestão do Esporte de Alto Rendimento</v>
          </cell>
          <cell r="O199">
            <v>190002000000000</v>
          </cell>
        </row>
        <row r="200">
          <cell r="A200">
            <v>7614047</v>
          </cell>
          <cell r="B200" t="str">
            <v>Elisivaldo Fernandes</v>
          </cell>
          <cell r="C200">
            <v>2</v>
          </cell>
          <cell r="D200" t="str">
            <v>M</v>
          </cell>
          <cell r="E200">
            <v>21431</v>
          </cell>
          <cell r="F200">
            <v>65</v>
          </cell>
          <cell r="G200">
            <v>995212166</v>
          </cell>
          <cell r="H200" t="str">
            <v>elizivaldo1958@gmail.com</v>
          </cell>
          <cell r="I200">
            <v>45170</v>
          </cell>
          <cell r="J200" t="str">
            <v>Assistente de Suporte Operacional</v>
          </cell>
          <cell r="L200" t="str">
            <v>QBA</v>
          </cell>
          <cell r="M200" t="str">
            <v>DGEE-DEED-CEL Juscelino Kubitschek</v>
          </cell>
          <cell r="N200" t="str">
            <v>DGEE-DEED-CEL Juscelino Kubitschek</v>
          </cell>
          <cell r="O200">
            <v>190004010330000</v>
          </cell>
        </row>
        <row r="201">
          <cell r="A201">
            <v>7565682</v>
          </cell>
          <cell r="B201" t="str">
            <v>Elizabeth Cristina Nakasato Akamine</v>
          </cell>
          <cell r="C201">
            <v>5</v>
          </cell>
          <cell r="D201" t="str">
            <v>F</v>
          </cell>
          <cell r="E201">
            <v>24295</v>
          </cell>
          <cell r="F201">
            <v>57</v>
          </cell>
          <cell r="G201">
            <v>933538224</v>
          </cell>
          <cell r="H201" t="str">
            <v>bethakamine07@gmail.com</v>
          </cell>
          <cell r="I201">
            <v>44776</v>
          </cell>
          <cell r="M201" t="str">
            <v>SEME-Gabinete do Secretário</v>
          </cell>
          <cell r="N201" t="str">
            <v>SEME-Gabinete do Secretário</v>
          </cell>
          <cell r="P201" t="str">
            <v>Assessor IV</v>
          </cell>
        </row>
        <row r="202">
          <cell r="A202">
            <v>8587078</v>
          </cell>
          <cell r="B202" t="str">
            <v>Elizanias Joaquim dos Santos</v>
          </cell>
          <cell r="C202">
            <v>2</v>
          </cell>
          <cell r="D202" t="str">
            <v>M</v>
          </cell>
          <cell r="E202">
            <v>28758</v>
          </cell>
          <cell r="F202">
            <v>45</v>
          </cell>
          <cell r="G202">
            <v>993910577</v>
          </cell>
          <cell r="H202" t="str">
            <v>elizanias25@yahoo.com.br</v>
          </cell>
          <cell r="I202">
            <v>44776</v>
          </cell>
          <cell r="M202" t="str">
            <v>DGEE-DEED-CEL André Vital Ribeiro Soares</v>
          </cell>
          <cell r="N202" t="str">
            <v>DGEE-DEED-CEL André Vital Ribeiro Soares</v>
          </cell>
          <cell r="P202" t="str">
            <v>Gestor de Equipamento Público</v>
          </cell>
        </row>
        <row r="203">
          <cell r="A203">
            <v>6250416</v>
          </cell>
          <cell r="B203" t="str">
            <v>Elizeu dos Santos Lorena</v>
          </cell>
          <cell r="C203">
            <v>1</v>
          </cell>
          <cell r="D203" t="str">
            <v>M</v>
          </cell>
          <cell r="E203">
            <v>24094</v>
          </cell>
          <cell r="F203">
            <v>58</v>
          </cell>
          <cell r="G203">
            <v>980343456</v>
          </cell>
          <cell r="H203" t="str">
            <v>elizeuslorena@gmail.com</v>
          </cell>
          <cell r="I203">
            <v>33395</v>
          </cell>
          <cell r="J203" t="str">
            <v>Assistente de Suporte Operacional NII</v>
          </cell>
          <cell r="L203" t="str">
            <v>QB10</v>
          </cell>
          <cell r="M203" t="str">
            <v>DGEE-DEED-CEE Joerg Bruder</v>
          </cell>
          <cell r="N203" t="str">
            <v>DGEE-DEED-CEE Joerg Bruder</v>
          </cell>
          <cell r="O203">
            <v>190004010150000</v>
          </cell>
          <cell r="P203" t="str">
            <v/>
          </cell>
        </row>
        <row r="204">
          <cell r="A204">
            <v>8870659</v>
          </cell>
          <cell r="B204" t="str">
            <v>Emerson Torres do Nascimento</v>
          </cell>
          <cell r="C204">
            <v>2</v>
          </cell>
          <cell r="D204" t="str">
            <v>M</v>
          </cell>
          <cell r="E204">
            <v>28505</v>
          </cell>
          <cell r="F204">
            <v>46</v>
          </cell>
          <cell r="G204">
            <v>955774924</v>
          </cell>
          <cell r="H204" t="str">
            <v>emersontn@terra.com.br</v>
          </cell>
          <cell r="I204">
            <v>44776</v>
          </cell>
          <cell r="M204" t="str">
            <v>DGEE-DEED-CEE Thomaz Mazzoni</v>
          </cell>
          <cell r="N204" t="str">
            <v>DGEE-DEED-CEE Thomaz Mazzoni</v>
          </cell>
          <cell r="P204" t="str">
            <v>Gestor de Equipamento Público</v>
          </cell>
        </row>
        <row r="205">
          <cell r="A205">
            <v>4799941</v>
          </cell>
          <cell r="B205" t="str">
            <v>Emilio Pazzini Neto</v>
          </cell>
          <cell r="C205">
            <v>4</v>
          </cell>
          <cell r="D205" t="str">
            <v>M</v>
          </cell>
          <cell r="E205">
            <v>21288</v>
          </cell>
          <cell r="F205">
            <v>66</v>
          </cell>
          <cell r="G205">
            <v>976321179</v>
          </cell>
          <cell r="H205" t="str">
            <v>epazzini@prefeitura.sp.gov.br</v>
          </cell>
          <cell r="I205">
            <v>35741</v>
          </cell>
          <cell r="J205" t="str">
            <v>Analista de Planej e Desenv Organizacional NIV</v>
          </cell>
          <cell r="K205" t="str">
            <v>Ciências Contábeis</v>
          </cell>
          <cell r="L205" t="str">
            <v>QGAS15</v>
          </cell>
          <cell r="M205" t="str">
            <v>CAF-DPOF- Divisão de Planejamento Orçamentário e Financeiro</v>
          </cell>
          <cell r="N205" t="str">
            <v>CAF-Coordenação de Administração e Finanças</v>
          </cell>
          <cell r="O205">
            <v>190005000000000</v>
          </cell>
          <cell r="P205" t="str">
            <v>Diretor I</v>
          </cell>
        </row>
        <row r="206">
          <cell r="A206">
            <v>8960836</v>
          </cell>
          <cell r="B206" t="str">
            <v>Eneas Cardoso Figueiredo</v>
          </cell>
          <cell r="C206">
            <v>1</v>
          </cell>
          <cell r="D206" t="str">
            <v>M</v>
          </cell>
          <cell r="E206">
            <v>25567</v>
          </cell>
          <cell r="F206">
            <v>54</v>
          </cell>
          <cell r="G206">
            <v>994555879</v>
          </cell>
          <cell r="H206" t="str">
            <v>eneascf@gmail.com</v>
          </cell>
          <cell r="I206">
            <v>44683</v>
          </cell>
          <cell r="J206" t="str">
            <v>Assistente Administrativo de Gestão NI</v>
          </cell>
          <cell r="L206" t="str">
            <v>QM1</v>
          </cell>
          <cell r="M206" t="str">
            <v>DGEE-DEED-CEE Mané Garrincha</v>
          </cell>
          <cell r="N206" t="str">
            <v>DGEE-DEED-CEE Mané Garrincha</v>
          </cell>
          <cell r="O206">
            <v>190004010170000</v>
          </cell>
          <cell r="P206" t="str">
            <v/>
          </cell>
        </row>
        <row r="207">
          <cell r="A207">
            <v>5346436</v>
          </cell>
          <cell r="B207" t="str">
            <v>Enio Jose de Morais</v>
          </cell>
          <cell r="C207">
            <v>4</v>
          </cell>
          <cell r="D207" t="str">
            <v>M</v>
          </cell>
          <cell r="E207">
            <v>19544</v>
          </cell>
          <cell r="F207">
            <v>70</v>
          </cell>
          <cell r="G207">
            <v>948867196</v>
          </cell>
          <cell r="H207" t="str">
            <v>eniojosedemorais@hotmail.com</v>
          </cell>
          <cell r="I207">
            <v>44776</v>
          </cell>
          <cell r="M207" t="str">
            <v>DGEE-DEED-Mini Balneário Ministro Sinésio Rocha</v>
          </cell>
          <cell r="N207" t="str">
            <v>CAF-Coordenação de Administração e Finanças</v>
          </cell>
          <cell r="P207" t="str">
            <v>Assessor I</v>
          </cell>
        </row>
        <row r="208">
          <cell r="A208">
            <v>7289618</v>
          </cell>
          <cell r="B208" t="str">
            <v>Erica Veneziani Leite</v>
          </cell>
          <cell r="C208">
            <v>1</v>
          </cell>
          <cell r="D208" t="str">
            <v>F</v>
          </cell>
          <cell r="E208">
            <v>28923</v>
          </cell>
          <cell r="F208">
            <v>45</v>
          </cell>
          <cell r="G208">
            <v>995155263</v>
          </cell>
          <cell r="H208" t="str">
            <v>ericaveneziani@yahoo.com.br</v>
          </cell>
          <cell r="I208">
            <v>37656</v>
          </cell>
          <cell r="J208" t="str">
            <v>Assistente Administrativo de Gestão NI</v>
          </cell>
          <cell r="L208" t="str">
            <v>QM10</v>
          </cell>
          <cell r="M208" t="str">
            <v>DGEE-DEED-CEE Salim Farah Maluf</v>
          </cell>
          <cell r="N208" t="str">
            <v>DGEE-DEED-CEE Salim Farah Maluf</v>
          </cell>
          <cell r="O208">
            <v>190004010220000</v>
          </cell>
          <cell r="P208" t="str">
            <v/>
          </cell>
        </row>
        <row r="209">
          <cell r="A209">
            <v>7287631</v>
          </cell>
          <cell r="B209" t="str">
            <v>Erick Pantaleao Carotini</v>
          </cell>
          <cell r="C209">
            <v>1</v>
          </cell>
          <cell r="D209" t="str">
            <v>M</v>
          </cell>
          <cell r="E209">
            <v>26059</v>
          </cell>
          <cell r="F209">
            <v>53</v>
          </cell>
          <cell r="G209">
            <v>952783907</v>
          </cell>
          <cell r="H209" t="str">
            <v>ecarotini@hotmail.com</v>
          </cell>
          <cell r="I209">
            <v>37650</v>
          </cell>
          <cell r="J209" t="str">
            <v>Assistente Administrativo de Gestão NI</v>
          </cell>
          <cell r="L209" t="str">
            <v>QM8</v>
          </cell>
          <cell r="M209" t="str">
            <v>DGEE-DEEI-Divisão de Gestão de Equipamentos Esportivos Indiretos</v>
          </cell>
          <cell r="N209" t="str">
            <v>DGEE-Departamento de Gestão de Equipamentos Esportivos</v>
          </cell>
          <cell r="O209">
            <v>190004000000000</v>
          </cell>
          <cell r="P209" t="str">
            <v>Assessor I</v>
          </cell>
        </row>
        <row r="210">
          <cell r="A210">
            <v>5856396</v>
          </cell>
          <cell r="B210" t="str">
            <v>Erli Soares Pereira</v>
          </cell>
          <cell r="C210">
            <v>2</v>
          </cell>
          <cell r="D210" t="str">
            <v>F</v>
          </cell>
          <cell r="E210">
            <v>23625</v>
          </cell>
          <cell r="F210">
            <v>59</v>
          </cell>
          <cell r="G210">
            <v>973223595</v>
          </cell>
          <cell r="H210" t="str">
            <v>elisoarespereira029@gmail.com</v>
          </cell>
          <cell r="I210">
            <v>33487</v>
          </cell>
          <cell r="J210" t="str">
            <v>Assistente de Suporte Operacional NII</v>
          </cell>
          <cell r="L210" t="str">
            <v>QB8</v>
          </cell>
          <cell r="M210" t="str">
            <v>DGEE-DEED-CEE Vicente Italo Feola</v>
          </cell>
          <cell r="N210" t="str">
            <v>DGEE-DEED-CEE Vicente Italo Feola</v>
          </cell>
          <cell r="O210">
            <v>190004010260000</v>
          </cell>
          <cell r="P210" t="str">
            <v/>
          </cell>
        </row>
        <row r="211">
          <cell r="A211">
            <v>7614233</v>
          </cell>
          <cell r="B211" t="str">
            <v>Euclides de Carvalho Neto</v>
          </cell>
          <cell r="C211">
            <v>2</v>
          </cell>
          <cell r="D211" t="str">
            <v>M</v>
          </cell>
          <cell r="E211">
            <v>23964</v>
          </cell>
          <cell r="F211">
            <v>58</v>
          </cell>
          <cell r="G211" t="str">
            <v>95269-8975</v>
          </cell>
          <cell r="H211" t="str">
            <v>euclidescneto@yahoo.com.br</v>
          </cell>
          <cell r="I211">
            <v>45231</v>
          </cell>
          <cell r="J211" t="str">
            <v>Assistente Administrativo de Gestão NII</v>
          </cell>
          <cell r="L211" t="str">
            <v>QM13</v>
          </cell>
          <cell r="M211" t="str">
            <v>DGEE-DEED-CEE Solange Nunes Bibas</v>
          </cell>
          <cell r="N211" t="str">
            <v>DGEE-DEED-CEE Solange Nunes Bibas</v>
          </cell>
          <cell r="O211">
            <v>190004010240000</v>
          </cell>
        </row>
        <row r="212">
          <cell r="A212">
            <v>8860483</v>
          </cell>
          <cell r="B212" t="str">
            <v>Eunice Correa de Mello Nogueira</v>
          </cell>
          <cell r="C212">
            <v>2</v>
          </cell>
          <cell r="D212" t="str">
            <v>F</v>
          </cell>
          <cell r="E212">
            <v>23025</v>
          </cell>
          <cell r="F212">
            <v>61</v>
          </cell>
          <cell r="G212">
            <v>951044014</v>
          </cell>
          <cell r="H212" t="str">
            <v>nipitty@gmail.com</v>
          </cell>
          <cell r="I212">
            <v>44776</v>
          </cell>
          <cell r="M212" t="str">
            <v>DGEE-DEED-CEE Thomaz Mazzoni</v>
          </cell>
          <cell r="N212" t="str">
            <v>DGEE-DEED-Divisão de Gestão de Equipamentos Esportivos Diretos</v>
          </cell>
          <cell r="P212" t="str">
            <v>Assessor I</v>
          </cell>
        </row>
        <row r="213">
          <cell r="A213">
            <v>5859697</v>
          </cell>
          <cell r="B213" t="str">
            <v>Eunice Gomes Toledo</v>
          </cell>
          <cell r="C213">
            <v>2</v>
          </cell>
          <cell r="D213" t="str">
            <v>F</v>
          </cell>
          <cell r="E213">
            <v>23229</v>
          </cell>
          <cell r="F213">
            <v>60</v>
          </cell>
          <cell r="G213">
            <v>963258210</v>
          </cell>
          <cell r="H213" t="str">
            <v>nica09toledo@gmail.com</v>
          </cell>
          <cell r="I213">
            <v>33387</v>
          </cell>
          <cell r="J213" t="str">
            <v>Assistente de Suporte Operacional NII</v>
          </cell>
          <cell r="L213" t="str">
            <v>QB11</v>
          </cell>
          <cell r="M213" t="str">
            <v>DGEE-DEED-CEL André Vital Ribeiro Soares</v>
          </cell>
          <cell r="N213" t="str">
            <v>DGEE-DEED-CEL André Vital Ribeiro Soares</v>
          </cell>
          <cell r="O213">
            <v>190004010270000</v>
          </cell>
          <cell r="P213" t="str">
            <v/>
          </cell>
        </row>
        <row r="214">
          <cell r="A214">
            <v>7568665</v>
          </cell>
          <cell r="B214" t="str">
            <v>Everton Ricardo Domingos dos Santos</v>
          </cell>
          <cell r="C214">
            <v>1</v>
          </cell>
          <cell r="D214" t="str">
            <v>M</v>
          </cell>
          <cell r="E214">
            <v>29992</v>
          </cell>
          <cell r="F214">
            <v>42</v>
          </cell>
          <cell r="G214">
            <v>999059907</v>
          </cell>
          <cell r="H214" t="str">
            <v>everton_rsantos@hotmail.com</v>
          </cell>
          <cell r="I214">
            <v>39286</v>
          </cell>
          <cell r="J214" t="str">
            <v>Analista de Informações, Cultura e Desporto NII</v>
          </cell>
          <cell r="K214" t="str">
            <v>Educação Física</v>
          </cell>
          <cell r="L214" t="str">
            <v>QDHS9</v>
          </cell>
          <cell r="M214" t="str">
            <v>DGPE-DGPP-Divisão de Gestão de Programas e Projetos</v>
          </cell>
          <cell r="N214" t="str">
            <v>DGPE-Depto de Gestão de Políticas e Programas de Esporte e Lazer</v>
          </cell>
          <cell r="O214">
            <v>190001000000000</v>
          </cell>
          <cell r="P214" t="str">
            <v>Assessor II</v>
          </cell>
        </row>
        <row r="215">
          <cell r="A215">
            <v>5856370</v>
          </cell>
          <cell r="B215" t="str">
            <v>Experdito Lopes da Silva</v>
          </cell>
          <cell r="C215">
            <v>2</v>
          </cell>
          <cell r="D215" t="str">
            <v>M</v>
          </cell>
          <cell r="E215">
            <v>23988</v>
          </cell>
          <cell r="F215">
            <v>58</v>
          </cell>
          <cell r="G215">
            <v>991932207</v>
          </cell>
          <cell r="H215" t="str">
            <v>expeditoexpedito139@gmail.com</v>
          </cell>
          <cell r="I215">
            <v>33371</v>
          </cell>
          <cell r="J215" t="str">
            <v>Assistente de Suporte Operacional NII</v>
          </cell>
          <cell r="L215" t="str">
            <v>QB9</v>
          </cell>
          <cell r="M215" t="str">
            <v>DGEE-DEED-CEE Oswaldo Brandão</v>
          </cell>
          <cell r="N215" t="str">
            <v>DGEE-DEED-CEE Oswaldo Brandão</v>
          </cell>
          <cell r="O215">
            <v>190004010180000</v>
          </cell>
          <cell r="P215" t="str">
            <v/>
          </cell>
        </row>
        <row r="216">
          <cell r="A216">
            <v>9281126</v>
          </cell>
          <cell r="B216" t="str">
            <v>Fabiana Rodrigues Pimenta</v>
          </cell>
          <cell r="C216">
            <v>1</v>
          </cell>
          <cell r="D216" t="str">
            <v>F</v>
          </cell>
          <cell r="E216">
            <v>33446</v>
          </cell>
          <cell r="F216">
            <v>32</v>
          </cell>
          <cell r="G216">
            <v>989707714</v>
          </cell>
          <cell r="H216" t="str">
            <v>rodrigues.fabiana@outlook.com.br</v>
          </cell>
          <cell r="I216">
            <v>45293</v>
          </cell>
          <cell r="J216" t="str">
            <v>Assistente Administrativo de Gestão NI</v>
          </cell>
          <cell r="L216" t="str">
            <v>QM1</v>
          </cell>
          <cell r="M216" t="str">
            <v>CAF-DPC-Divisão de Prestação de Contas</v>
          </cell>
          <cell r="N216" t="str">
            <v>CAF-DPC-Divisão de Prestação de Contas</v>
          </cell>
        </row>
        <row r="217">
          <cell r="A217">
            <v>7363893</v>
          </cell>
          <cell r="B217" t="str">
            <v>Fabio Bergstrom Lourenco</v>
          </cell>
          <cell r="C217">
            <v>2</v>
          </cell>
          <cell r="D217" t="str">
            <v>M</v>
          </cell>
          <cell r="E217">
            <v>24151</v>
          </cell>
          <cell r="F217">
            <v>58</v>
          </cell>
          <cell r="G217">
            <v>989298073</v>
          </cell>
          <cell r="H217" t="str">
            <v>fabioesportes@uol.com.br</v>
          </cell>
          <cell r="I217">
            <v>39839</v>
          </cell>
          <cell r="J217" t="str">
            <v>Analista de Informações, Cultura e Desporto NII</v>
          </cell>
          <cell r="K217" t="str">
            <v>Educação Física</v>
          </cell>
          <cell r="L217" t="str">
            <v>QDHS7</v>
          </cell>
          <cell r="M217" t="str">
            <v>DGEE-DEED-Balneário Jalisco</v>
          </cell>
          <cell r="N217" t="str">
            <v>DGEE-DEED-Balneário Jalisco</v>
          </cell>
          <cell r="O217">
            <v>190004010030000</v>
          </cell>
          <cell r="P217" t="str">
            <v/>
          </cell>
        </row>
        <row r="218">
          <cell r="A218">
            <v>8125431</v>
          </cell>
          <cell r="B218" t="str">
            <v>Fabio de Oliveira Pereira</v>
          </cell>
          <cell r="C218">
            <v>3</v>
          </cell>
          <cell r="D218" t="str">
            <v>M</v>
          </cell>
          <cell r="E218">
            <v>28877</v>
          </cell>
          <cell r="F218">
            <v>45</v>
          </cell>
          <cell r="G218">
            <v>980559596</v>
          </cell>
          <cell r="H218" t="str">
            <v>profabio22@hotmail.com</v>
          </cell>
          <cell r="I218">
            <v>44776</v>
          </cell>
          <cell r="M218" t="str">
            <v>DGPE-DGPEL-Corrida de Rua</v>
          </cell>
          <cell r="N218" t="str">
            <v>DGPE-DGPP-Divisão de Gestão de Programas e Projetos</v>
          </cell>
          <cell r="P218" t="str">
            <v>Assessor II</v>
          </cell>
        </row>
        <row r="219">
          <cell r="A219">
            <v>9310690</v>
          </cell>
          <cell r="B219" t="str">
            <v>Fabio de Souza Oliveira</v>
          </cell>
          <cell r="C219">
            <v>1</v>
          </cell>
          <cell r="D219" t="str">
            <v>M</v>
          </cell>
          <cell r="E219">
            <v>28178</v>
          </cell>
          <cell r="F219">
            <v>47</v>
          </cell>
          <cell r="G219">
            <v>982211318</v>
          </cell>
          <cell r="H219" t="str">
            <v>fabiosouza.center@hotmail.com</v>
          </cell>
          <cell r="I219">
            <v>45264</v>
          </cell>
          <cell r="M219" t="str">
            <v>SEME-Gabinete do Secretário</v>
          </cell>
          <cell r="N219" t="str">
            <v>SEME-Gabinete do Secretário</v>
          </cell>
          <cell r="P219" t="str">
            <v>Assessor III</v>
          </cell>
        </row>
        <row r="220">
          <cell r="A220">
            <v>3150933</v>
          </cell>
          <cell r="B220" t="str">
            <v>Fabio Lazzari Junior</v>
          </cell>
          <cell r="C220">
            <v>1</v>
          </cell>
          <cell r="D220" t="str">
            <v>M</v>
          </cell>
          <cell r="E220">
            <v>21654</v>
          </cell>
          <cell r="F220">
            <v>65</v>
          </cell>
          <cell r="G220">
            <v>996217701</v>
          </cell>
          <cell r="H220" t="str">
            <v>lazzari@saopaulo.sp.leg.br</v>
          </cell>
          <cell r="I220">
            <v>29587</v>
          </cell>
          <cell r="J220" t="str">
            <v>Assistente Administrativo de Gestão</v>
          </cell>
          <cell r="L220" t="str">
            <v>QMA</v>
          </cell>
          <cell r="M220" t="str">
            <v>AFASTADO-CMSP</v>
          </cell>
          <cell r="N220" t="str">
            <v xml:space="preserve">SECRETARIA MUNICIPAL DE ESPORTES E LAZER </v>
          </cell>
          <cell r="O220">
            <v>190000000000000</v>
          </cell>
          <cell r="P220" t="str">
            <v/>
          </cell>
        </row>
        <row r="221">
          <cell r="A221">
            <v>7568401</v>
          </cell>
          <cell r="B221" t="str">
            <v>Fabio Parpineli de Araujo</v>
          </cell>
          <cell r="C221">
            <v>1</v>
          </cell>
          <cell r="D221" t="str">
            <v>M</v>
          </cell>
          <cell r="E221">
            <v>28589</v>
          </cell>
          <cell r="F221">
            <v>46</v>
          </cell>
          <cell r="G221">
            <v>988540273</v>
          </cell>
          <cell r="H221" t="str">
            <v>fabioparpineli@yahoo.com.br</v>
          </cell>
          <cell r="I221">
            <v>39282</v>
          </cell>
          <cell r="J221" t="str">
            <v>Analista de Informações, Cultura e Desporto NII</v>
          </cell>
          <cell r="K221" t="str">
            <v>Educação Física</v>
          </cell>
          <cell r="L221" t="str">
            <v>QDHS9</v>
          </cell>
          <cell r="M221" t="str">
            <v>DGEE-DEED-CEE Salim Farah Maluf/CEE Vicente Italo Feola</v>
          </cell>
          <cell r="N221" t="str">
            <v>DGEE-DEED-CEE Salim Farah Maluf</v>
          </cell>
          <cell r="O221">
            <v>190004010220000</v>
          </cell>
          <cell r="P221" t="str">
            <v/>
          </cell>
        </row>
        <row r="222">
          <cell r="A222">
            <v>7705549</v>
          </cell>
          <cell r="B222" t="str">
            <v>Fabio Rodrigo Brandao</v>
          </cell>
          <cell r="C222">
            <v>1</v>
          </cell>
          <cell r="D222" t="str">
            <v>M</v>
          </cell>
          <cell r="E222">
            <v>30247</v>
          </cell>
          <cell r="F222">
            <v>41</v>
          </cell>
          <cell r="G222">
            <v>981099312</v>
          </cell>
          <cell r="H222" t="str">
            <v>fbrandao23@hotmail.com</v>
          </cell>
          <cell r="I222">
            <v>39510</v>
          </cell>
          <cell r="J222" t="str">
            <v>Analista de Informações, Cultura e Desporto NII</v>
          </cell>
          <cell r="K222" t="str">
            <v>Educação Física</v>
          </cell>
          <cell r="L222" t="str">
            <v>QDHS9</v>
          </cell>
          <cell r="M222" t="str">
            <v>DGEE-DEED-Mini Balneário Ministro Sinésio Rocha</v>
          </cell>
          <cell r="N222" t="str">
            <v>DGEE-DEED-Mini Balneário Ministro Sinésio Rocha</v>
          </cell>
          <cell r="O222">
            <v>190004010500000</v>
          </cell>
          <cell r="P222" t="str">
            <v/>
          </cell>
        </row>
        <row r="223">
          <cell r="A223">
            <v>8832072</v>
          </cell>
          <cell r="B223" t="str">
            <v>Fabio Souza Graciano</v>
          </cell>
          <cell r="C223">
            <v>2</v>
          </cell>
          <cell r="D223" t="str">
            <v>M</v>
          </cell>
          <cell r="E223">
            <v>31249</v>
          </cell>
          <cell r="F223">
            <v>38</v>
          </cell>
          <cell r="G223">
            <v>958087500</v>
          </cell>
          <cell r="H223" t="str">
            <v>fabio.souza.gra@hotmail.com</v>
          </cell>
          <cell r="I223">
            <v>44776</v>
          </cell>
          <cell r="M223" t="str">
            <v>DGEE-DESM-Divisão de Engenharia e Serviços de Manutenção</v>
          </cell>
          <cell r="N223" t="str">
            <v>SEME-Gabinete do Secretário</v>
          </cell>
          <cell r="P223" t="str">
            <v>Assessor I</v>
          </cell>
        </row>
        <row r="224">
          <cell r="A224">
            <v>7569858</v>
          </cell>
          <cell r="B224" t="str">
            <v>Fabricio Gomes de Oliveira</v>
          </cell>
          <cell r="C224">
            <v>1</v>
          </cell>
          <cell r="D224" t="str">
            <v>M</v>
          </cell>
          <cell r="E224">
            <v>28835</v>
          </cell>
          <cell r="F224">
            <v>45</v>
          </cell>
          <cell r="G224">
            <v>991696450</v>
          </cell>
          <cell r="H224" t="str">
            <v>prof.fgoliveira@hotmail.com</v>
          </cell>
          <cell r="I224">
            <v>39300</v>
          </cell>
          <cell r="J224" t="str">
            <v>Analista de Informações, Cultura e Desporto NII</v>
          </cell>
          <cell r="K224" t="str">
            <v>Educação Física</v>
          </cell>
          <cell r="L224" t="str">
            <v>QDHS8</v>
          </cell>
          <cell r="M224" t="str">
            <v>DGPE-DGPP-Divisão de Gestão de Programas e Projetos</v>
          </cell>
          <cell r="N224" t="str">
            <v>DGPE-Depto de Gestão de Políticas e Programas de Esporte e Lazer</v>
          </cell>
          <cell r="O224">
            <v>190001000000000</v>
          </cell>
          <cell r="P224" t="str">
            <v>Assessor II</v>
          </cell>
        </row>
        <row r="225">
          <cell r="A225">
            <v>7614365</v>
          </cell>
          <cell r="B225" t="str">
            <v>Fatima Aparecida Esteves Alves</v>
          </cell>
          <cell r="C225">
            <v>2</v>
          </cell>
          <cell r="D225" t="str">
            <v>F</v>
          </cell>
          <cell r="E225">
            <v>22419</v>
          </cell>
          <cell r="F225">
            <v>63</v>
          </cell>
          <cell r="G225">
            <v>943522271</v>
          </cell>
          <cell r="H225" t="str">
            <v>fatimaesteves2019@gmail.com</v>
          </cell>
          <cell r="I225">
            <v>45170</v>
          </cell>
          <cell r="J225" t="str">
            <v>Assistente Administrativo de Gestão NII</v>
          </cell>
          <cell r="L225" t="str">
            <v>QM14</v>
          </cell>
          <cell r="M225" t="str">
            <v>DGEE-DEED-CEE Arthur Friedenreich</v>
          </cell>
          <cell r="N225" t="str">
            <v>DGEE-DEED-CEE Arthur Friedenreich</v>
          </cell>
          <cell r="O225">
            <v>190004010080000</v>
          </cell>
        </row>
        <row r="226">
          <cell r="A226">
            <v>7570317</v>
          </cell>
          <cell r="B226" t="str">
            <v>Fausto Junior de Paschoal</v>
          </cell>
          <cell r="C226">
            <v>1</v>
          </cell>
          <cell r="D226" t="str">
            <v>M</v>
          </cell>
          <cell r="E226">
            <v>22852</v>
          </cell>
          <cell r="F226">
            <v>61</v>
          </cell>
          <cell r="G226">
            <v>941418645</v>
          </cell>
          <cell r="H226" t="str">
            <v>fjdp88@gmail.com</v>
          </cell>
          <cell r="I226">
            <v>39302</v>
          </cell>
          <cell r="J226" t="str">
            <v>Analista de Informações, Cultura e Desporto NII</v>
          </cell>
          <cell r="K226" t="str">
            <v>Educação Física</v>
          </cell>
          <cell r="L226" t="str">
            <v>QDHS9</v>
          </cell>
          <cell r="M226" t="str">
            <v>DGEE-DEED-CEE Aurélio Campos</v>
          </cell>
          <cell r="N226" t="str">
            <v>DGEE-DEED-CEE Aurélio Campos</v>
          </cell>
          <cell r="O226">
            <v>190004010190000</v>
          </cell>
          <cell r="P226" t="str">
            <v/>
          </cell>
        </row>
        <row r="227">
          <cell r="A227">
            <v>9314148</v>
          </cell>
          <cell r="B227" t="str">
            <v>Felipe Becari Comenale</v>
          </cell>
          <cell r="C227">
            <v>1</v>
          </cell>
          <cell r="D227" t="str">
            <v>M</v>
          </cell>
          <cell r="E227">
            <v>31842</v>
          </cell>
          <cell r="F227">
            <v>37</v>
          </cell>
          <cell r="G227" t="str">
            <v>98733-4807</v>
          </cell>
          <cell r="H227" t="str">
            <v>felipecomenale@gmail.com</v>
          </cell>
          <cell r="I227">
            <v>45280</v>
          </cell>
          <cell r="M227" t="str">
            <v>SECRETARIA MUNICIPAL DE ESPORTES E LAZER</v>
          </cell>
          <cell r="N227" t="str">
            <v>SECRETARIA MUNICIPAL DE ESPORTES E LAZER</v>
          </cell>
          <cell r="P227" t="str">
            <v>Secretário Municipal</v>
          </cell>
        </row>
        <row r="228">
          <cell r="A228">
            <v>8971676</v>
          </cell>
          <cell r="B228" t="str">
            <v>Felipe Dariel Pinto</v>
          </cell>
          <cell r="C228">
            <v>1</v>
          </cell>
          <cell r="D228" t="str">
            <v>M</v>
          </cell>
          <cell r="E228">
            <v>34617</v>
          </cell>
          <cell r="F228">
            <v>29</v>
          </cell>
          <cell r="G228">
            <v>953134779</v>
          </cell>
          <cell r="H228" t="str">
            <v>felipedariel.civil@hotmail.com</v>
          </cell>
          <cell r="I228">
            <v>45215</v>
          </cell>
          <cell r="J228" t="str">
            <v>Profissional de Eng, Arq, Agronomia, Geologia NIV</v>
          </cell>
          <cell r="K228" t="str">
            <v>Engenharia</v>
          </cell>
          <cell r="L228" t="str">
            <v>QEAG1</v>
          </cell>
          <cell r="M228" t="str">
            <v>DGEE-DESM-Divisão de Engenharia e Serviços de Manutenção</v>
          </cell>
          <cell r="N228" t="str">
            <v>SUPREFEITURA DE ARICANDUVA</v>
          </cell>
          <cell r="O228">
            <v>660002020100000</v>
          </cell>
          <cell r="P228" t="str">
            <v>Assessor IV</v>
          </cell>
        </row>
        <row r="229">
          <cell r="A229">
            <v>8588937</v>
          </cell>
          <cell r="B229" t="str">
            <v>Felipe Silva Santos</v>
          </cell>
          <cell r="C229">
            <v>3</v>
          </cell>
          <cell r="D229" t="str">
            <v>M</v>
          </cell>
          <cell r="E229">
            <v>34594</v>
          </cell>
          <cell r="F229">
            <v>29</v>
          </cell>
          <cell r="G229">
            <v>972494803</v>
          </cell>
          <cell r="H229" t="str">
            <v>ssantos.felipe@hotmail.com</v>
          </cell>
          <cell r="I229">
            <v>44820</v>
          </cell>
          <cell r="M229" t="str">
            <v>SEME-Gabinete do Secretário</v>
          </cell>
          <cell r="N229" t="str">
            <v>DGEE-Departamento de Gestão de Equipamentos Esportivos</v>
          </cell>
          <cell r="P229" t="str">
            <v>Assessor II</v>
          </cell>
        </row>
        <row r="230">
          <cell r="A230">
            <v>7437064</v>
          </cell>
          <cell r="B230" t="str">
            <v>Fernanda Alves</v>
          </cell>
          <cell r="C230">
            <v>1</v>
          </cell>
          <cell r="D230" t="str">
            <v>F</v>
          </cell>
          <cell r="E230">
            <v>28917</v>
          </cell>
          <cell r="F230">
            <v>45</v>
          </cell>
          <cell r="G230">
            <v>997463688</v>
          </cell>
          <cell r="H230" t="str">
            <v>professorafe@hotmail.com</v>
          </cell>
          <cell r="I230">
            <v>38223</v>
          </cell>
          <cell r="J230" t="str">
            <v>Analista de Informações, Cultura e Desporto NII</v>
          </cell>
          <cell r="K230" t="str">
            <v>Educação Física</v>
          </cell>
          <cell r="L230" t="str">
            <v>QDHS9</v>
          </cell>
          <cell r="M230" t="str">
            <v>DGEE-DEED-CEE Salim Farah Maluf</v>
          </cell>
          <cell r="N230" t="str">
            <v>DGEE-DEED-CEE Salim Farah Maluf</v>
          </cell>
          <cell r="O230">
            <v>190004010220000</v>
          </cell>
          <cell r="P230" t="str">
            <v/>
          </cell>
        </row>
        <row r="231">
          <cell r="A231">
            <v>7425244</v>
          </cell>
          <cell r="B231" t="str">
            <v>Fernanda de Oliveira Kesper</v>
          </cell>
          <cell r="C231">
            <v>3</v>
          </cell>
          <cell r="D231" t="str">
            <v>F</v>
          </cell>
          <cell r="E231">
            <v>29904</v>
          </cell>
          <cell r="F231">
            <v>42</v>
          </cell>
          <cell r="G231">
            <v>967999282</v>
          </cell>
          <cell r="H231" t="str">
            <v>fernanda.venturini@hotmail.com</v>
          </cell>
          <cell r="I231">
            <v>41562</v>
          </cell>
          <cell r="J231" t="str">
            <v>Analista de Informações, Cultura e Desporto NII</v>
          </cell>
          <cell r="K231" t="str">
            <v>Educação Física</v>
          </cell>
          <cell r="L231" t="str">
            <v>QDHS6</v>
          </cell>
          <cell r="M231" t="str">
            <v>DGPE-Depto de Gestão de Políticas e Programas de Esporte e Lazer</v>
          </cell>
          <cell r="N231" t="str">
            <v>DGPE-Depto de Gestão de Políticas e Programas de Esporte e Lazer</v>
          </cell>
          <cell r="O231">
            <v>190001000000000</v>
          </cell>
          <cell r="P231" t="str">
            <v>Diretor II</v>
          </cell>
        </row>
        <row r="232">
          <cell r="A232">
            <v>8982686</v>
          </cell>
          <cell r="B232" t="str">
            <v>Fernanda Leite Sena</v>
          </cell>
          <cell r="C232">
            <v>2</v>
          </cell>
          <cell r="D232" t="str">
            <v>F</v>
          </cell>
          <cell r="E232">
            <v>33110</v>
          </cell>
          <cell r="F232">
            <v>33</v>
          </cell>
          <cell r="G232">
            <v>989914930</v>
          </cell>
          <cell r="H232" t="str">
            <v>fernanda.fe.sena@hotmail.com</v>
          </cell>
          <cell r="I232">
            <v>45271</v>
          </cell>
          <cell r="M232" t="str">
            <v>SEME-GAB-Assessoria Jurídica</v>
          </cell>
          <cell r="N232" t="str">
            <v>DGPE-DGPP-Divisão de Gestão de Programas e Projetos</v>
          </cell>
          <cell r="P232" t="str">
            <v>Assessor II</v>
          </cell>
        </row>
        <row r="233">
          <cell r="A233">
            <v>7439041</v>
          </cell>
          <cell r="B233" t="str">
            <v>Fernanda Pais dos Santos</v>
          </cell>
          <cell r="C233">
            <v>1</v>
          </cell>
          <cell r="D233" t="str">
            <v>F</v>
          </cell>
          <cell r="E233">
            <v>29252</v>
          </cell>
          <cell r="F233">
            <v>44</v>
          </cell>
          <cell r="G233">
            <v>975543060</v>
          </cell>
          <cell r="H233" t="str">
            <v>fezinhapais47@gmail.com</v>
          </cell>
          <cell r="I233">
            <v>38212</v>
          </cell>
          <cell r="J233" t="str">
            <v>Analista de Informações, Cultura e Desporto NII</v>
          </cell>
          <cell r="K233" t="str">
            <v>Educação Física</v>
          </cell>
          <cell r="L233" t="str">
            <v>QDHS10</v>
          </cell>
          <cell r="M233" t="str">
            <v>DGEA-Departamento de Gestão do Esporte de Alto Rendimento</v>
          </cell>
          <cell r="N233" t="str">
            <v>DGEA-Departamento de Gestão do Esporte de Alto Rendimento</v>
          </cell>
          <cell r="O233">
            <v>190002000000000</v>
          </cell>
        </row>
        <row r="234">
          <cell r="A234">
            <v>7102291</v>
          </cell>
          <cell r="B234" t="str">
            <v>Fernanda Rodgerio Costa</v>
          </cell>
          <cell r="C234">
            <v>2</v>
          </cell>
          <cell r="D234" t="str">
            <v>F</v>
          </cell>
          <cell r="E234">
            <v>28765</v>
          </cell>
          <cell r="F234">
            <v>45</v>
          </cell>
          <cell r="G234">
            <v>910495980</v>
          </cell>
          <cell r="H234" t="str">
            <v>fernandarodgerioc@gmail.com</v>
          </cell>
          <cell r="I234">
            <v>37728</v>
          </cell>
          <cell r="J234" t="str">
            <v>Assistente Administrativo de Gestão NI</v>
          </cell>
          <cell r="L234" t="str">
            <v>QM10</v>
          </cell>
          <cell r="M234" t="str">
            <v>CAF-Coordenação de Administração e Finanças</v>
          </cell>
          <cell r="N234" t="str">
            <v>SMSUB-GUAIANASES</v>
          </cell>
          <cell r="O234">
            <v>680007000000000</v>
          </cell>
          <cell r="P234" t="str">
            <v>Assessor II</v>
          </cell>
        </row>
        <row r="235">
          <cell r="A235">
            <v>7492723</v>
          </cell>
          <cell r="B235" t="str">
            <v>Fernando Alessio Nascimento</v>
          </cell>
          <cell r="C235">
            <v>4</v>
          </cell>
          <cell r="D235" t="str">
            <v>M</v>
          </cell>
          <cell r="E235">
            <v>28535</v>
          </cell>
          <cell r="F235">
            <v>46</v>
          </cell>
          <cell r="G235" t="str">
            <v>91579-6003</v>
          </cell>
          <cell r="H235" t="str">
            <v>fernandoalessionascimento@gmail.com</v>
          </cell>
          <cell r="I235">
            <v>40060</v>
          </cell>
          <cell r="J235" t="str">
            <v>Analista de Informações, Cultura e Desporto NI</v>
          </cell>
          <cell r="K235" t="str">
            <v>Educação Física</v>
          </cell>
          <cell r="L235" t="str">
            <v>QDHS3</v>
          </cell>
          <cell r="M235" t="str">
            <v>DGEE-DEED-CEE Salim Farah Maluf</v>
          </cell>
          <cell r="N235" t="str">
            <v>DGEE-DEED-CEE Salim Farah Maluf</v>
          </cell>
          <cell r="O235">
            <v>190004010220000</v>
          </cell>
          <cell r="P235" t="str">
            <v/>
          </cell>
        </row>
        <row r="236">
          <cell r="A236">
            <v>5148855</v>
          </cell>
          <cell r="B236" t="str">
            <v>Fernando Costa dos Santos</v>
          </cell>
          <cell r="C236">
            <v>2</v>
          </cell>
          <cell r="D236" t="str">
            <v>M</v>
          </cell>
          <cell r="E236">
            <v>22711</v>
          </cell>
          <cell r="F236">
            <v>62</v>
          </cell>
          <cell r="G236">
            <v>940496952</v>
          </cell>
          <cell r="H236" t="str">
            <v>nandoesquilo2@yahoo.com.br</v>
          </cell>
          <cell r="I236">
            <v>33406</v>
          </cell>
          <cell r="J236" t="str">
            <v>Assistente de Suporte Operacional NIII</v>
          </cell>
          <cell r="L236" t="str">
            <v>QB12</v>
          </cell>
          <cell r="M236" t="str">
            <v>DGEE-DEED-Centro Esp Rec e Educ do Trabalhador-CERET</v>
          </cell>
          <cell r="N236" t="str">
            <v>DGEE-DEED-Centro Esp Rec e Educ do Trabalhador-CERET</v>
          </cell>
          <cell r="O236">
            <v>190004050000000</v>
          </cell>
          <cell r="P236" t="str">
            <v/>
          </cell>
        </row>
        <row r="237">
          <cell r="A237">
            <v>8124558</v>
          </cell>
          <cell r="B237" t="str">
            <v>Fernando de Oliveira Pereira</v>
          </cell>
          <cell r="C237">
            <v>1</v>
          </cell>
          <cell r="D237" t="str">
            <v>M</v>
          </cell>
          <cell r="E237">
            <v>29285</v>
          </cell>
          <cell r="F237">
            <v>44</v>
          </cell>
          <cell r="G237">
            <v>992019793</v>
          </cell>
          <cell r="H237" t="str">
            <v>fernandopereirarb@gmail.com</v>
          </cell>
          <cell r="I237">
            <v>41579</v>
          </cell>
          <cell r="J237" t="str">
            <v>Analista de Informações, Cultura e Desporto NII</v>
          </cell>
          <cell r="K237" t="str">
            <v>Educação Física</v>
          </cell>
          <cell r="L237" t="str">
            <v>QDHS6</v>
          </cell>
          <cell r="M237" t="str">
            <v>DGEE-DEED-Centro Esp Rec e Educ do Trabalhador-CERET</v>
          </cell>
          <cell r="N237" t="str">
            <v>DGPE-Depto de Gestão de Políticas e Programas de Esporte e Lazer</v>
          </cell>
          <cell r="O237">
            <v>190004050000000</v>
          </cell>
          <cell r="P237" t="str">
            <v/>
          </cell>
        </row>
        <row r="238">
          <cell r="A238">
            <v>9376194</v>
          </cell>
          <cell r="B238" t="str">
            <v>Fernando dos Santos Sousa</v>
          </cell>
          <cell r="C238">
            <v>1</v>
          </cell>
          <cell r="D238" t="str">
            <v>M</v>
          </cell>
          <cell r="E238">
            <v>29617</v>
          </cell>
          <cell r="F238">
            <v>43</v>
          </cell>
          <cell r="G238" t="str">
            <v>99338-8931</v>
          </cell>
          <cell r="H238" t="str">
            <v>fernandosousa1981@hotmail.com</v>
          </cell>
          <cell r="I238">
            <v>45418</v>
          </cell>
          <cell r="J238" t="str">
            <v>Assistente Administrativo de Gestão NI</v>
          </cell>
          <cell r="L238" t="str">
            <v>QM1</v>
          </cell>
          <cell r="M238" t="str">
            <v>DGEA-Departamento de Gestão do Esporte de Alto Rendimento</v>
          </cell>
          <cell r="N238" t="str">
            <v>DGEA-Departamento de Gestão do Esporte de Alto Rendimento</v>
          </cell>
          <cell r="O238">
            <v>190002000000000</v>
          </cell>
        </row>
        <row r="239">
          <cell r="A239">
            <v>6467679</v>
          </cell>
          <cell r="B239" t="str">
            <v>Fernando Maiettini Previato</v>
          </cell>
          <cell r="C239">
            <v>1</v>
          </cell>
          <cell r="D239" t="str">
            <v>M</v>
          </cell>
          <cell r="E239">
            <v>25788</v>
          </cell>
          <cell r="F239">
            <v>53</v>
          </cell>
          <cell r="G239">
            <v>930071717</v>
          </cell>
          <cell r="H239" t="str">
            <v>nandopreviato@hotmail.com</v>
          </cell>
          <cell r="I239">
            <v>33795</v>
          </cell>
          <cell r="J239" t="str">
            <v>Assistente Administrativo de Gestão NII</v>
          </cell>
          <cell r="L239" t="str">
            <v>QM12</v>
          </cell>
          <cell r="M239" t="str">
            <v>DGEE-DEEI-Divisão de Gestão de Equipamentos Esportivos Indiretos</v>
          </cell>
          <cell r="N239" t="str">
            <v>DGEE-Departamento de Gestão de Equipamentos Esportivos</v>
          </cell>
          <cell r="O239">
            <v>190004020000000</v>
          </cell>
          <cell r="P239" t="str">
            <v/>
          </cell>
        </row>
        <row r="240">
          <cell r="A240">
            <v>9306684</v>
          </cell>
          <cell r="B240" t="str">
            <v>Fernando Noboru Kuwabara</v>
          </cell>
          <cell r="C240">
            <v>1</v>
          </cell>
          <cell r="D240" t="str">
            <v>M</v>
          </cell>
          <cell r="E240">
            <v>26159</v>
          </cell>
          <cell r="F240">
            <v>52</v>
          </cell>
          <cell r="G240">
            <v>958054898</v>
          </cell>
          <cell r="H240" t="str">
            <v>fr_ndo@yahoo.com</v>
          </cell>
          <cell r="I240">
            <v>45310</v>
          </cell>
          <cell r="J240" t="str">
            <v>Assistente Administrativo de Gestão NI</v>
          </cell>
          <cell r="L240" t="str">
            <v>QM1</v>
          </cell>
          <cell r="M240" t="str">
            <v>DGEE-DESM-Divisão de Engenharia e Serviços de Manutenção</v>
          </cell>
          <cell r="N240" t="str">
            <v>DGEE-DESM-Divisão de Engenharia e Serviços de Manutenção</v>
          </cell>
          <cell r="O240">
            <v>190004030000000</v>
          </cell>
        </row>
        <row r="241">
          <cell r="A241">
            <v>7614535</v>
          </cell>
          <cell r="B241" t="str">
            <v>Francisco Jose de Paula Costa</v>
          </cell>
          <cell r="C241">
            <v>2</v>
          </cell>
          <cell r="D241" t="str">
            <v>M</v>
          </cell>
          <cell r="E241">
            <v>22143</v>
          </cell>
          <cell r="F241">
            <v>63</v>
          </cell>
          <cell r="G241">
            <v>992214207</v>
          </cell>
          <cell r="H241" t="str">
            <v>franciscodepcosta@gmail.com</v>
          </cell>
          <cell r="I241">
            <v>45170</v>
          </cell>
          <cell r="J241" t="str">
            <v>Assistente Administrativo de Gestão NII</v>
          </cell>
          <cell r="L241" t="str">
            <v>QM14</v>
          </cell>
          <cell r="M241" t="str">
            <v>DGEE-DEED-CEE Oswaldo Brandão</v>
          </cell>
          <cell r="N241" t="str">
            <v>DGEE-DEED-CEE Oswaldo Brandão</v>
          </cell>
          <cell r="O241">
            <v>190004010180000</v>
          </cell>
        </row>
        <row r="242">
          <cell r="A242">
            <v>8891524</v>
          </cell>
          <cell r="B242" t="str">
            <v>Francisco Leandro de Morais</v>
          </cell>
          <cell r="C242">
            <v>2</v>
          </cell>
          <cell r="D242" t="str">
            <v>M</v>
          </cell>
          <cell r="E242">
            <v>21790</v>
          </cell>
          <cell r="F242">
            <v>64</v>
          </cell>
          <cell r="G242">
            <v>983953080</v>
          </cell>
          <cell r="H242" t="str">
            <v>mayara_manchaverde@yahoo.com.br</v>
          </cell>
          <cell r="I242">
            <v>44776</v>
          </cell>
          <cell r="M242" t="str">
            <v>DGEE-DEED-CEE Luiz Martinez</v>
          </cell>
          <cell r="N242" t="str">
            <v>DGEE-DEED-Divisão de Gestão de Equipamentos Esportivos Diretos</v>
          </cell>
          <cell r="P242" t="str">
            <v>Assessor I</v>
          </cell>
        </row>
        <row r="243">
          <cell r="A243">
            <v>9306315</v>
          </cell>
          <cell r="B243" t="str">
            <v>Franz Felipe da Luz</v>
          </cell>
          <cell r="C243">
            <v>1</v>
          </cell>
          <cell r="D243" t="str">
            <v>M</v>
          </cell>
          <cell r="E243">
            <v>31632</v>
          </cell>
          <cell r="F243">
            <v>37</v>
          </cell>
          <cell r="G243" t="str">
            <v>97244-7022</v>
          </cell>
          <cell r="H243" t="str">
            <v>franzfelipe@gmail.com</v>
          </cell>
          <cell r="I243">
            <v>45239</v>
          </cell>
          <cell r="M243" t="str">
            <v>SEME-Gabinete do Secretário</v>
          </cell>
          <cell r="N243" t="str">
            <v>SEME-Gabinete do Secretário</v>
          </cell>
          <cell r="P243" t="str">
            <v>Chefe de Gabinete</v>
          </cell>
        </row>
        <row r="244">
          <cell r="A244">
            <v>9316621</v>
          </cell>
          <cell r="B244" t="str">
            <v>Gabriel Camacho Litardo</v>
          </cell>
          <cell r="C244">
            <v>1</v>
          </cell>
          <cell r="D244" t="str">
            <v>M</v>
          </cell>
          <cell r="E244">
            <v>28138</v>
          </cell>
          <cell r="F244">
            <v>47</v>
          </cell>
          <cell r="G244" t="str">
            <v>99143-5792</v>
          </cell>
          <cell r="H244" t="str">
            <v>gabrielgestor@live.com</v>
          </cell>
          <cell r="I244">
            <v>45323</v>
          </cell>
          <cell r="J244" t="str">
            <v>Assistente Administrativo de Gestão NI</v>
          </cell>
          <cell r="L244" t="str">
            <v>QM1</v>
          </cell>
          <cell r="M244" t="str">
            <v>CAF-DS-Divisão de Suprimentos-Compras</v>
          </cell>
          <cell r="N244" t="str">
            <v>CAF-DS-Divisão de Suprimentos</v>
          </cell>
          <cell r="O244">
            <v>190005050000000</v>
          </cell>
        </row>
        <row r="245">
          <cell r="A245">
            <v>8978689</v>
          </cell>
          <cell r="B245" t="str">
            <v>Gabriel do Carmo Teixeira</v>
          </cell>
          <cell r="C245">
            <v>1</v>
          </cell>
          <cell r="D245" t="str">
            <v>M</v>
          </cell>
          <cell r="E245">
            <v>33523</v>
          </cell>
          <cell r="F245">
            <v>32</v>
          </cell>
          <cell r="G245">
            <v>24981438707</v>
          </cell>
          <cell r="H245" t="str">
            <v>gabrieldc.t@gmail.com</v>
          </cell>
          <cell r="I245">
            <v>45320</v>
          </cell>
          <cell r="J245" t="str">
            <v>Residente em Gestão Pública</v>
          </cell>
          <cell r="M245" t="str">
            <v>SEME-Gabinete do Secretário</v>
          </cell>
          <cell r="N245" t="str">
            <v>SGM-SECRETARIA DA GESTÃO</v>
          </cell>
          <cell r="O245">
            <v>130000000000000</v>
          </cell>
          <cell r="P245" t="str">
            <v/>
          </cell>
        </row>
        <row r="246">
          <cell r="A246">
            <v>8571571</v>
          </cell>
          <cell r="B246" t="str">
            <v>Gabriel Marques de Oliveira Melo</v>
          </cell>
          <cell r="C246">
            <v>2</v>
          </cell>
          <cell r="D246" t="str">
            <v>M</v>
          </cell>
          <cell r="E246">
            <v>32694</v>
          </cell>
          <cell r="F246">
            <v>34</v>
          </cell>
          <cell r="G246">
            <v>988096656</v>
          </cell>
          <cell r="H246" t="str">
            <v>gabriel.melofr@hotmail.com</v>
          </cell>
          <cell r="I246">
            <v>45307</v>
          </cell>
          <cell r="M246" t="str">
            <v>SEME-Gabinete do Secretário</v>
          </cell>
          <cell r="N246" t="str">
            <v>SEME-Gabinete do Secretário</v>
          </cell>
          <cell r="P246" t="str">
            <v>Assessor IV</v>
          </cell>
        </row>
        <row r="247">
          <cell r="A247">
            <v>9120815</v>
          </cell>
          <cell r="B247" t="str">
            <v>Gabriela Caroline Paixao Cavalcante</v>
          </cell>
          <cell r="C247">
            <v>2</v>
          </cell>
          <cell r="D247" t="str">
            <v>F</v>
          </cell>
          <cell r="E247">
            <v>35224</v>
          </cell>
          <cell r="F247">
            <v>28</v>
          </cell>
          <cell r="G247">
            <v>983257937</v>
          </cell>
          <cell r="H247" t="str">
            <v>gabrielacaroline.arq@gmail.com</v>
          </cell>
          <cell r="I247">
            <v>44776</v>
          </cell>
          <cell r="M247" t="str">
            <v>DGEE-DESM-Divisão de Engenharia e Serviços de Manutenção</v>
          </cell>
          <cell r="N247" t="str">
            <v>DGEE-DEED-Divisão de Gestão de Equipamentos Esportivos Diretos</v>
          </cell>
          <cell r="P247" t="str">
            <v>Assessor III</v>
          </cell>
        </row>
        <row r="248">
          <cell r="A248">
            <v>9288597</v>
          </cell>
          <cell r="B248" t="str">
            <v>Gabriella Brito Galvao</v>
          </cell>
          <cell r="C248">
            <v>1</v>
          </cell>
          <cell r="D248" t="str">
            <v>F</v>
          </cell>
          <cell r="E248">
            <v>37029</v>
          </cell>
          <cell r="F248">
            <v>23</v>
          </cell>
          <cell r="G248">
            <v>945025464</v>
          </cell>
          <cell r="H248" t="str">
            <v>gabriellagalvao77@gmail.com</v>
          </cell>
          <cell r="I248">
            <v>45196</v>
          </cell>
          <cell r="M248" t="str">
            <v>DGPAR-Departamento de Gestão de Parcerias</v>
          </cell>
          <cell r="N248" t="str">
            <v>DGPAR-Departamento de Gestão de Parcerias</v>
          </cell>
          <cell r="P248" t="str">
            <v>Assessor II</v>
          </cell>
        </row>
        <row r="249">
          <cell r="A249">
            <v>7614691</v>
          </cell>
          <cell r="B249" t="str">
            <v>Geraldo Teodoro da Silva</v>
          </cell>
          <cell r="C249">
            <v>2</v>
          </cell>
          <cell r="D249" t="str">
            <v>M</v>
          </cell>
          <cell r="E249">
            <v>23163</v>
          </cell>
          <cell r="F249">
            <v>61</v>
          </cell>
          <cell r="G249">
            <v>959893875</v>
          </cell>
          <cell r="H249" t="str">
            <v>geraldotheodorosilva847@gmail.com</v>
          </cell>
          <cell r="I249">
            <v>45170</v>
          </cell>
          <cell r="J249" t="str">
            <v>Assistente de Suporte Operacional NII</v>
          </cell>
          <cell r="L249" t="str">
            <v>QB11</v>
          </cell>
          <cell r="M249" t="str">
            <v>DGEE-DEED-CEE Joerg Bruder</v>
          </cell>
          <cell r="N249" t="str">
            <v>DGEE-DEED-CEE Joerg Bruder</v>
          </cell>
          <cell r="O249">
            <v>190004010150000</v>
          </cell>
        </row>
        <row r="250">
          <cell r="A250">
            <v>8202770</v>
          </cell>
          <cell r="B250" t="str">
            <v>Geriel Pires Francisco</v>
          </cell>
          <cell r="C250">
            <v>2</v>
          </cell>
          <cell r="D250" t="str">
            <v>M</v>
          </cell>
          <cell r="E250">
            <v>28547</v>
          </cell>
          <cell r="F250">
            <v>46</v>
          </cell>
          <cell r="G250">
            <v>947781553</v>
          </cell>
          <cell r="H250" t="str">
            <v>gerielpiresfrancisco@gmail.com</v>
          </cell>
          <cell r="I250">
            <v>45170</v>
          </cell>
          <cell r="J250" t="str">
            <v>Assistente de Suporte Operacional NI</v>
          </cell>
          <cell r="L250" t="str">
            <v>QB5</v>
          </cell>
          <cell r="M250" t="str">
            <v>DGEE-DEED-Mini Balneário Ministro Sinésio Rocha</v>
          </cell>
          <cell r="N250" t="str">
            <v>DGEE-DEED-Mini Balneário Ministro Sinésio Rocha</v>
          </cell>
          <cell r="O250">
            <v>190004010500000</v>
          </cell>
        </row>
        <row r="251">
          <cell r="A251">
            <v>9278591</v>
          </cell>
          <cell r="B251" t="str">
            <v>Gerson Alves da Silva Castilho</v>
          </cell>
          <cell r="C251">
            <v>1</v>
          </cell>
          <cell r="D251" t="str">
            <v>M</v>
          </cell>
          <cell r="E251">
            <v>30131</v>
          </cell>
          <cell r="F251">
            <v>41</v>
          </cell>
          <cell r="G251">
            <v>992189660</v>
          </cell>
          <cell r="H251" t="str">
            <v>gerson.castilho@hotmail.com</v>
          </cell>
          <cell r="I251">
            <v>45180</v>
          </cell>
          <cell r="M251" t="str">
            <v>CAF-DPC-Divisão de Prestação de Contas</v>
          </cell>
          <cell r="N251" t="str">
            <v>SEME-Gabinete do Secretário</v>
          </cell>
          <cell r="P251" t="str">
            <v>Assessor II</v>
          </cell>
        </row>
        <row r="252">
          <cell r="A252">
            <v>8890226</v>
          </cell>
          <cell r="B252" t="str">
            <v>Gerson Santos Cabistany</v>
          </cell>
          <cell r="C252">
            <v>2</v>
          </cell>
          <cell r="D252" t="str">
            <v>M</v>
          </cell>
          <cell r="E252">
            <v>24278</v>
          </cell>
          <cell r="F252">
            <v>57</v>
          </cell>
          <cell r="G252">
            <v>976000084</v>
          </cell>
          <cell r="H252" t="str">
            <v>gersongaucho66@gmail.com</v>
          </cell>
          <cell r="I252">
            <v>44789</v>
          </cell>
          <cell r="M252" t="str">
            <v>DGEE-DEED-Clube Esportivo Náutico Guarapiranga</v>
          </cell>
          <cell r="N252" t="str">
            <v>DGEE-DEED-Divisão de Gestão de Equipamentos Esportivos Diretos</v>
          </cell>
          <cell r="P252" t="str">
            <v>Assessor I</v>
          </cell>
        </row>
        <row r="253">
          <cell r="A253">
            <v>7121849</v>
          </cell>
          <cell r="B253" t="str">
            <v>Giana de Souza Schroeder</v>
          </cell>
          <cell r="C253">
            <v>2</v>
          </cell>
          <cell r="D253" t="str">
            <v>F</v>
          </cell>
          <cell r="E253">
            <v>30417</v>
          </cell>
          <cell r="F253">
            <v>41</v>
          </cell>
          <cell r="G253">
            <v>967382702</v>
          </cell>
          <cell r="H253" t="str">
            <v>gianaguns@yahoo.com.br</v>
          </cell>
          <cell r="I253">
            <v>37679</v>
          </cell>
          <cell r="J253" t="str">
            <v>Assistente Administrativo de Gestão NI</v>
          </cell>
          <cell r="L253" t="str">
            <v>QM10</v>
          </cell>
          <cell r="M253" t="str">
            <v>DGEE-DEEI-Divisão de Gestão de Equipamentos Esportivos Indiretos</v>
          </cell>
          <cell r="N253" t="str">
            <v>DGEE-DEEI-Divisão de Gestão de Equipamentos Esportivos Indiretos</v>
          </cell>
          <cell r="O253">
            <v>190004020000000</v>
          </cell>
          <cell r="P253" t="str">
            <v>Assessor III</v>
          </cell>
        </row>
        <row r="254">
          <cell r="A254">
            <v>5710022</v>
          </cell>
          <cell r="B254" t="str">
            <v>Gilberto Cardoso dos Santos</v>
          </cell>
          <cell r="C254">
            <v>2</v>
          </cell>
          <cell r="D254" t="str">
            <v>M</v>
          </cell>
          <cell r="E254">
            <v>18847</v>
          </cell>
          <cell r="F254">
            <v>72</v>
          </cell>
          <cell r="G254">
            <v>954211537</v>
          </cell>
          <cell r="H254" t="str">
            <v>gcsantos@prefeitura.sp.gov.br</v>
          </cell>
          <cell r="I254">
            <v>33079</v>
          </cell>
          <cell r="J254" t="str">
            <v>Assistente de Suporte Operacional NIII</v>
          </cell>
          <cell r="L254" t="str">
            <v>QB12</v>
          </cell>
          <cell r="M254" t="str">
            <v>CAF-DGP-Divisão de Gestão de Pessoas</v>
          </cell>
          <cell r="N254" t="str">
            <v>CAF-DGP-Divisão de Gestão de Pessoas</v>
          </cell>
          <cell r="O254">
            <v>190005070000000</v>
          </cell>
          <cell r="P254" t="str">
            <v/>
          </cell>
        </row>
        <row r="255">
          <cell r="A255">
            <v>6030866</v>
          </cell>
          <cell r="B255" t="str">
            <v>Gilberto Ricciarelli</v>
          </cell>
          <cell r="C255">
            <v>1</v>
          </cell>
          <cell r="D255" t="str">
            <v>M</v>
          </cell>
          <cell r="E255">
            <v>22020</v>
          </cell>
          <cell r="F255">
            <v>64</v>
          </cell>
          <cell r="G255">
            <v>991672962</v>
          </cell>
          <cell r="H255" t="str">
            <v>gibavila@gmail.com</v>
          </cell>
          <cell r="I255">
            <v>32819</v>
          </cell>
          <cell r="J255" t="str">
            <v>Assistente Administrativo de Gestão NII</v>
          </cell>
          <cell r="L255" t="str">
            <v>QM15</v>
          </cell>
          <cell r="M255" t="str">
            <v>DGEE-DEEI-Divisão de Gestão de Equipamentos Esportivos Indiretos</v>
          </cell>
          <cell r="N255" t="str">
            <v>DGEE-Departamento de Gestão de Equipamentos Esportivos</v>
          </cell>
          <cell r="O255">
            <v>190004000000000</v>
          </cell>
          <cell r="P255" t="str">
            <v/>
          </cell>
        </row>
        <row r="256">
          <cell r="A256">
            <v>6433677</v>
          </cell>
          <cell r="B256" t="str">
            <v>Gislaine Suzart dos Santos</v>
          </cell>
          <cell r="C256">
            <v>1</v>
          </cell>
          <cell r="D256" t="str">
            <v>F</v>
          </cell>
          <cell r="E256">
            <v>24006</v>
          </cell>
          <cell r="F256">
            <v>58</v>
          </cell>
          <cell r="G256">
            <v>913454017</v>
          </cell>
          <cell r="H256" t="str">
            <v>gsuzart@hotmail.com</v>
          </cell>
          <cell r="I256">
            <v>33707</v>
          </cell>
          <cell r="J256" t="str">
            <v>Assistente de Suporte Operacional NII</v>
          </cell>
          <cell r="L256" t="str">
            <v>QB9</v>
          </cell>
          <cell r="M256" t="str">
            <v>DGEE-DEED-CEE Salim Farah Maluf</v>
          </cell>
          <cell r="N256" t="str">
            <v>DGEE-DEED-CEE Salim Farah Maluf</v>
          </cell>
          <cell r="O256">
            <v>190004010220000</v>
          </cell>
          <cell r="P256" t="str">
            <v/>
          </cell>
        </row>
        <row r="257">
          <cell r="A257">
            <v>5639557</v>
          </cell>
          <cell r="B257" t="str">
            <v>Gislene Rocha Amirato</v>
          </cell>
          <cell r="C257">
            <v>4</v>
          </cell>
          <cell r="D257" t="str">
            <v>F</v>
          </cell>
          <cell r="E257">
            <v>24203</v>
          </cell>
          <cell r="F257">
            <v>58</v>
          </cell>
          <cell r="G257">
            <v>997299703</v>
          </cell>
          <cell r="H257" t="str">
            <v>prof.gislene@hotmail.com</v>
          </cell>
          <cell r="I257">
            <v>44776</v>
          </cell>
          <cell r="M257" t="str">
            <v>DGEE-DEED-CEE Mané Garrincha</v>
          </cell>
          <cell r="N257" t="str">
            <v>DGPE-DGPP-Divisão de Gestão de Programas e Projetos</v>
          </cell>
          <cell r="P257" t="str">
            <v>Assessor II</v>
          </cell>
        </row>
        <row r="258">
          <cell r="A258">
            <v>9403361</v>
          </cell>
          <cell r="B258" t="str">
            <v>Giuliana Andrea Croce</v>
          </cell>
          <cell r="C258">
            <v>1</v>
          </cell>
          <cell r="D258" t="str">
            <v>F</v>
          </cell>
          <cell r="E258">
            <v>38475</v>
          </cell>
          <cell r="F258">
            <v>19</v>
          </cell>
          <cell r="G258" t="str">
            <v>95654-0890</v>
          </cell>
          <cell r="H258" t="str">
            <v>giuliannacroce@hotmail.com</v>
          </cell>
          <cell r="I258">
            <v>45446</v>
          </cell>
          <cell r="M258" t="str">
            <v>SEME-GAB-Assessoria de Comunicação Social-Imprensa</v>
          </cell>
          <cell r="N258" t="str">
            <v>CAF-Coordenação de Administração e Finanças</v>
          </cell>
          <cell r="O258">
            <v>190005000000000</v>
          </cell>
          <cell r="P258" t="str">
            <v>Assessor III</v>
          </cell>
        </row>
        <row r="259">
          <cell r="A259">
            <v>5295254</v>
          </cell>
          <cell r="B259" t="str">
            <v>Glaucia Helena Braga</v>
          </cell>
          <cell r="C259">
            <v>1</v>
          </cell>
          <cell r="D259" t="str">
            <v>F</v>
          </cell>
          <cell r="E259">
            <v>23225</v>
          </cell>
          <cell r="F259">
            <v>60</v>
          </cell>
          <cell r="G259">
            <v>999998807</v>
          </cell>
          <cell r="H259" t="str">
            <v>glauciahbraga@gmail.com</v>
          </cell>
          <cell r="I259">
            <v>31511</v>
          </cell>
          <cell r="J259" t="str">
            <v>Analista</v>
          </cell>
          <cell r="L259" t="str">
            <v>QDHS</v>
          </cell>
          <cell r="M259" t="str">
            <v>DGEA-Departamento de Gestão do Esporte de Alto Rendimento</v>
          </cell>
          <cell r="N259" t="str">
            <v>DGEA-Departamento de Gestão do Esporte de Alto Rendimento</v>
          </cell>
          <cell r="O259">
            <v>190002000000000</v>
          </cell>
          <cell r="P259" t="str">
            <v/>
          </cell>
        </row>
        <row r="260">
          <cell r="A260">
            <v>6556051</v>
          </cell>
          <cell r="B260" t="str">
            <v>Glaucie Brasil Fabbrini</v>
          </cell>
          <cell r="C260">
            <v>1</v>
          </cell>
          <cell r="D260" t="str">
            <v>F</v>
          </cell>
          <cell r="E260">
            <v>24755</v>
          </cell>
          <cell r="F260">
            <v>56</v>
          </cell>
          <cell r="G260">
            <v>999151546</v>
          </cell>
          <cell r="H260" t="str">
            <v>gfabbrini@yahoo.com.br</v>
          </cell>
          <cell r="I260">
            <v>34005</v>
          </cell>
          <cell r="J260" t="str">
            <v>Analista de Saúde NIV</v>
          </cell>
          <cell r="K260" t="str">
            <v>Fisioterapia</v>
          </cell>
          <cell r="L260" t="str">
            <v>ANS17</v>
          </cell>
          <cell r="M260" t="str">
            <v>AFASTADO-TCMSP</v>
          </cell>
          <cell r="N260" t="str">
            <v xml:space="preserve">SECRETARIA MUNICIPAL DE ESPORTES E LAZER </v>
          </cell>
          <cell r="O260">
            <v>190000000000000</v>
          </cell>
          <cell r="P260" t="str">
            <v/>
          </cell>
        </row>
        <row r="261">
          <cell r="A261">
            <v>5951071</v>
          </cell>
          <cell r="B261" t="str">
            <v>Gregorio Dib Arena</v>
          </cell>
          <cell r="C261">
            <v>2</v>
          </cell>
          <cell r="D261" t="str">
            <v>M</v>
          </cell>
          <cell r="E261">
            <v>22244</v>
          </cell>
          <cell r="F261">
            <v>63</v>
          </cell>
          <cell r="G261">
            <v>980220730</v>
          </cell>
          <cell r="H261" t="str">
            <v>profgregorioarena@gmail.com</v>
          </cell>
          <cell r="I261">
            <v>32279</v>
          </cell>
          <cell r="J261" t="str">
            <v>Assistente Administrativo de Gestão</v>
          </cell>
          <cell r="L261" t="str">
            <v>QMA</v>
          </cell>
          <cell r="M261" t="str">
            <v>DGEE-DEED-CEE Vicente Italo Feola</v>
          </cell>
          <cell r="N261" t="str">
            <v>DGEE-DEED-CEE Vicente Italo Feola</v>
          </cell>
          <cell r="O261">
            <v>190004010260000</v>
          </cell>
          <cell r="P261" t="str">
            <v>Assessor II</v>
          </cell>
        </row>
        <row r="262">
          <cell r="A262">
            <v>9239791</v>
          </cell>
          <cell r="B262" t="str">
            <v>Guilherme Barcellos Anhe</v>
          </cell>
          <cell r="C262">
            <v>2</v>
          </cell>
          <cell r="D262" t="str">
            <v>M</v>
          </cell>
          <cell r="E262">
            <v>29672</v>
          </cell>
          <cell r="F262">
            <v>43</v>
          </cell>
          <cell r="G262">
            <v>18991366460</v>
          </cell>
          <cell r="H262" t="str">
            <v>guibarcellos3000@gmail.com</v>
          </cell>
          <cell r="I262">
            <v>45338</v>
          </cell>
          <cell r="M262" t="str">
            <v>DGPAR-Departamento de Gestão de Parcerias</v>
          </cell>
          <cell r="N262" t="str">
            <v>DGPAR-DINCE-Divisão de Incentivo ao Esporte</v>
          </cell>
          <cell r="P262" t="str">
            <v>Diretor I</v>
          </cell>
        </row>
        <row r="263">
          <cell r="A263">
            <v>9110089</v>
          </cell>
          <cell r="B263" t="str">
            <v>Guilherme Caldeira da Silva</v>
          </cell>
          <cell r="C263">
            <v>2</v>
          </cell>
          <cell r="D263" t="str">
            <v>M</v>
          </cell>
          <cell r="E263">
            <v>37818</v>
          </cell>
          <cell r="F263">
            <v>20</v>
          </cell>
          <cell r="G263">
            <v>949711795</v>
          </cell>
          <cell r="H263" t="str">
            <v>guicaldeiradasilva@gmail.com</v>
          </cell>
          <cell r="I263">
            <v>44776</v>
          </cell>
          <cell r="M263" t="str">
            <v>SEME-Gabinete do Secretário</v>
          </cell>
          <cell r="N263" t="str">
            <v>SEME-AT-Assessoria Técnica</v>
          </cell>
          <cell r="P263" t="str">
            <v>Assessor III</v>
          </cell>
        </row>
        <row r="264">
          <cell r="A264">
            <v>8406022</v>
          </cell>
          <cell r="B264" t="str">
            <v>Guilherme Escher Cheron Cano Cunha</v>
          </cell>
          <cell r="C264">
            <v>5</v>
          </cell>
          <cell r="D264" t="str">
            <v>M</v>
          </cell>
          <cell r="E264">
            <v>30910</v>
          </cell>
          <cell r="F264">
            <v>39</v>
          </cell>
          <cell r="G264">
            <v>948210311</v>
          </cell>
          <cell r="H264" t="str">
            <v>guilhermecano@hotmail.com</v>
          </cell>
          <cell r="I264">
            <v>44776</v>
          </cell>
          <cell r="M264" t="str">
            <v>DGPE-DGPP-Divisão de Gestão de Programas e Projetos</v>
          </cell>
          <cell r="N264" t="str">
            <v>DGPE-Depto de Gestão de Políticas e Programas de Esporte e Lazer</v>
          </cell>
          <cell r="P264" t="str">
            <v>Assessor I</v>
          </cell>
        </row>
        <row r="265">
          <cell r="A265">
            <v>9281908</v>
          </cell>
          <cell r="B265" t="str">
            <v>Guilherme Kolosk do Nascimento</v>
          </cell>
          <cell r="C265">
            <v>1</v>
          </cell>
          <cell r="D265" t="str">
            <v>M</v>
          </cell>
          <cell r="E265">
            <v>32970</v>
          </cell>
          <cell r="F265">
            <v>34</v>
          </cell>
          <cell r="G265">
            <v>979604929</v>
          </cell>
          <cell r="H265" t="str">
            <v>kolosk.guilherme@gmail.com</v>
          </cell>
          <cell r="I265">
            <v>45260</v>
          </cell>
          <cell r="J265" t="str">
            <v>Assistente Administrativo de Gestão NI</v>
          </cell>
          <cell r="L265" t="str">
            <v>QM1</v>
          </cell>
          <cell r="M265" t="str">
            <v>DGEE-Departamento de Gestão de Equipamentos Esportivos</v>
          </cell>
          <cell r="N265" t="str">
            <v>DGEE-Departamento de Gestão de Equipamentos Esportivos</v>
          </cell>
          <cell r="O265">
            <v>190004000000000</v>
          </cell>
        </row>
        <row r="266">
          <cell r="A266">
            <v>8261733</v>
          </cell>
          <cell r="B266" t="str">
            <v>Guilherme Rigueti Raffa</v>
          </cell>
          <cell r="C266">
            <v>1</v>
          </cell>
          <cell r="D266" t="str">
            <v>M</v>
          </cell>
          <cell r="E266">
            <v>31124</v>
          </cell>
          <cell r="F266">
            <v>39</v>
          </cell>
          <cell r="G266">
            <v>989703187</v>
          </cell>
          <cell r="H266" t="str">
            <v>guilherme_raffa@hotmail.com</v>
          </cell>
          <cell r="I266">
            <v>43614</v>
          </cell>
          <cell r="J266" t="str">
            <v>Procurador do Município I</v>
          </cell>
          <cell r="M266" t="str">
            <v>SEME-GAB-Assessoria Jurídica</v>
          </cell>
          <cell r="N266" t="str">
            <v>PGM - PROCURADORIA DO MUNICIPIO</v>
          </cell>
          <cell r="O266">
            <v>210000000000000</v>
          </cell>
          <cell r="P266" t="str">
            <v>Chefe de Assessoria Jurídica I</v>
          </cell>
        </row>
        <row r="267">
          <cell r="A267">
            <v>9118586</v>
          </cell>
          <cell r="B267" t="str">
            <v>Gustavo Ardanuy Bueno Sad Pereira</v>
          </cell>
          <cell r="C267">
            <v>2</v>
          </cell>
          <cell r="D267" t="str">
            <v>M</v>
          </cell>
          <cell r="E267">
            <v>36767</v>
          </cell>
          <cell r="F267">
            <v>23</v>
          </cell>
          <cell r="G267">
            <v>947445199</v>
          </cell>
          <cell r="H267" t="str">
            <v>gustavoardanuysad@hotmail.com</v>
          </cell>
          <cell r="I267">
            <v>44776</v>
          </cell>
          <cell r="M267" t="str">
            <v>SEME-GAB-Assessoria de Comunicação Social-Imprensa</v>
          </cell>
          <cell r="N267" t="str">
            <v>CAF-DTIC-Divisão de Tecnologia da Informação e Comunicação</v>
          </cell>
          <cell r="P267" t="str">
            <v>Assessor II</v>
          </cell>
        </row>
        <row r="268">
          <cell r="A268">
            <v>6633285</v>
          </cell>
          <cell r="B268" t="str">
            <v>Gustavo Jose Le Senechal Salatino</v>
          </cell>
          <cell r="C268">
            <v>1</v>
          </cell>
          <cell r="D268" t="str">
            <v>M</v>
          </cell>
          <cell r="E268">
            <v>22998</v>
          </cell>
          <cell r="F268">
            <v>61</v>
          </cell>
          <cell r="G268">
            <v>992351970</v>
          </cell>
          <cell r="H268" t="str">
            <v>salatino@uol.com.br</v>
          </cell>
          <cell r="I268">
            <v>34520</v>
          </cell>
          <cell r="J268" t="str">
            <v>Analista de Saúde - Médico NIV</v>
          </cell>
          <cell r="K268" t="str">
            <v>Cardiologia</v>
          </cell>
          <cell r="L268" t="str">
            <v>ANSM16</v>
          </cell>
          <cell r="M268" t="str">
            <v>DGEE-DEED-Centro Esp Rec e Educ do Trabalhador-CERET</v>
          </cell>
          <cell r="N268" t="str">
            <v>DGEE-DEED-Centro Esp Rec e Educ do Trabalhador-CERET</v>
          </cell>
          <cell r="O268">
            <v>190004050000000</v>
          </cell>
          <cell r="P268" t="str">
            <v/>
          </cell>
        </row>
        <row r="269">
          <cell r="A269">
            <v>7079494</v>
          </cell>
          <cell r="B269" t="str">
            <v>Helder Moreira Campos</v>
          </cell>
          <cell r="C269">
            <v>3</v>
          </cell>
          <cell r="D269" t="str">
            <v>M</v>
          </cell>
          <cell r="E269">
            <v>20410</v>
          </cell>
          <cell r="F269">
            <v>68</v>
          </cell>
          <cell r="G269">
            <v>997111479</v>
          </cell>
          <cell r="H269" t="str">
            <v>hmcampos@prefeitura.sp.gov.br</v>
          </cell>
          <cell r="I269">
            <v>44776</v>
          </cell>
          <cell r="M269" t="str">
            <v>DGEE-DEED-CEE Flavio Calabresi Conte</v>
          </cell>
          <cell r="N269" t="str">
            <v>DGEE-DEED-CEE Flavio Calabresi Conte</v>
          </cell>
          <cell r="P269" t="str">
            <v>Gestor de Equipamento Público</v>
          </cell>
        </row>
        <row r="270">
          <cell r="A270">
            <v>6546196</v>
          </cell>
          <cell r="B270" t="str">
            <v>Heldio Fortunato Gaspar de Freitas</v>
          </cell>
          <cell r="C270">
            <v>5</v>
          </cell>
          <cell r="D270" t="str">
            <v>M</v>
          </cell>
          <cell r="E270">
            <v>16770</v>
          </cell>
          <cell r="F270">
            <v>78</v>
          </cell>
          <cell r="G270">
            <v>998426576</v>
          </cell>
          <cell r="H270" t="str">
            <v>heldiogf@usp.br</v>
          </cell>
          <cell r="I270">
            <v>44776</v>
          </cell>
          <cell r="M270" t="str">
            <v>SEME-Gabinete do Secretário</v>
          </cell>
          <cell r="N270" t="str">
            <v>DGEA-DGME-Divisão de Gestão das Modalidades Esportivas</v>
          </cell>
          <cell r="P270" t="str">
            <v>Assessor II</v>
          </cell>
        </row>
        <row r="271">
          <cell r="A271">
            <v>6150683</v>
          </cell>
          <cell r="B271" t="str">
            <v>Helio Antonio Mitsui</v>
          </cell>
          <cell r="C271">
            <v>3</v>
          </cell>
          <cell r="D271" t="str">
            <v>M</v>
          </cell>
          <cell r="E271">
            <v>22834</v>
          </cell>
          <cell r="F271">
            <v>61</v>
          </cell>
          <cell r="G271">
            <v>997339961</v>
          </cell>
          <cell r="H271" t="str">
            <v>heliomitsui@outlook.com</v>
          </cell>
          <cell r="I271">
            <v>33529</v>
          </cell>
          <cell r="J271" t="str">
            <v>Analista de Saúde - Médico NIV</v>
          </cell>
          <cell r="K271" t="str">
            <v>Ortopedia e Traumatologia</v>
          </cell>
          <cell r="L271" t="str">
            <v>ANSM17</v>
          </cell>
          <cell r="M271" t="str">
            <v>DGEE-DEED-CEE Joerg Bruder</v>
          </cell>
          <cell r="N271" t="str">
            <v>DGEE-DEED-CEE Joerg Bruder</v>
          </cell>
          <cell r="O271">
            <v>190004010150000</v>
          </cell>
          <cell r="P271" t="str">
            <v/>
          </cell>
        </row>
        <row r="272">
          <cell r="A272">
            <v>5315140</v>
          </cell>
          <cell r="B272" t="str">
            <v>Helio Benedito Fernandes</v>
          </cell>
          <cell r="C272">
            <v>2</v>
          </cell>
          <cell r="D272" t="str">
            <v>M</v>
          </cell>
          <cell r="E272">
            <v>19570</v>
          </cell>
          <cell r="F272">
            <v>70</v>
          </cell>
          <cell r="G272">
            <v>983402087</v>
          </cell>
          <cell r="H272" t="str">
            <v>fernandeshelio4271@gmail.com</v>
          </cell>
          <cell r="I272">
            <v>33506</v>
          </cell>
          <cell r="J272" t="str">
            <v>Assistente de Suporte Operacional NIII</v>
          </cell>
          <cell r="L272" t="str">
            <v>QB12</v>
          </cell>
          <cell r="M272" t="str">
            <v>DGEE-DEED-CEL José Bonifácio</v>
          </cell>
          <cell r="N272" t="str">
            <v>DGEE-DEED-CEL José Bonifácio</v>
          </cell>
          <cell r="O272">
            <v>190004010310000</v>
          </cell>
          <cell r="P272" t="str">
            <v/>
          </cell>
        </row>
        <row r="273">
          <cell r="A273">
            <v>7915675</v>
          </cell>
          <cell r="B273" t="str">
            <v>Herik Makoto Hayasaka</v>
          </cell>
          <cell r="C273">
            <v>1</v>
          </cell>
          <cell r="D273" t="str">
            <v>M</v>
          </cell>
          <cell r="E273">
            <v>27652</v>
          </cell>
          <cell r="F273">
            <v>48</v>
          </cell>
          <cell r="G273">
            <v>997347110</v>
          </cell>
          <cell r="H273" t="str">
            <v>herikhayasaka@gmail.com</v>
          </cell>
          <cell r="I273">
            <v>40316</v>
          </cell>
          <cell r="J273" t="str">
            <v>Analista de Informações, Cultura e Desporto NII</v>
          </cell>
          <cell r="K273" t="str">
            <v>Educação Física</v>
          </cell>
          <cell r="L273" t="str">
            <v>QDHS8</v>
          </cell>
          <cell r="M273" t="str">
            <v>DGEE-DEED-CEE Senador José Ermirio de Moraes</v>
          </cell>
          <cell r="N273" t="str">
            <v>DGEE-DEED-CEE Senador José Ermirio de Moraes</v>
          </cell>
          <cell r="O273">
            <v>190004010230000</v>
          </cell>
          <cell r="P273" t="str">
            <v/>
          </cell>
        </row>
        <row r="274">
          <cell r="A274">
            <v>5177090</v>
          </cell>
          <cell r="B274" t="str">
            <v>Herminio Aparecido Alves dos Santos</v>
          </cell>
          <cell r="C274">
            <v>2</v>
          </cell>
          <cell r="D274" t="str">
            <v>M</v>
          </cell>
          <cell r="E274">
            <v>20782</v>
          </cell>
          <cell r="F274">
            <v>67</v>
          </cell>
          <cell r="G274">
            <v>969199060</v>
          </cell>
          <cell r="H274" t="str">
            <v>N/D</v>
          </cell>
          <cell r="I274">
            <v>33693</v>
          </cell>
          <cell r="J274" t="str">
            <v>Assistente de Suporte Operacional NII</v>
          </cell>
          <cell r="L274" t="str">
            <v>QB8</v>
          </cell>
          <cell r="M274" t="str">
            <v>DGEE-DEED-Mini Balneário Antonio Carlos de Abreu Sodré</v>
          </cell>
          <cell r="N274" t="str">
            <v>DGEE-DEED-Mini Balneário Antonio Carlos de Abreu Sodré</v>
          </cell>
          <cell r="O274">
            <v>190004010440000</v>
          </cell>
          <cell r="P274" t="str">
            <v/>
          </cell>
        </row>
        <row r="275">
          <cell r="A275">
            <v>9307036</v>
          </cell>
          <cell r="B275" t="str">
            <v>Icaro Andre Souza Rodrigues Coutinho Bandeira</v>
          </cell>
          <cell r="C275">
            <v>1</v>
          </cell>
          <cell r="D275" t="str">
            <v>M</v>
          </cell>
          <cell r="E275">
            <v>31954</v>
          </cell>
          <cell r="F275">
            <v>36</v>
          </cell>
          <cell r="G275">
            <v>913131245</v>
          </cell>
          <cell r="H275" t="str">
            <v>icaro.cb@gmail.com</v>
          </cell>
          <cell r="I275">
            <v>45342</v>
          </cell>
          <cell r="J275" t="str">
            <v>Assistente Administrativo de Gestão NI</v>
          </cell>
          <cell r="L275" t="str">
            <v>QM1</v>
          </cell>
          <cell r="M275" t="str">
            <v>DGEE-DEED-CEE Riyuso Ogawa</v>
          </cell>
          <cell r="N275" t="str">
            <v>DGEE-DEED-CEE Riyuso Ogawa</v>
          </cell>
          <cell r="O275">
            <v>190004010200000</v>
          </cell>
        </row>
        <row r="276">
          <cell r="A276">
            <v>7366922</v>
          </cell>
          <cell r="B276" t="str">
            <v>Igor Fernando da Cruz Moreira</v>
          </cell>
          <cell r="C276">
            <v>3</v>
          </cell>
          <cell r="D276" t="str">
            <v>M</v>
          </cell>
          <cell r="E276">
            <v>30480</v>
          </cell>
          <cell r="F276">
            <v>41</v>
          </cell>
          <cell r="G276">
            <v>982226178</v>
          </cell>
          <cell r="H276" t="str">
            <v>igorcruzzz@yahoo.com.br</v>
          </cell>
          <cell r="I276">
            <v>45170</v>
          </cell>
          <cell r="J276" t="str">
            <v>Assistente de Suporte Operacional NI</v>
          </cell>
          <cell r="L276" t="str">
            <v>QB5</v>
          </cell>
          <cell r="M276" t="str">
            <v>DGEE-DEED-CEE Alfredo Ignácio Trindade</v>
          </cell>
          <cell r="N276" t="str">
            <v>DGEE-DEED-CEE Alfredo Ignácio Trindade</v>
          </cell>
          <cell r="O276">
            <v>190004010070000</v>
          </cell>
        </row>
        <row r="277">
          <cell r="A277">
            <v>9184775</v>
          </cell>
          <cell r="B277" t="str">
            <v>Igor Luiz Ramalho Cavalcante de Albuquerque</v>
          </cell>
          <cell r="C277">
            <v>1</v>
          </cell>
          <cell r="D277" t="str">
            <v>M</v>
          </cell>
          <cell r="E277">
            <v>35711</v>
          </cell>
          <cell r="F277">
            <v>26</v>
          </cell>
          <cell r="G277">
            <v>940156272</v>
          </cell>
          <cell r="H277" t="str">
            <v>igorluizrca@hotmail.com</v>
          </cell>
          <cell r="I277">
            <v>44967</v>
          </cell>
          <cell r="M277" t="str">
            <v>DGEE-DEED-CEL Modelodromo do Ibirapuera</v>
          </cell>
          <cell r="N277" t="str">
            <v>DGEE-DEED-CEL Modelodromo do Ibirapuera</v>
          </cell>
          <cell r="P277" t="str">
            <v>Gestor de Equipamento Público</v>
          </cell>
        </row>
        <row r="278">
          <cell r="A278">
            <v>6502083</v>
          </cell>
          <cell r="B278" t="str">
            <v>Ilton Soares</v>
          </cell>
          <cell r="C278">
            <v>1</v>
          </cell>
          <cell r="D278" t="str">
            <v>M</v>
          </cell>
          <cell r="E278">
            <v>25242</v>
          </cell>
          <cell r="F278">
            <v>55</v>
          </cell>
          <cell r="G278">
            <v>981818379</v>
          </cell>
          <cell r="H278" t="str">
            <v>iltonsoares69@yahoo.com.br</v>
          </cell>
          <cell r="I278">
            <v>33844</v>
          </cell>
          <cell r="J278" t="str">
            <v>Assistente de Suporte Operacional NII</v>
          </cell>
          <cell r="L278" t="str">
            <v>QB8</v>
          </cell>
          <cell r="M278" t="str">
            <v>CAF-DSI-Divisão de Suporte Interno-Protocolo</v>
          </cell>
          <cell r="N278" t="str">
            <v>CAF-DSI-Divisão de Suporte Interno</v>
          </cell>
          <cell r="O278">
            <v>190005060000000</v>
          </cell>
          <cell r="P278" t="str">
            <v/>
          </cell>
        </row>
        <row r="279">
          <cell r="A279">
            <v>8072566</v>
          </cell>
          <cell r="B279" t="str">
            <v>Iron de Mendonca e Silva</v>
          </cell>
          <cell r="C279">
            <v>5</v>
          </cell>
          <cell r="D279" t="str">
            <v>M</v>
          </cell>
          <cell r="E279">
            <v>23665</v>
          </cell>
          <cell r="F279">
            <v>59</v>
          </cell>
          <cell r="G279">
            <v>941445640</v>
          </cell>
          <cell r="H279" t="str">
            <v>ironmendoncas@gmail.com</v>
          </cell>
          <cell r="I279">
            <v>45420</v>
          </cell>
          <cell r="M279" t="str">
            <v>DGEE-DEED-Mini Balneário Comandante Gastão Moutinho</v>
          </cell>
          <cell r="N279" t="str">
            <v>CAF-DGP-Divisão de Gestão de Pessoas</v>
          </cell>
          <cell r="P279" t="str">
            <v>Assessor III</v>
          </cell>
        </row>
        <row r="280">
          <cell r="A280">
            <v>8564761</v>
          </cell>
          <cell r="B280" t="str">
            <v>Isabela Souza Valerio</v>
          </cell>
          <cell r="C280">
            <v>3</v>
          </cell>
          <cell r="D280" t="str">
            <v>F</v>
          </cell>
          <cell r="E280">
            <v>35870</v>
          </cell>
          <cell r="F280">
            <v>26</v>
          </cell>
          <cell r="G280">
            <v>954880011</v>
          </cell>
          <cell r="H280" t="str">
            <v>isabelaa.valerio@gmail.com</v>
          </cell>
          <cell r="I280">
            <v>44776</v>
          </cell>
          <cell r="M280" t="str">
            <v>DGEE-Departamento de Gestão de Equipamentos Esportivos</v>
          </cell>
          <cell r="N280" t="str">
            <v>DGEE-DEED-Divisão de Gestão de Equipamentos Esportivos Diretos</v>
          </cell>
          <cell r="P280" t="str">
            <v>Assessor II</v>
          </cell>
        </row>
        <row r="281">
          <cell r="A281">
            <v>9141715</v>
          </cell>
          <cell r="B281" t="str">
            <v>Isis Cecilia Marangoni Lopes</v>
          </cell>
          <cell r="C281">
            <v>1</v>
          </cell>
          <cell r="D281" t="str">
            <v>F</v>
          </cell>
          <cell r="E281">
            <v>30398</v>
          </cell>
          <cell r="F281">
            <v>41</v>
          </cell>
          <cell r="G281">
            <v>996836183</v>
          </cell>
          <cell r="H281" t="str">
            <v>isis.marangoni@gmail.com</v>
          </cell>
          <cell r="I281">
            <v>44818</v>
          </cell>
          <cell r="M281" t="str">
            <v>SEME-Gabinete do Secretário</v>
          </cell>
          <cell r="N281" t="str">
            <v>SEME-AT-Assessoria Técnica</v>
          </cell>
          <cell r="P281" t="str">
            <v>Assessor IV</v>
          </cell>
        </row>
        <row r="282">
          <cell r="A282">
            <v>7615280</v>
          </cell>
          <cell r="B282" t="str">
            <v>Israel Barbosa Dias</v>
          </cell>
          <cell r="C282">
            <v>2</v>
          </cell>
          <cell r="D282" t="str">
            <v>M</v>
          </cell>
          <cell r="E282">
            <v>23239</v>
          </cell>
          <cell r="F282">
            <v>60</v>
          </cell>
          <cell r="G282">
            <v>958098769</v>
          </cell>
          <cell r="H282" t="str">
            <v>ibdias@prefeitura.sp.gov.br</v>
          </cell>
          <cell r="I282">
            <v>45261</v>
          </cell>
          <cell r="J282" t="str">
            <v>Assistente de Suporte Operacional NII</v>
          </cell>
          <cell r="L282" t="str">
            <v>QB6</v>
          </cell>
          <cell r="M282" t="str">
            <v>DGEE-DEED-CEL José de Anchieta</v>
          </cell>
          <cell r="N282" t="str">
            <v>DGEE-DEED-CEL José de Anchieta</v>
          </cell>
          <cell r="O282">
            <v>190004010320000</v>
          </cell>
        </row>
        <row r="283">
          <cell r="A283">
            <v>5859859</v>
          </cell>
          <cell r="B283" t="str">
            <v>Ivair Aparecido da Silva</v>
          </cell>
          <cell r="C283">
            <v>2</v>
          </cell>
          <cell r="D283" t="str">
            <v>M</v>
          </cell>
          <cell r="E283">
            <v>24504</v>
          </cell>
          <cell r="F283">
            <v>57</v>
          </cell>
          <cell r="G283">
            <v>959533647</v>
          </cell>
          <cell r="H283" t="str">
            <v>ivair1267@yahoo.com.br</v>
          </cell>
          <cell r="I283">
            <v>33357</v>
          </cell>
          <cell r="J283" t="str">
            <v>Assistente de Suporte Operacional NII</v>
          </cell>
          <cell r="L283" t="str">
            <v>QB8</v>
          </cell>
          <cell r="M283" t="str">
            <v>DGEE-DEED-CEL André Vital Ribeiro Soares</v>
          </cell>
          <cell r="N283" t="str">
            <v>DGEE-DEED-CEL André Vital Ribeiro Soares</v>
          </cell>
          <cell r="O283">
            <v>190004010270000</v>
          </cell>
          <cell r="P283" t="str">
            <v/>
          </cell>
        </row>
        <row r="284">
          <cell r="A284">
            <v>6514065</v>
          </cell>
          <cell r="B284" t="str">
            <v>Ivan Ramos de Lima</v>
          </cell>
          <cell r="C284">
            <v>1</v>
          </cell>
          <cell r="D284" t="str">
            <v>M</v>
          </cell>
          <cell r="E284">
            <v>25656</v>
          </cell>
          <cell r="F284">
            <v>54</v>
          </cell>
          <cell r="G284">
            <v>972749785</v>
          </cell>
          <cell r="H284" t="str">
            <v>ivanrefri2970@gmail.com</v>
          </cell>
          <cell r="I284">
            <v>33882</v>
          </cell>
          <cell r="J284" t="str">
            <v>Assistente de Suporte Operacional NII</v>
          </cell>
          <cell r="L284" t="str">
            <v>QB11</v>
          </cell>
          <cell r="M284" t="str">
            <v>DGEE-DEED-Mini Balneário Ministro Sinésio Rocha</v>
          </cell>
          <cell r="N284" t="str">
            <v>DGEE-DEED-Mini Balneário Ministro Sinésio Rocha</v>
          </cell>
          <cell r="O284">
            <v>190004010500000</v>
          </cell>
          <cell r="P284" t="str">
            <v/>
          </cell>
        </row>
        <row r="285">
          <cell r="A285">
            <v>5401861</v>
          </cell>
          <cell r="B285" t="str">
            <v>Ivani Nottoli Debeuz</v>
          </cell>
          <cell r="C285">
            <v>4</v>
          </cell>
          <cell r="D285" t="str">
            <v>F</v>
          </cell>
          <cell r="E285">
            <v>21139</v>
          </cell>
          <cell r="F285">
            <v>66</v>
          </cell>
          <cell r="G285">
            <v>999166178</v>
          </cell>
          <cell r="H285" t="str">
            <v>debeuzivani@gmail.com</v>
          </cell>
          <cell r="I285">
            <v>44776</v>
          </cell>
          <cell r="M285" t="str">
            <v>CAF-DGP-Divisão de Gestão de Pessoas</v>
          </cell>
          <cell r="N285" t="str">
            <v>CAF-DGP-Divisão de Gestão de Pessoas</v>
          </cell>
          <cell r="P285" t="str">
            <v>Diretor I</v>
          </cell>
        </row>
        <row r="286">
          <cell r="A286">
            <v>6416306</v>
          </cell>
          <cell r="B286" t="str">
            <v>Ivone Ambrosio</v>
          </cell>
          <cell r="C286">
            <v>1</v>
          </cell>
          <cell r="D286" t="str">
            <v>F</v>
          </cell>
          <cell r="E286">
            <v>18329</v>
          </cell>
          <cell r="F286">
            <v>74</v>
          </cell>
          <cell r="G286">
            <v>989118086</v>
          </cell>
          <cell r="H286" t="str">
            <v>ivone-ambrosio@hotmail.com</v>
          </cell>
          <cell r="I286">
            <v>33751</v>
          </cell>
          <cell r="J286" t="str">
            <v>Assistente de Suporte Operacional NII</v>
          </cell>
          <cell r="L286" t="str">
            <v>QB11</v>
          </cell>
          <cell r="M286" t="str">
            <v>DGEE-DEED-Estádio Municipal Jack Marin</v>
          </cell>
          <cell r="N286" t="str">
            <v>DGEE-DEED-Divisão de Gestão de Equipamentos Esportivos Diretos</v>
          </cell>
          <cell r="O286">
            <v>190004010000000</v>
          </cell>
          <cell r="P286" t="str">
            <v/>
          </cell>
        </row>
        <row r="287">
          <cell r="A287">
            <v>6899544</v>
          </cell>
          <cell r="B287" t="str">
            <v>Ivone da Costa Lins de Medeiros</v>
          </cell>
          <cell r="C287">
            <v>6</v>
          </cell>
          <cell r="D287" t="str">
            <v>F</v>
          </cell>
          <cell r="E287">
            <v>26904</v>
          </cell>
          <cell r="F287">
            <v>50</v>
          </cell>
          <cell r="G287">
            <v>938001547</v>
          </cell>
          <cell r="H287" t="str">
            <v>ivonelinsmedeiros@gmail.com</v>
          </cell>
          <cell r="I287">
            <v>40007</v>
          </cell>
          <cell r="J287" t="str">
            <v>Assistente Administrativo de Gestão NI</v>
          </cell>
          <cell r="L287" t="str">
            <v>QM8</v>
          </cell>
          <cell r="M287" t="str">
            <v>AFASTADO-CMSP</v>
          </cell>
          <cell r="N287" t="str">
            <v>SEME-Gabinete do Secretário</v>
          </cell>
          <cell r="O287">
            <v>190100000000000</v>
          </cell>
          <cell r="P287" t="str">
            <v/>
          </cell>
        </row>
        <row r="288">
          <cell r="A288">
            <v>7902778</v>
          </cell>
          <cell r="B288" t="str">
            <v>Jacqueline de Carvalho Cerqueira Sodre</v>
          </cell>
          <cell r="C288">
            <v>6</v>
          </cell>
          <cell r="D288" t="str">
            <v>F</v>
          </cell>
          <cell r="E288">
            <v>23234</v>
          </cell>
          <cell r="F288">
            <v>60</v>
          </cell>
          <cell r="G288">
            <v>993227905</v>
          </cell>
          <cell r="H288" t="str">
            <v>jacquevolei@terra.com.br</v>
          </cell>
          <cell r="I288">
            <v>44776</v>
          </cell>
          <cell r="M288" t="str">
            <v>DGEE-DEED-Centro Esp Rec e Educ do Trabalhador-CERET</v>
          </cell>
          <cell r="N288" t="str">
            <v>DGEE-DEED-Centro Esp Rec e Educ do Trabalhador-CERET</v>
          </cell>
          <cell r="P288" t="str">
            <v>Assessor II</v>
          </cell>
        </row>
        <row r="289">
          <cell r="A289">
            <v>6299181</v>
          </cell>
          <cell r="B289" t="str">
            <v>Jaime Alexandrino Rossi</v>
          </cell>
          <cell r="C289">
            <v>1</v>
          </cell>
          <cell r="D289" t="str">
            <v>M</v>
          </cell>
          <cell r="E289">
            <v>18639</v>
          </cell>
          <cell r="F289">
            <v>73</v>
          </cell>
          <cell r="G289">
            <v>981881162</v>
          </cell>
          <cell r="H289" t="str">
            <v>jaiminho11@gmail.com</v>
          </cell>
          <cell r="I289">
            <v>33504</v>
          </cell>
          <cell r="J289" t="str">
            <v>Assistente de Suporte Operacional NII</v>
          </cell>
          <cell r="L289" t="str">
            <v>QB10</v>
          </cell>
          <cell r="M289" t="str">
            <v>CAF-DGP-Divisão de Gestão de Pessoas</v>
          </cell>
          <cell r="N289" t="str">
            <v>CAF-DGP-Divisão de Gestão de Pessoas</v>
          </cell>
          <cell r="O289">
            <v>190005070000000</v>
          </cell>
        </row>
        <row r="290">
          <cell r="A290">
            <v>6321950</v>
          </cell>
          <cell r="B290" t="str">
            <v>Jaime Kwan Aih Wong</v>
          </cell>
          <cell r="C290">
            <v>1</v>
          </cell>
          <cell r="D290" t="str">
            <v>M</v>
          </cell>
          <cell r="E290">
            <v>22612</v>
          </cell>
          <cell r="F290">
            <v>62</v>
          </cell>
          <cell r="G290">
            <v>981401628</v>
          </cell>
          <cell r="H290" t="str">
            <v>jaimecoan@gmail.com</v>
          </cell>
          <cell r="I290">
            <v>33556</v>
          </cell>
          <cell r="J290" t="str">
            <v>Analista de Saúde - Médico NIV</v>
          </cell>
          <cell r="K290" t="str">
            <v>Cirurgia Geral</v>
          </cell>
          <cell r="L290" t="str">
            <v>ANSM15</v>
          </cell>
          <cell r="M290" t="str">
            <v>DGEE-DEED-CEL Teotônio Vilela</v>
          </cell>
          <cell r="N290" t="str">
            <v>DGEE-DEED-CEL Teotônio Vilela</v>
          </cell>
          <cell r="O290">
            <v>190004010350000</v>
          </cell>
        </row>
        <row r="291">
          <cell r="A291">
            <v>6321950</v>
          </cell>
          <cell r="B291" t="str">
            <v>Jaime Kwan Aih Wong</v>
          </cell>
          <cell r="C291">
            <v>2</v>
          </cell>
          <cell r="D291" t="str">
            <v>M</v>
          </cell>
          <cell r="E291">
            <v>22612</v>
          </cell>
          <cell r="F291">
            <v>62</v>
          </cell>
          <cell r="G291">
            <v>981401628</v>
          </cell>
          <cell r="H291" t="str">
            <v>jaimecoan@gmail.com</v>
          </cell>
          <cell r="I291">
            <v>34088</v>
          </cell>
          <cell r="J291" t="str">
            <v>Analista de Saúde - Médico NIV</v>
          </cell>
          <cell r="K291" t="str">
            <v>Cirurgia Geral</v>
          </cell>
          <cell r="L291" t="str">
            <v>ANSM15</v>
          </cell>
          <cell r="M291" t="str">
            <v>DGEE-DEED-CEL Teotônio Vilela</v>
          </cell>
          <cell r="N291" t="str">
            <v>DGEE-DEED-CEL Teotônio Vilela</v>
          </cell>
          <cell r="O291">
            <v>190004010350000</v>
          </cell>
        </row>
        <row r="292">
          <cell r="A292">
            <v>7439059</v>
          </cell>
          <cell r="B292" t="str">
            <v>Jaime Roberto Braganca</v>
          </cell>
          <cell r="C292">
            <v>1</v>
          </cell>
          <cell r="D292" t="str">
            <v>M</v>
          </cell>
          <cell r="E292">
            <v>28512</v>
          </cell>
          <cell r="F292">
            <v>46</v>
          </cell>
          <cell r="G292">
            <v>976829374</v>
          </cell>
          <cell r="H292" t="str">
            <v>jaime_judo@hotmail.com</v>
          </cell>
          <cell r="I292">
            <v>38230</v>
          </cell>
          <cell r="J292" t="str">
            <v>Analista de Informações, Cultura e Desporto NII</v>
          </cell>
          <cell r="K292" t="str">
            <v>Educação Física</v>
          </cell>
          <cell r="L292" t="str">
            <v>QDHS9</v>
          </cell>
          <cell r="M292" t="str">
            <v>DGEE-DEED-CEE Salim Farah Maluf</v>
          </cell>
          <cell r="N292" t="str">
            <v>DGEE-DEED-CEE Salim Farah Maluf</v>
          </cell>
          <cell r="O292">
            <v>190004010220000</v>
          </cell>
          <cell r="P292" t="str">
            <v/>
          </cell>
        </row>
        <row r="293">
          <cell r="A293">
            <v>6248471</v>
          </cell>
          <cell r="B293" t="str">
            <v>Jair Jose dos Santos</v>
          </cell>
          <cell r="C293">
            <v>1</v>
          </cell>
          <cell r="D293" t="str">
            <v>M</v>
          </cell>
          <cell r="E293">
            <v>25266</v>
          </cell>
          <cell r="F293">
            <v>55</v>
          </cell>
          <cell r="G293">
            <v>984294700</v>
          </cell>
          <cell r="H293" t="str">
            <v>santos.jjair45@gmail.com</v>
          </cell>
          <cell r="I293">
            <v>33387</v>
          </cell>
          <cell r="J293" t="str">
            <v>Assistente de Suporte Operacional NIII</v>
          </cell>
          <cell r="L293" t="str">
            <v>QB12</v>
          </cell>
          <cell r="M293" t="str">
            <v>DGEE-DEED-Estádio Municipal Jack Marin</v>
          </cell>
          <cell r="N293" t="str">
            <v>DGEE-DEED-Divisão de Gestão de Equipamentos Esportivos Diretos</v>
          </cell>
          <cell r="O293">
            <v>190004010000000</v>
          </cell>
          <cell r="P293" t="str">
            <v/>
          </cell>
        </row>
        <row r="294">
          <cell r="A294">
            <v>5674026</v>
          </cell>
          <cell r="B294" t="str">
            <v>Jair Xavier da Conceicao</v>
          </cell>
          <cell r="C294">
            <v>2</v>
          </cell>
          <cell r="D294" t="str">
            <v>M</v>
          </cell>
          <cell r="E294">
            <v>25746</v>
          </cell>
          <cell r="F294">
            <v>53</v>
          </cell>
          <cell r="G294">
            <v>952967328</v>
          </cell>
          <cell r="H294" t="str">
            <v>jairxc10@gmail.com</v>
          </cell>
          <cell r="I294">
            <v>33863</v>
          </cell>
          <cell r="J294" t="str">
            <v>Assistente de Suporte Operacional NII</v>
          </cell>
          <cell r="L294" t="str">
            <v>QB11</v>
          </cell>
          <cell r="M294" t="str">
            <v>DGEE-DEED-CEL Juscelino Kubitschek</v>
          </cell>
          <cell r="N294" t="str">
            <v>DGEE-DEED-CEL Juscelino Kubitschek</v>
          </cell>
          <cell r="O294">
            <v>190004010330000</v>
          </cell>
          <cell r="P294" t="str">
            <v/>
          </cell>
        </row>
        <row r="295">
          <cell r="A295">
            <v>6424236</v>
          </cell>
          <cell r="B295" t="str">
            <v>Jane Aparecida Ortiz</v>
          </cell>
          <cell r="C295">
            <v>1</v>
          </cell>
          <cell r="D295" t="str">
            <v>F</v>
          </cell>
          <cell r="E295">
            <v>23469</v>
          </cell>
          <cell r="F295">
            <v>60</v>
          </cell>
          <cell r="G295">
            <v>13991244948</v>
          </cell>
          <cell r="H295" t="str">
            <v>janeortizseme@gmail.com</v>
          </cell>
          <cell r="I295">
            <v>33707</v>
          </cell>
          <cell r="J295" t="str">
            <v>Assistente de Suporte Operacional NII</v>
          </cell>
          <cell r="L295" t="str">
            <v>QB10</v>
          </cell>
          <cell r="M295" t="str">
            <v>DGEA-Departamento de Gestão do Esporte de Alto Rendimento</v>
          </cell>
          <cell r="N295" t="str">
            <v>DGEA-Departamento de Gestão do Esporte de Alto Rendimento</v>
          </cell>
          <cell r="O295">
            <v>190002000000000</v>
          </cell>
          <cell r="P295" t="str">
            <v/>
          </cell>
        </row>
        <row r="296">
          <cell r="A296">
            <v>5550548</v>
          </cell>
          <cell r="B296" t="str">
            <v>Jeane Leme</v>
          </cell>
          <cell r="C296">
            <v>2</v>
          </cell>
          <cell r="D296" t="str">
            <v>F</v>
          </cell>
          <cell r="E296">
            <v>19898</v>
          </cell>
          <cell r="F296">
            <v>69</v>
          </cell>
          <cell r="G296">
            <v>999564933</v>
          </cell>
          <cell r="H296" t="str">
            <v>jeaneleme@yahoo.com.br</v>
          </cell>
          <cell r="I296">
            <v>33046</v>
          </cell>
          <cell r="J296" t="str">
            <v>Analista de Saúde NIV</v>
          </cell>
          <cell r="K296" t="str">
            <v>Fisioterapia</v>
          </cell>
          <cell r="L296" t="str">
            <v>ANS17</v>
          </cell>
          <cell r="M296" t="str">
            <v>DGEA-DGRO-Divisão de Gestão da Rede Olímpica</v>
          </cell>
          <cell r="N296" t="str">
            <v>DGEA-Departamento de Gestão do Esporte de Alto Rendimento</v>
          </cell>
          <cell r="O296">
            <v>190002000000000</v>
          </cell>
          <cell r="P296" t="str">
            <v/>
          </cell>
        </row>
        <row r="297">
          <cell r="A297">
            <v>9155449</v>
          </cell>
          <cell r="B297" t="str">
            <v>Jeferson Moreira dos Santos</v>
          </cell>
          <cell r="C297">
            <v>1</v>
          </cell>
          <cell r="D297" t="str">
            <v>M</v>
          </cell>
          <cell r="E297">
            <v>31900</v>
          </cell>
          <cell r="F297">
            <v>37</v>
          </cell>
          <cell r="G297">
            <v>979541394</v>
          </cell>
          <cell r="H297" t="str">
            <v>jefersonmoreira73@hotmail.com</v>
          </cell>
          <cell r="I297">
            <v>44872</v>
          </cell>
          <cell r="M297" t="str">
            <v>DGEE-Parque do Chuvisco</v>
          </cell>
          <cell r="N297" t="str">
            <v>DGPE-Depto de Gestão de Políticas e Programas de Esporte e Lazer</v>
          </cell>
          <cell r="P297" t="str">
            <v>Assessor II</v>
          </cell>
        </row>
        <row r="298">
          <cell r="A298">
            <v>8891745</v>
          </cell>
          <cell r="B298" t="str">
            <v>Jefferson Augusto Fernandes</v>
          </cell>
          <cell r="C298">
            <v>3</v>
          </cell>
          <cell r="D298" t="str">
            <v>M</v>
          </cell>
          <cell r="E298">
            <v>33267</v>
          </cell>
          <cell r="F298">
            <v>33</v>
          </cell>
          <cell r="G298">
            <v>956283658</v>
          </cell>
          <cell r="H298" t="str">
            <v>agustojefferson6342@gmail.com</v>
          </cell>
          <cell r="I298">
            <v>44963</v>
          </cell>
          <cell r="M298" t="str">
            <v>SEME-Gabinete do Secretário</v>
          </cell>
          <cell r="N298" t="str">
            <v>DGEE-Departamento de Gestão de Equipamentos Esportivos</v>
          </cell>
          <cell r="P298" t="str">
            <v>Assessor I</v>
          </cell>
        </row>
        <row r="299">
          <cell r="A299">
            <v>8385947</v>
          </cell>
          <cell r="B299" t="str">
            <v>Jems Okada de Sousa Araujo</v>
          </cell>
          <cell r="C299">
            <v>3</v>
          </cell>
          <cell r="D299" t="str">
            <v>M</v>
          </cell>
          <cell r="E299">
            <v>27652</v>
          </cell>
          <cell r="F299">
            <v>48</v>
          </cell>
          <cell r="G299">
            <v>967904783</v>
          </cell>
          <cell r="H299" t="str">
            <v>jemsxw@gmail.com</v>
          </cell>
          <cell r="I299">
            <v>44776</v>
          </cell>
          <cell r="M299" t="str">
            <v>CAF-DTIC-Divisão de Tecnologia da Informação e Comunicação</v>
          </cell>
          <cell r="N299" t="str">
            <v>CAF-DTIC-Divisão de Tecnologia da Informação e Comunicação</v>
          </cell>
          <cell r="P299" t="str">
            <v>Assessor I</v>
          </cell>
        </row>
        <row r="300">
          <cell r="A300">
            <v>6633293</v>
          </cell>
          <cell r="B300" t="str">
            <v>Joao Arthur Ferreira</v>
          </cell>
          <cell r="C300">
            <v>1</v>
          </cell>
          <cell r="D300" t="str">
            <v>M</v>
          </cell>
          <cell r="E300">
            <v>18212</v>
          </cell>
          <cell r="F300">
            <v>74</v>
          </cell>
          <cell r="G300">
            <v>981747075</v>
          </cell>
          <cell r="H300" t="str">
            <v>arthurjoaoarthur49@gmail.com</v>
          </cell>
          <cell r="I300">
            <v>34535</v>
          </cell>
          <cell r="J300" t="str">
            <v>Analista de Saúde - Médico NII</v>
          </cell>
          <cell r="K300" t="str">
            <v>Medicina Desportiva</v>
          </cell>
          <cell r="L300" t="str">
            <v>ANSM10</v>
          </cell>
          <cell r="M300" t="str">
            <v>DGEE-DEED-CEE Aurélio Campos</v>
          </cell>
          <cell r="N300" t="str">
            <v>DGEE-DEED-CEE Aurélio Campos</v>
          </cell>
          <cell r="O300">
            <v>190004010090000</v>
          </cell>
          <cell r="P300" t="str">
            <v/>
          </cell>
        </row>
        <row r="301">
          <cell r="A301">
            <v>6495486</v>
          </cell>
          <cell r="B301" t="str">
            <v>Joao Batista Ferreira</v>
          </cell>
          <cell r="C301">
            <v>1</v>
          </cell>
          <cell r="D301" t="str">
            <v>M</v>
          </cell>
          <cell r="E301">
            <v>23678</v>
          </cell>
          <cell r="F301">
            <v>59</v>
          </cell>
          <cell r="G301" t="str">
            <v>5844-8822</v>
          </cell>
          <cell r="H301" t="str">
            <v>joao.batistaf@hotmail.com</v>
          </cell>
          <cell r="I301">
            <v>33837</v>
          </cell>
          <cell r="J301" t="str">
            <v>Assistente Administrativo de Gestão NII</v>
          </cell>
          <cell r="L301" t="str">
            <v>QM14</v>
          </cell>
          <cell r="M301" t="str">
            <v>DGEE-DEED-Mini Balneário Ministro Sinésio Rocha</v>
          </cell>
          <cell r="N301" t="str">
            <v>DGEE-DEED-Mini Balneário Ministro Sinésio Rocha</v>
          </cell>
          <cell r="O301">
            <v>190004010500000</v>
          </cell>
          <cell r="P301" t="str">
            <v/>
          </cell>
        </row>
        <row r="302">
          <cell r="A302">
            <v>7181272</v>
          </cell>
          <cell r="B302" t="str">
            <v>Joao Batista Gonzaga Silva</v>
          </cell>
          <cell r="C302">
            <v>1</v>
          </cell>
          <cell r="D302" t="str">
            <v>M</v>
          </cell>
          <cell r="E302">
            <v>23617</v>
          </cell>
          <cell r="F302">
            <v>59</v>
          </cell>
          <cell r="G302">
            <v>934645389</v>
          </cell>
          <cell r="H302" t="str">
            <v>gonzaga.joao48@gmail.com</v>
          </cell>
          <cell r="I302">
            <v>37421</v>
          </cell>
          <cell r="J302" t="str">
            <v>Assistente de Saúde NII</v>
          </cell>
          <cell r="K302" t="str">
            <v>Enfermagem (Aux Enfermagem)</v>
          </cell>
          <cell r="L302" t="str">
            <v>ANS12</v>
          </cell>
          <cell r="M302" t="str">
            <v>DGEE-DEED-CEE Vicente Italo Feola</v>
          </cell>
          <cell r="N302" t="str">
            <v>DGEE-DEED-CEE Vicente Italo Feola</v>
          </cell>
          <cell r="O302">
            <v>190004010260000</v>
          </cell>
          <cell r="P302" t="str">
            <v/>
          </cell>
        </row>
        <row r="303">
          <cell r="A303">
            <v>5313953</v>
          </cell>
          <cell r="B303" t="str">
            <v>Joao Carlos Dias Nogueira</v>
          </cell>
          <cell r="C303">
            <v>2</v>
          </cell>
          <cell r="D303" t="str">
            <v>M</v>
          </cell>
          <cell r="E303">
            <v>22842</v>
          </cell>
          <cell r="F303">
            <v>61</v>
          </cell>
          <cell r="G303">
            <v>975704670</v>
          </cell>
          <cell r="H303" t="str">
            <v>jcspfc1962@gmail.com</v>
          </cell>
          <cell r="I303">
            <v>33373</v>
          </cell>
          <cell r="J303" t="str">
            <v>Assistente de Suporte Operacional NIII</v>
          </cell>
          <cell r="L303" t="str">
            <v>QB12</v>
          </cell>
          <cell r="M303" t="str">
            <v>DGEE-DEED-CEE Alfredo Ignácio Trindade</v>
          </cell>
          <cell r="N303" t="str">
            <v>DGEE-DEED-CEE Alfredo Ignácio Trindade</v>
          </cell>
          <cell r="O303">
            <v>190004010070000</v>
          </cell>
          <cell r="P303" t="str">
            <v/>
          </cell>
        </row>
        <row r="304">
          <cell r="A304">
            <v>7788347</v>
          </cell>
          <cell r="B304" t="str">
            <v>Joao Carlos Giannini</v>
          </cell>
          <cell r="C304">
            <v>1</v>
          </cell>
          <cell r="D304" t="str">
            <v>M</v>
          </cell>
          <cell r="E304">
            <v>23239</v>
          </cell>
          <cell r="F304">
            <v>60</v>
          </cell>
          <cell r="G304">
            <v>965804184</v>
          </cell>
          <cell r="H304" t="str">
            <v>joaocgiannini@hotmail.com</v>
          </cell>
          <cell r="I304">
            <v>39843</v>
          </cell>
          <cell r="J304" t="str">
            <v>Analista de Informações, Cultura e Desporto NII</v>
          </cell>
          <cell r="K304" t="str">
            <v>Educação Física</v>
          </cell>
          <cell r="L304" t="str">
            <v>QDHS8</v>
          </cell>
          <cell r="M304" t="str">
            <v>DGEE-DEED-CEE Joerg Bruder</v>
          </cell>
          <cell r="N304" t="str">
            <v>DGEE-DEED-CEE Joerg Bruder</v>
          </cell>
          <cell r="O304">
            <v>190004010150000</v>
          </cell>
          <cell r="P304" t="str">
            <v/>
          </cell>
        </row>
        <row r="305">
          <cell r="A305">
            <v>5875455</v>
          </cell>
          <cell r="B305" t="str">
            <v>Joao Dias Leao Junior</v>
          </cell>
          <cell r="C305">
            <v>2</v>
          </cell>
          <cell r="D305" t="str">
            <v>M</v>
          </cell>
          <cell r="E305">
            <v>24429</v>
          </cell>
          <cell r="F305">
            <v>57</v>
          </cell>
          <cell r="G305">
            <v>910067680</v>
          </cell>
          <cell r="H305" t="str">
            <v>joaoleao18@yahoo.com.br</v>
          </cell>
          <cell r="I305">
            <v>33010</v>
          </cell>
          <cell r="J305" t="str">
            <v>Assistente de Suporte Operacional NIII</v>
          </cell>
          <cell r="L305" t="str">
            <v>QB12</v>
          </cell>
          <cell r="M305" t="str">
            <v>DGEE-DEED-CEL Perus</v>
          </cell>
          <cell r="N305" t="str">
            <v>DGEE-DEED-CEL Perus</v>
          </cell>
          <cell r="O305">
            <v>190004010290000</v>
          </cell>
          <cell r="P305" t="str">
            <v/>
          </cell>
        </row>
        <row r="306">
          <cell r="A306">
            <v>8890919</v>
          </cell>
          <cell r="B306" t="str">
            <v>Joao Eudes Pereira Queiroz</v>
          </cell>
          <cell r="C306">
            <v>2</v>
          </cell>
          <cell r="D306" t="str">
            <v>M</v>
          </cell>
          <cell r="E306">
            <v>25799</v>
          </cell>
          <cell r="F306">
            <v>53</v>
          </cell>
          <cell r="G306">
            <v>985446994</v>
          </cell>
          <cell r="H306" t="str">
            <v>associacaoaguas@gmail.com</v>
          </cell>
          <cell r="I306">
            <v>44776</v>
          </cell>
          <cell r="M306" t="str">
            <v>DGEE-DEED-Balneário Princesa Isabel</v>
          </cell>
          <cell r="N306" t="str">
            <v>DGEE-DEED-Balneário Princesa Isabel</v>
          </cell>
          <cell r="P306" t="str">
            <v>Gestor de Equipamento Público</v>
          </cell>
        </row>
        <row r="307">
          <cell r="A307">
            <v>5726603</v>
          </cell>
          <cell r="B307" t="str">
            <v>Joao Nadoti Neto</v>
          </cell>
          <cell r="C307">
            <v>2</v>
          </cell>
          <cell r="D307" t="str">
            <v>M</v>
          </cell>
          <cell r="E307">
            <v>20685</v>
          </cell>
          <cell r="F307">
            <v>67</v>
          </cell>
          <cell r="G307">
            <v>967647650</v>
          </cell>
          <cell r="H307" t="str">
            <v>joaonadoti@yahoo.com.br</v>
          </cell>
          <cell r="I307">
            <v>33099</v>
          </cell>
          <cell r="J307" t="str">
            <v>Assistente de Suporte Operacional NIII</v>
          </cell>
          <cell r="L307" t="str">
            <v>QB12</v>
          </cell>
          <cell r="M307" t="str">
            <v>DGEE-DEED-CEE Oswaldo Brandão</v>
          </cell>
          <cell r="N307" t="str">
            <v>DGEE-DEED-CEE Oswaldo Brandão</v>
          </cell>
          <cell r="O307">
            <v>190004010180000</v>
          </cell>
          <cell r="P307" t="str">
            <v/>
          </cell>
        </row>
        <row r="308">
          <cell r="A308">
            <v>8075344</v>
          </cell>
          <cell r="B308" t="str">
            <v>Joaquim Manoel de Araujo</v>
          </cell>
          <cell r="C308">
            <v>2</v>
          </cell>
          <cell r="D308" t="str">
            <v>M</v>
          </cell>
          <cell r="E308">
            <v>20692</v>
          </cell>
          <cell r="F308">
            <v>67</v>
          </cell>
          <cell r="G308" t="str">
            <v>99016-1648</v>
          </cell>
          <cell r="H308" t="str">
            <v>jojoaquim@gmail.com</v>
          </cell>
          <cell r="I308">
            <v>45231</v>
          </cell>
          <cell r="J308" t="str">
            <v>Assistente de Suporte Operacional NI</v>
          </cell>
          <cell r="L308" t="str">
            <v>QB5</v>
          </cell>
          <cell r="M308" t="str">
            <v>DGEE-DEED-CEE Oswaldo Brandão</v>
          </cell>
          <cell r="N308" t="str">
            <v>DGEE-DEED-CEE Oswaldo Brandão</v>
          </cell>
          <cell r="O308">
            <v>190004010180000</v>
          </cell>
        </row>
        <row r="309">
          <cell r="A309">
            <v>8961204</v>
          </cell>
          <cell r="B309" t="str">
            <v>Joel de Jesus Magari</v>
          </cell>
          <cell r="C309">
            <v>1</v>
          </cell>
          <cell r="D309" t="str">
            <v>M</v>
          </cell>
          <cell r="E309">
            <v>29723</v>
          </cell>
          <cell r="F309">
            <v>43</v>
          </cell>
          <cell r="G309">
            <v>947163718</v>
          </cell>
          <cell r="H309" t="str">
            <v>joelmagari2@outlook.com</v>
          </cell>
          <cell r="I309">
            <v>44683</v>
          </cell>
          <cell r="J309" t="str">
            <v>Assistente Administrativo de Gestão NI</v>
          </cell>
          <cell r="L309" t="str">
            <v>QM1</v>
          </cell>
          <cell r="M309" t="str">
            <v>DGEE-DEED-CEL José de Anchieta</v>
          </cell>
          <cell r="N309" t="str">
            <v>DGEE-DEED-CEL José de Anchieta</v>
          </cell>
          <cell r="O309">
            <v>190004010320000</v>
          </cell>
          <cell r="P309" t="str">
            <v/>
          </cell>
        </row>
        <row r="310">
          <cell r="A310">
            <v>6314449</v>
          </cell>
          <cell r="B310" t="str">
            <v>Joel Lima do Rosario</v>
          </cell>
          <cell r="C310">
            <v>2</v>
          </cell>
          <cell r="D310" t="str">
            <v>M</v>
          </cell>
          <cell r="E310">
            <v>24096</v>
          </cell>
          <cell r="F310">
            <v>58</v>
          </cell>
          <cell r="G310">
            <v>988188812</v>
          </cell>
          <cell r="H310" t="str">
            <v>t.f5@hotmail.com</v>
          </cell>
          <cell r="I310">
            <v>33820</v>
          </cell>
          <cell r="J310" t="str">
            <v>Assistente de Suporte Operacional NIII</v>
          </cell>
          <cell r="L310" t="str">
            <v>QB12</v>
          </cell>
          <cell r="M310" t="str">
            <v>DGPE-DGPP-Divisão de Gestão de Programas e Projetos</v>
          </cell>
          <cell r="N310" t="str">
            <v>DGPE-Depto de Gestão de Políticas e Programas de Esporte e Lazer</v>
          </cell>
          <cell r="O310">
            <v>190001000000000</v>
          </cell>
          <cell r="P310" t="str">
            <v>Assessor II</v>
          </cell>
        </row>
        <row r="311">
          <cell r="A311">
            <v>5177545</v>
          </cell>
          <cell r="B311" t="str">
            <v>Jorge Andrieta</v>
          </cell>
          <cell r="C311">
            <v>3</v>
          </cell>
          <cell r="D311" t="str">
            <v>M</v>
          </cell>
          <cell r="E311">
            <v>20699</v>
          </cell>
          <cell r="F311">
            <v>67</v>
          </cell>
          <cell r="G311">
            <v>949856465</v>
          </cell>
          <cell r="H311" t="str">
            <v>andrietajorge9@gmail.com</v>
          </cell>
          <cell r="I311">
            <v>33435</v>
          </cell>
          <cell r="J311" t="str">
            <v>Assistente de Suporte Operacional NIII</v>
          </cell>
          <cell r="L311" t="str">
            <v>QB12</v>
          </cell>
          <cell r="M311" t="str">
            <v>DGEE-DEED-CEE Salim Farah Maluf</v>
          </cell>
          <cell r="N311" t="str">
            <v>DGEE-DEED-CEE Salim Farah Maluf</v>
          </cell>
          <cell r="O311">
            <v>190004010220000</v>
          </cell>
          <cell r="P311" t="str">
            <v/>
          </cell>
        </row>
        <row r="312">
          <cell r="A312">
            <v>5850932</v>
          </cell>
          <cell r="B312" t="str">
            <v>Jorge Braganca</v>
          </cell>
          <cell r="C312">
            <v>2</v>
          </cell>
          <cell r="D312" t="str">
            <v>M</v>
          </cell>
          <cell r="E312">
            <v>19471</v>
          </cell>
          <cell r="F312">
            <v>71</v>
          </cell>
          <cell r="G312">
            <v>957510178</v>
          </cell>
          <cell r="H312" t="str">
            <v>jorge957@gmail.com</v>
          </cell>
          <cell r="I312">
            <v>33724</v>
          </cell>
          <cell r="J312" t="str">
            <v>Assistente de Suporte Operacional NII</v>
          </cell>
          <cell r="L312" t="str">
            <v>QB9</v>
          </cell>
          <cell r="M312" t="str">
            <v>DGEE-DEED-CEE Oswaldo Brandão</v>
          </cell>
          <cell r="N312" t="str">
            <v>DGEE-DEED-CEE Oswaldo Brandão</v>
          </cell>
          <cell r="O312">
            <v>190004010180000</v>
          </cell>
          <cell r="P312" t="str">
            <v/>
          </cell>
        </row>
        <row r="313">
          <cell r="A313">
            <v>5891485</v>
          </cell>
          <cell r="B313" t="str">
            <v>Jorge Paulino da Silva</v>
          </cell>
          <cell r="C313">
            <v>2</v>
          </cell>
          <cell r="D313" t="str">
            <v>M</v>
          </cell>
          <cell r="E313">
            <v>24399</v>
          </cell>
          <cell r="F313">
            <v>57</v>
          </cell>
          <cell r="G313">
            <v>995264754</v>
          </cell>
          <cell r="H313" t="str">
            <v>jorgepaulinomestre@gmail.com</v>
          </cell>
          <cell r="I313">
            <v>33392</v>
          </cell>
          <cell r="J313" t="str">
            <v>Assistente de Suporte Operacional NII</v>
          </cell>
          <cell r="L313" t="str">
            <v>QB11</v>
          </cell>
          <cell r="M313" t="str">
            <v>DGEE-DEED-Mini Balneário Marechal Espiridião Rosa</v>
          </cell>
          <cell r="N313" t="str">
            <v>DGEE-DEED-Mini Balneário Marechal Espiridião Rosa</v>
          </cell>
          <cell r="O313">
            <v>190004010490000</v>
          </cell>
          <cell r="P313" t="str">
            <v/>
          </cell>
        </row>
        <row r="314">
          <cell r="A314">
            <v>8010137</v>
          </cell>
          <cell r="B314" t="str">
            <v>Jose Alfredo Bueno</v>
          </cell>
          <cell r="C314">
            <v>2</v>
          </cell>
          <cell r="D314" t="str">
            <v>M</v>
          </cell>
          <cell r="E314">
            <v>25210</v>
          </cell>
          <cell r="F314">
            <v>55</v>
          </cell>
          <cell r="G314">
            <v>984974685</v>
          </cell>
          <cell r="H314" t="str">
            <v>cemiteriotremembe@prefeitura.sp.gov.br</v>
          </cell>
          <cell r="I314">
            <v>45170</v>
          </cell>
          <cell r="J314" t="str">
            <v>Assistente de Suporte Operacional NI</v>
          </cell>
          <cell r="L314" t="str">
            <v>QB5</v>
          </cell>
          <cell r="M314" t="str">
            <v>DGEE-DEED-CEE Solange Nunes Bibas</v>
          </cell>
          <cell r="N314" t="str">
            <v>DGEE-DEED-CEE Solange Nunes Bibas</v>
          </cell>
          <cell r="O314">
            <v>190004010240000</v>
          </cell>
        </row>
        <row r="315">
          <cell r="A315">
            <v>5181453</v>
          </cell>
          <cell r="B315" t="str">
            <v>Jose Aparecido Vieira do Carmo</v>
          </cell>
          <cell r="C315">
            <v>2</v>
          </cell>
          <cell r="D315" t="str">
            <v>M</v>
          </cell>
          <cell r="E315">
            <v>23169</v>
          </cell>
          <cell r="F315">
            <v>61</v>
          </cell>
          <cell r="G315">
            <v>945361002</v>
          </cell>
          <cell r="H315" t="str">
            <v>N/D</v>
          </cell>
          <cell r="I315">
            <v>33368</v>
          </cell>
          <cell r="J315" t="str">
            <v>Assistente de Suporte Operacional NIII</v>
          </cell>
          <cell r="L315" t="str">
            <v>QB12</v>
          </cell>
          <cell r="M315" t="str">
            <v>DGEE-DEED-CEE Salim Farah Maluf</v>
          </cell>
          <cell r="N315" t="str">
            <v>DGEE-DEED-CEE Salim Farah Maluf</v>
          </cell>
          <cell r="O315">
            <v>190004010220000</v>
          </cell>
          <cell r="P315" t="str">
            <v/>
          </cell>
        </row>
        <row r="316">
          <cell r="A316">
            <v>4824202</v>
          </cell>
          <cell r="B316" t="str">
            <v>Jose Carlos dos Santos</v>
          </cell>
          <cell r="C316">
            <v>2</v>
          </cell>
          <cell r="D316" t="str">
            <v>M</v>
          </cell>
          <cell r="E316">
            <v>18450</v>
          </cell>
          <cell r="F316">
            <v>73</v>
          </cell>
          <cell r="G316">
            <v>954945716</v>
          </cell>
          <cell r="H316" t="str">
            <v>josecarlosdafe18@gmail.com</v>
          </cell>
          <cell r="I316">
            <v>29644</v>
          </cell>
          <cell r="J316" t="str">
            <v>Assistente de Suporte Operacional NIII</v>
          </cell>
          <cell r="L316" t="str">
            <v>QB12</v>
          </cell>
          <cell r="M316" t="str">
            <v>DGEE-DEED-Mini Balneário José Maria Whitaker</v>
          </cell>
          <cell r="N316" t="str">
            <v>DGEE-DEED-Mini Balneário José Maria Whitaker</v>
          </cell>
          <cell r="O316">
            <v>190004010480000</v>
          </cell>
          <cell r="P316" t="str">
            <v/>
          </cell>
        </row>
        <row r="317">
          <cell r="A317">
            <v>5861306</v>
          </cell>
          <cell r="B317" t="str">
            <v>Jose Carlos Nunes</v>
          </cell>
          <cell r="C317">
            <v>2</v>
          </cell>
          <cell r="D317" t="str">
            <v>M</v>
          </cell>
          <cell r="E317">
            <v>22229</v>
          </cell>
          <cell r="F317">
            <v>63</v>
          </cell>
          <cell r="G317">
            <v>995972582</v>
          </cell>
          <cell r="H317" t="str">
            <v>jose.nunes1960@yahoo.com.br</v>
          </cell>
          <cell r="I317">
            <v>33004</v>
          </cell>
          <cell r="J317" t="str">
            <v>Assistente de Suporte Operacional NII</v>
          </cell>
          <cell r="L317" t="str">
            <v>QB11</v>
          </cell>
          <cell r="M317" t="str">
            <v>DGEE-DEED-CEL José Bonifácio</v>
          </cell>
          <cell r="N317" t="str">
            <v>DGEE-DEED-CEL José Bonifácio</v>
          </cell>
          <cell r="O317">
            <v>190004010310000</v>
          </cell>
          <cell r="P317" t="str">
            <v/>
          </cell>
        </row>
        <row r="318">
          <cell r="A318">
            <v>6460801</v>
          </cell>
          <cell r="B318" t="str">
            <v>Jose Eduardo Gomes Figueiredo</v>
          </cell>
          <cell r="C318">
            <v>1</v>
          </cell>
          <cell r="D318" t="str">
            <v>M</v>
          </cell>
          <cell r="E318">
            <v>24269</v>
          </cell>
          <cell r="F318">
            <v>58</v>
          </cell>
          <cell r="G318">
            <v>963617121</v>
          </cell>
          <cell r="H318" t="str">
            <v>eduardogomes1966jg@gmail.com</v>
          </cell>
          <cell r="I318">
            <v>33784</v>
          </cell>
          <cell r="J318" t="str">
            <v>Assistente Administrativo de Gestão NII</v>
          </cell>
          <cell r="L318" t="str">
            <v>QM14</v>
          </cell>
          <cell r="M318" t="str">
            <v>DGEE-Divisão de Gestão do Complexo Esportivo do Pacaembu</v>
          </cell>
          <cell r="N318" t="str">
            <v>DGEE-Divisão de Gestão do Complexo Esportivo do Pacaembu</v>
          </cell>
          <cell r="O318">
            <v>190004040000000</v>
          </cell>
          <cell r="P318" t="str">
            <v/>
          </cell>
        </row>
        <row r="319">
          <cell r="A319">
            <v>5460913</v>
          </cell>
          <cell r="B319" t="str">
            <v>Jose Lopes de Almeida</v>
          </cell>
          <cell r="C319">
            <v>2</v>
          </cell>
          <cell r="D319" t="str">
            <v>M</v>
          </cell>
          <cell r="E319">
            <v>22703</v>
          </cell>
          <cell r="F319">
            <v>62</v>
          </cell>
          <cell r="G319">
            <v>982840076</v>
          </cell>
          <cell r="H319" t="str">
            <v>joselopes62@outlook.com</v>
          </cell>
          <cell r="I319">
            <v>33442</v>
          </cell>
          <cell r="J319" t="str">
            <v>Assistente de Suporte Operacional NII</v>
          </cell>
          <cell r="L319" t="str">
            <v>QB11</v>
          </cell>
          <cell r="M319" t="str">
            <v>DGEE-DEED-CEL José Bonifácio</v>
          </cell>
          <cell r="N319" t="str">
            <v>DGEE-DEED-CEL José Bonifácio</v>
          </cell>
          <cell r="O319">
            <v>190004010310000</v>
          </cell>
          <cell r="P319" t="str">
            <v/>
          </cell>
        </row>
        <row r="320">
          <cell r="A320">
            <v>7568690</v>
          </cell>
          <cell r="B320" t="str">
            <v>Jose Luis Ricardo</v>
          </cell>
          <cell r="C320">
            <v>1</v>
          </cell>
          <cell r="D320" t="str">
            <v>M</v>
          </cell>
          <cell r="E320">
            <v>22995</v>
          </cell>
          <cell r="F320">
            <v>61</v>
          </cell>
          <cell r="G320">
            <v>984946527</v>
          </cell>
          <cell r="H320" t="str">
            <v>luiscoringao@yahoo.com.br</v>
          </cell>
          <cell r="I320">
            <v>39286</v>
          </cell>
          <cell r="J320" t="str">
            <v>Analista de Informações, Cultura e Desporto NII</v>
          </cell>
          <cell r="K320" t="str">
            <v>Educação Física</v>
          </cell>
          <cell r="L320" t="str">
            <v>QDHS9</v>
          </cell>
          <cell r="M320" t="str">
            <v>DGEE-DEED-CEE Riyuso Ogawa</v>
          </cell>
          <cell r="N320" t="str">
            <v>DGEE-DEED-CEE Riyuso Ogawa</v>
          </cell>
          <cell r="O320">
            <v>190004010200000</v>
          </cell>
          <cell r="P320" t="str">
            <v/>
          </cell>
        </row>
        <row r="321">
          <cell r="A321">
            <v>5273293</v>
          </cell>
          <cell r="B321" t="str">
            <v>Jose Luiz Antero dos Santos</v>
          </cell>
          <cell r="C321">
            <v>2</v>
          </cell>
          <cell r="D321" t="str">
            <v>M</v>
          </cell>
          <cell r="E321">
            <v>21409</v>
          </cell>
          <cell r="F321">
            <v>65</v>
          </cell>
          <cell r="G321">
            <v>974453914</v>
          </cell>
          <cell r="H321" t="str">
            <v>antero@uol.com.br</v>
          </cell>
          <cell r="I321">
            <v>31241</v>
          </cell>
          <cell r="J321" t="str">
            <v>Analista de Informações, Cultura e Desporto</v>
          </cell>
          <cell r="K321" t="str">
            <v>Educação Física</v>
          </cell>
          <cell r="L321" t="str">
            <v>QDHS</v>
          </cell>
          <cell r="M321" t="str">
            <v>DGEE-DEED-Balneário Mario Moraes</v>
          </cell>
          <cell r="N321" t="str">
            <v>DGEE-DEED-Balneário Mario Moraes</v>
          </cell>
          <cell r="O321">
            <v>190004010040000</v>
          </cell>
          <cell r="P321" t="str">
            <v/>
          </cell>
        </row>
        <row r="322">
          <cell r="A322">
            <v>9241167</v>
          </cell>
          <cell r="B322" t="str">
            <v>Jose Luiz Nodar Ribeiro</v>
          </cell>
          <cell r="C322">
            <v>1</v>
          </cell>
          <cell r="D322" t="str">
            <v>M</v>
          </cell>
          <cell r="E322">
            <v>21096</v>
          </cell>
          <cell r="F322">
            <v>66</v>
          </cell>
          <cell r="G322">
            <v>951486949</v>
          </cell>
          <cell r="H322" t="str">
            <v>joseluizestadual55010@gmail.com</v>
          </cell>
          <cell r="I322">
            <v>45099</v>
          </cell>
          <cell r="M322" t="str">
            <v>DGPAR-Departamento de Gestão de Parcerias</v>
          </cell>
          <cell r="N322" t="str">
            <v>SEME-Gabinete do Secretário</v>
          </cell>
          <cell r="P322" t="str">
            <v>Assessor II</v>
          </cell>
        </row>
        <row r="323">
          <cell r="A323">
            <v>6510779</v>
          </cell>
          <cell r="B323" t="str">
            <v>Jose Luiz Vergilio</v>
          </cell>
          <cell r="C323">
            <v>1</v>
          </cell>
          <cell r="D323" t="str">
            <v>M</v>
          </cell>
          <cell r="E323">
            <v>20500</v>
          </cell>
          <cell r="F323">
            <v>68</v>
          </cell>
          <cell r="G323">
            <v>978319133</v>
          </cell>
          <cell r="H323" t="str">
            <v>joseluizvergilio@gmail.com</v>
          </cell>
          <cell r="I323">
            <v>33864</v>
          </cell>
          <cell r="J323" t="str">
            <v>Assistente de Suporte Operacional NII</v>
          </cell>
          <cell r="L323" t="str">
            <v>QB9</v>
          </cell>
          <cell r="M323" t="str">
            <v>DGEE-DEED-CEE Aurélio Campos</v>
          </cell>
          <cell r="N323" t="str">
            <v>DGEE-DEED-CEE Aurélio Campos</v>
          </cell>
          <cell r="O323">
            <v>190004010090000</v>
          </cell>
          <cell r="P323" t="str">
            <v/>
          </cell>
        </row>
        <row r="324">
          <cell r="A324">
            <v>5389623</v>
          </cell>
          <cell r="B324" t="str">
            <v>Jose Manoel Pires Filho</v>
          </cell>
          <cell r="C324">
            <v>2</v>
          </cell>
          <cell r="D324" t="str">
            <v>M</v>
          </cell>
          <cell r="E324">
            <v>20015</v>
          </cell>
          <cell r="F324">
            <v>69</v>
          </cell>
          <cell r="G324">
            <v>996867079</v>
          </cell>
          <cell r="H324" t="str">
            <v>zezinhopires54@gmail.com</v>
          </cell>
          <cell r="I324">
            <v>30827</v>
          </cell>
          <cell r="J324" t="str">
            <v>Analista de Informações, Cultura e Desporto</v>
          </cell>
          <cell r="K324" t="str">
            <v>Educação Física</v>
          </cell>
          <cell r="L324" t="str">
            <v>QDHS</v>
          </cell>
          <cell r="M324" t="str">
            <v>DGEE-DEED-CEE Alfredo Ignácio Trindade</v>
          </cell>
          <cell r="N324" t="str">
            <v>DGEE-DEED-CEE Alfredo Ignácio Trindade</v>
          </cell>
          <cell r="O324">
            <v>190004010070000</v>
          </cell>
          <cell r="P324" t="str">
            <v/>
          </cell>
        </row>
        <row r="325">
          <cell r="A325">
            <v>5161274</v>
          </cell>
          <cell r="B325" t="str">
            <v>Jose Norberto Zampieri</v>
          </cell>
          <cell r="C325">
            <v>2</v>
          </cell>
          <cell r="D325" t="str">
            <v>M</v>
          </cell>
          <cell r="E325">
            <v>21038</v>
          </cell>
          <cell r="F325">
            <v>66</v>
          </cell>
          <cell r="G325">
            <v>958471755</v>
          </cell>
          <cell r="H325" t="str">
            <v>jn_zampieri@outlook.com</v>
          </cell>
          <cell r="I325">
            <v>33427</v>
          </cell>
          <cell r="J325" t="str">
            <v>Assistente de Suporte Operacional NII</v>
          </cell>
          <cell r="L325" t="str">
            <v>QB11</v>
          </cell>
          <cell r="M325" t="str">
            <v>DGEE-DEED-CEE Edson Arantes do Nascimento</v>
          </cell>
          <cell r="N325" t="str">
            <v>DGEE-DEED-CEE Edson Arantes do Nascimento</v>
          </cell>
          <cell r="O325">
            <v>190004010110000</v>
          </cell>
          <cell r="P325" t="str">
            <v/>
          </cell>
        </row>
        <row r="326">
          <cell r="A326">
            <v>6510434</v>
          </cell>
          <cell r="B326" t="str">
            <v>Jose Paulo Ferreira dos Santos</v>
          </cell>
          <cell r="C326">
            <v>1</v>
          </cell>
          <cell r="D326" t="str">
            <v>M</v>
          </cell>
          <cell r="E326">
            <v>23973</v>
          </cell>
          <cell r="F326">
            <v>58</v>
          </cell>
          <cell r="G326">
            <v>963464587</v>
          </cell>
          <cell r="H326" t="str">
            <v>jpfsantos@prefeitura.sp.gov.br</v>
          </cell>
          <cell r="I326">
            <v>33861</v>
          </cell>
          <cell r="J326" t="str">
            <v>Assistente de Suporte Operacional NII</v>
          </cell>
          <cell r="L326" t="str">
            <v>QB9</v>
          </cell>
          <cell r="M326" t="str">
            <v>DGEE-DEED-CEE Geraldo José de Almeida</v>
          </cell>
          <cell r="N326" t="str">
            <v>DGEE-DEED-CEE Geraldo José de Almeida</v>
          </cell>
          <cell r="O326">
            <v>190004010130000</v>
          </cell>
          <cell r="P326" t="str">
            <v/>
          </cell>
        </row>
        <row r="327">
          <cell r="A327">
            <v>5152925</v>
          </cell>
          <cell r="B327" t="str">
            <v>Jose Pedro da Silva</v>
          </cell>
          <cell r="C327">
            <v>5</v>
          </cell>
          <cell r="D327" t="str">
            <v>M</v>
          </cell>
          <cell r="E327">
            <v>19535</v>
          </cell>
          <cell r="F327">
            <v>70</v>
          </cell>
          <cell r="G327">
            <v>985202772</v>
          </cell>
          <cell r="H327" t="str">
            <v>joanananinha60@gmail.com</v>
          </cell>
          <cell r="I327">
            <v>44776</v>
          </cell>
          <cell r="M327" t="str">
            <v>DGPE-Depto de Gestão de Políticas e Programas de Esporte e Lazer</v>
          </cell>
          <cell r="N327" t="str">
            <v>CAF-Coordenação de Administração e Finanças</v>
          </cell>
          <cell r="P327" t="str">
            <v>Assessor I</v>
          </cell>
        </row>
        <row r="328">
          <cell r="A328">
            <v>6294243</v>
          </cell>
          <cell r="B328" t="str">
            <v>Jose Raimundo da Silva</v>
          </cell>
          <cell r="C328">
            <v>1</v>
          </cell>
          <cell r="D328" t="str">
            <v>M</v>
          </cell>
          <cell r="E328">
            <v>24107</v>
          </cell>
          <cell r="F328">
            <v>58</v>
          </cell>
          <cell r="G328">
            <v>973676069</v>
          </cell>
          <cell r="H328" t="str">
            <v>N/D</v>
          </cell>
          <cell r="I328">
            <v>33371</v>
          </cell>
          <cell r="J328" t="str">
            <v>Assistente de Suporte Operacional NII</v>
          </cell>
          <cell r="L328" t="str">
            <v>QB10</v>
          </cell>
          <cell r="M328" t="str">
            <v>DGEE-DEED-CEE Senador José Ermirio de Moraes</v>
          </cell>
          <cell r="N328" t="str">
            <v>DGEE-DEED-CEE Senador José Ermirio de Moraes</v>
          </cell>
          <cell r="O328">
            <v>190004010230000</v>
          </cell>
          <cell r="P328" t="str">
            <v/>
          </cell>
        </row>
        <row r="329">
          <cell r="A329">
            <v>5829216</v>
          </cell>
          <cell r="B329" t="str">
            <v>Jose Reinaldo Custodio</v>
          </cell>
          <cell r="C329">
            <v>2</v>
          </cell>
          <cell r="D329" t="str">
            <v>M</v>
          </cell>
          <cell r="E329">
            <v>23787</v>
          </cell>
          <cell r="F329">
            <v>59</v>
          </cell>
          <cell r="G329">
            <v>970270545</v>
          </cell>
          <cell r="H329" t="str">
            <v>jrcreinaldo@yahoo.com</v>
          </cell>
          <cell r="I329">
            <v>33742</v>
          </cell>
          <cell r="J329" t="str">
            <v>Analista de Ordenamento Territorial NIV</v>
          </cell>
          <cell r="K329" t="str">
            <v>Técnologia em Construção Civil</v>
          </cell>
          <cell r="L329" t="str">
            <v>QDHS17</v>
          </cell>
          <cell r="M329" t="str">
            <v>DGEE-DESM-Divisão de Engenharia e Serviços de Manutenção</v>
          </cell>
          <cell r="N329" t="str">
            <v>DGEE-DESM-Divisão de Engenharia e Serviços de Manutenção</v>
          </cell>
          <cell r="O329">
            <v>190004030000000</v>
          </cell>
          <cell r="P329" t="str">
            <v/>
          </cell>
        </row>
        <row r="330">
          <cell r="A330">
            <v>7415206</v>
          </cell>
          <cell r="B330" t="str">
            <v>Jose Roberto de Paula</v>
          </cell>
          <cell r="C330">
            <v>1</v>
          </cell>
          <cell r="D330" t="str">
            <v>M</v>
          </cell>
          <cell r="E330">
            <v>23177</v>
          </cell>
          <cell r="F330">
            <v>61</v>
          </cell>
          <cell r="G330">
            <v>962043961</v>
          </cell>
          <cell r="H330" t="str">
            <v>jrpaula097@gmail.com</v>
          </cell>
          <cell r="I330">
            <v>38068</v>
          </cell>
          <cell r="J330" t="str">
            <v>Assistente de Suporte Operacional NII</v>
          </cell>
          <cell r="L330" t="str">
            <v>QB6</v>
          </cell>
          <cell r="M330" t="str">
            <v>DGEE-DEED-Clube Esportivo Náutico Guarapiranga</v>
          </cell>
          <cell r="N330" t="str">
            <v>DGEE-DEED-Clube Esportivo Náutico Guarapiranga</v>
          </cell>
          <cell r="O330">
            <v>190004010380000</v>
          </cell>
          <cell r="P330" t="str">
            <v/>
          </cell>
        </row>
        <row r="331">
          <cell r="A331">
            <v>6237622</v>
          </cell>
          <cell r="B331" t="str">
            <v>Jose Roberto dos Santos</v>
          </cell>
          <cell r="C331">
            <v>3</v>
          </cell>
          <cell r="D331" t="str">
            <v>M</v>
          </cell>
          <cell r="E331">
            <v>20536</v>
          </cell>
          <cell r="F331">
            <v>68</v>
          </cell>
          <cell r="G331">
            <v>952461981</v>
          </cell>
          <cell r="H331" t="str">
            <v>js2554143@gmail.com</v>
          </cell>
          <cell r="I331">
            <v>33834</v>
          </cell>
          <cell r="J331" t="str">
            <v>Assistente de Suporte Operacional NII</v>
          </cell>
          <cell r="L331" t="str">
            <v>QB11</v>
          </cell>
          <cell r="M331" t="str">
            <v>DGEE-DEED-CEE Mané Garrincha</v>
          </cell>
          <cell r="N331" t="str">
            <v>DGEE-DEED-CEE Mané Garrincha</v>
          </cell>
          <cell r="O331">
            <v>190004010170000</v>
          </cell>
          <cell r="P331" t="str">
            <v/>
          </cell>
        </row>
        <row r="332">
          <cell r="A332">
            <v>5875463</v>
          </cell>
          <cell r="B332" t="str">
            <v>Jose Roberto Pinto da Silva</v>
          </cell>
          <cell r="C332">
            <v>2</v>
          </cell>
          <cell r="D332" t="str">
            <v>M</v>
          </cell>
          <cell r="E332">
            <v>23830</v>
          </cell>
          <cell r="F332">
            <v>59</v>
          </cell>
          <cell r="G332">
            <v>976466509</v>
          </cell>
          <cell r="H332" t="str">
            <v>jjrp1965@bol.com.br</v>
          </cell>
          <cell r="I332">
            <v>33004</v>
          </cell>
          <cell r="J332" t="str">
            <v>Assistente de Suporte Operacional NII</v>
          </cell>
          <cell r="L332" t="str">
            <v>QB11</v>
          </cell>
          <cell r="M332" t="str">
            <v>DGEE-DEED-CEL Juscelino Kubitschek</v>
          </cell>
          <cell r="N332" t="str">
            <v>DGEE-DEED-CEL Juscelino Kubitschek</v>
          </cell>
          <cell r="O332">
            <v>190004010330000</v>
          </cell>
          <cell r="P332" t="str">
            <v/>
          </cell>
        </row>
        <row r="333">
          <cell r="A333">
            <v>5466172</v>
          </cell>
          <cell r="B333" t="str">
            <v>Jose Tadeu Felix</v>
          </cell>
          <cell r="C333">
            <v>4</v>
          </cell>
          <cell r="D333" t="str">
            <v>M</v>
          </cell>
          <cell r="E333">
            <v>21223</v>
          </cell>
          <cell r="F333">
            <v>66</v>
          </cell>
          <cell r="G333">
            <v>959239390</v>
          </cell>
          <cell r="H333" t="str">
            <v>josetadeufelix@gmail.com</v>
          </cell>
          <cell r="I333">
            <v>33687</v>
          </cell>
          <cell r="J333" t="str">
            <v>Assistente de Suporte Operacional NII</v>
          </cell>
          <cell r="L333" t="str">
            <v>QB11</v>
          </cell>
          <cell r="M333" t="str">
            <v>DGEE-DEED-CEE Rubens Pecce Lordelo</v>
          </cell>
          <cell r="N333" t="str">
            <v>DGEE-DEED-CEE Rubens Pecce Lordelo</v>
          </cell>
          <cell r="O333">
            <v>190004010210000</v>
          </cell>
          <cell r="P333" t="str">
            <v/>
          </cell>
        </row>
        <row r="334">
          <cell r="A334">
            <v>8076006</v>
          </cell>
          <cell r="B334" t="str">
            <v>Josias Evangelista dos Santos</v>
          </cell>
          <cell r="C334">
            <v>2</v>
          </cell>
          <cell r="D334" t="str">
            <v>M</v>
          </cell>
          <cell r="E334">
            <v>32346</v>
          </cell>
          <cell r="F334">
            <v>35</v>
          </cell>
          <cell r="G334">
            <v>986717714</v>
          </cell>
          <cell r="H334" t="str">
            <v>josias_cafu@hotmail.com</v>
          </cell>
          <cell r="I334">
            <v>45292</v>
          </cell>
          <cell r="J334" t="str">
            <v>Assistente de Suporte Operacional NII</v>
          </cell>
          <cell r="L334" t="str">
            <v>QB6</v>
          </cell>
          <cell r="M334" t="str">
            <v>DGEE-DEED-Ginasio Esportivo Darcy Reis</v>
          </cell>
          <cell r="N334" t="str">
            <v>DGEE-DEED-Ginasio Esportivo Darcy Reis</v>
          </cell>
          <cell r="O334">
            <v>190004010420000</v>
          </cell>
        </row>
        <row r="335">
          <cell r="A335">
            <v>7928475</v>
          </cell>
          <cell r="B335" t="str">
            <v>Josivaldo Francisco Barbosa</v>
          </cell>
          <cell r="C335">
            <v>2</v>
          </cell>
          <cell r="D335" t="str">
            <v>M</v>
          </cell>
          <cell r="E335">
            <v>25182</v>
          </cell>
          <cell r="F335">
            <v>55</v>
          </cell>
          <cell r="G335">
            <v>958915258</v>
          </cell>
          <cell r="H335" t="str">
            <v>jfbarbosa@prefeitura.sp.gov.br</v>
          </cell>
          <cell r="I335">
            <v>44776</v>
          </cell>
          <cell r="M335" t="str">
            <v>DGEE-DEED-Centro Esp Rec e Educ do Trabalhador-CERET</v>
          </cell>
          <cell r="N335" t="str">
            <v>DGEE-DEED-Centro Esp Rec e Educ do Trabalhador-CERET</v>
          </cell>
          <cell r="P335" t="str">
            <v>Assessor I</v>
          </cell>
        </row>
        <row r="336">
          <cell r="A336">
            <v>8078432</v>
          </cell>
          <cell r="B336" t="str">
            <v>Joyce de Santana Parra</v>
          </cell>
          <cell r="C336">
            <v>4</v>
          </cell>
          <cell r="D336" t="str">
            <v>F</v>
          </cell>
          <cell r="E336">
            <v>31768</v>
          </cell>
          <cell r="F336">
            <v>37</v>
          </cell>
          <cell r="G336">
            <v>942774321</v>
          </cell>
          <cell r="H336" t="str">
            <v>joyce_p_s@yahoo.com.br</v>
          </cell>
          <cell r="I336">
            <v>44876</v>
          </cell>
          <cell r="M336" t="str">
            <v>CAF-DPOF- Divisão de Planejamento Orçamentário e Financeiro</v>
          </cell>
          <cell r="N336" t="str">
            <v>DGPE-DGPP-Divisão de Gestão de Programas e Projetos</v>
          </cell>
          <cell r="P336" t="str">
            <v>Assessor III</v>
          </cell>
        </row>
        <row r="337">
          <cell r="A337">
            <v>5926335</v>
          </cell>
          <cell r="B337" t="str">
            <v>Judite Francisca de Sousa</v>
          </cell>
          <cell r="C337">
            <v>2</v>
          </cell>
          <cell r="D337" t="str">
            <v>F</v>
          </cell>
          <cell r="E337">
            <v>20756</v>
          </cell>
          <cell r="F337">
            <v>67</v>
          </cell>
          <cell r="G337">
            <v>953985017</v>
          </cell>
          <cell r="H337" t="str">
            <v>j.judite.franciscasousa@bol.com.br</v>
          </cell>
          <cell r="I337">
            <v>33373</v>
          </cell>
          <cell r="J337" t="str">
            <v>Assistente de Suporte Operacional NII</v>
          </cell>
          <cell r="L337" t="str">
            <v>QB11</v>
          </cell>
          <cell r="M337" t="str">
            <v>CAF-DSI-Divisão de Suporte Interno</v>
          </cell>
          <cell r="N337" t="str">
            <v>CAF-DSI-Divisão de Suporte Interno</v>
          </cell>
          <cell r="O337">
            <v>190005060000000</v>
          </cell>
          <cell r="P337" t="str">
            <v/>
          </cell>
        </row>
        <row r="338">
          <cell r="A338">
            <v>8908702</v>
          </cell>
          <cell r="B338" t="str">
            <v>Julia Riverete Souza e Silva</v>
          </cell>
          <cell r="C338">
            <v>3</v>
          </cell>
          <cell r="D338" t="str">
            <v>F</v>
          </cell>
          <cell r="E338">
            <v>35291</v>
          </cell>
          <cell r="F338">
            <v>27</v>
          </cell>
          <cell r="G338" t="str">
            <v>99601-2086</v>
          </cell>
          <cell r="H338" t="str">
            <v>j.juliarss@gmail.com</v>
          </cell>
          <cell r="I338">
            <v>45271</v>
          </cell>
          <cell r="M338" t="str">
            <v>SEME-GAB-Assessoria Jurídica</v>
          </cell>
          <cell r="N338" t="str">
            <v>CAF-DSI-Divisão de Suporte Interno</v>
          </cell>
          <cell r="P338" t="str">
            <v>Assessor III</v>
          </cell>
        </row>
        <row r="339">
          <cell r="A339">
            <v>8046425</v>
          </cell>
          <cell r="B339" t="str">
            <v>Juliana Ester de Miranda Santos</v>
          </cell>
          <cell r="C339">
            <v>1</v>
          </cell>
          <cell r="D339" t="str">
            <v>F</v>
          </cell>
          <cell r="E339">
            <v>32379</v>
          </cell>
          <cell r="F339">
            <v>35</v>
          </cell>
          <cell r="G339">
            <v>996647048</v>
          </cell>
          <cell r="H339" t="str">
            <v>juli_ester@hotmail.com</v>
          </cell>
          <cell r="I339">
            <v>41036</v>
          </cell>
          <cell r="J339" t="str">
            <v>Analista de Informações, Cultura e Desporto NII</v>
          </cell>
          <cell r="K339" t="str">
            <v>Educação Física</v>
          </cell>
          <cell r="L339" t="str">
            <v>QDHS7</v>
          </cell>
          <cell r="M339" t="str">
            <v>DGEE-DEED-Mini Balneário Irmãos Paolillo</v>
          </cell>
          <cell r="N339" t="str">
            <v>DGEE-DEED-Mini Balneário Irmãos Paolillo</v>
          </cell>
          <cell r="O339">
            <v>190004010470000</v>
          </cell>
          <cell r="P339" t="str">
            <v/>
          </cell>
        </row>
        <row r="340">
          <cell r="A340">
            <v>7958501</v>
          </cell>
          <cell r="B340" t="str">
            <v>Juliana Nemoto Caetano</v>
          </cell>
          <cell r="C340">
            <v>1</v>
          </cell>
          <cell r="D340" t="str">
            <v>F</v>
          </cell>
          <cell r="E340">
            <v>32224</v>
          </cell>
          <cell r="F340">
            <v>36</v>
          </cell>
          <cell r="G340">
            <v>996167537</v>
          </cell>
          <cell r="H340" t="str">
            <v>juju_cae@hotmail.com</v>
          </cell>
          <cell r="I340">
            <v>40499</v>
          </cell>
          <cell r="J340" t="str">
            <v>Assistente Administrativo de Gestão NI</v>
          </cell>
          <cell r="L340" t="str">
            <v>QM7</v>
          </cell>
          <cell r="M340" t="str">
            <v>CAF-DS-Divisão de Suprimentos-Almoxarifado</v>
          </cell>
          <cell r="N340" t="str">
            <v>CAF-DS-Divisão de Suprimentos</v>
          </cell>
          <cell r="O340">
            <v>190005050000000</v>
          </cell>
          <cell r="P340" t="str">
            <v>Assessor II</v>
          </cell>
        </row>
        <row r="341">
          <cell r="A341">
            <v>9284109</v>
          </cell>
          <cell r="B341" t="str">
            <v>Juliana Rangel Alves</v>
          </cell>
          <cell r="C341">
            <v>1</v>
          </cell>
          <cell r="D341" t="str">
            <v>F</v>
          </cell>
          <cell r="E341">
            <v>31954</v>
          </cell>
          <cell r="F341">
            <v>36</v>
          </cell>
          <cell r="G341">
            <v>963553982</v>
          </cell>
          <cell r="H341" t="str">
            <v>julianarangel183@gmail.com</v>
          </cell>
          <cell r="I341">
            <v>45188</v>
          </cell>
          <cell r="M341" t="str">
            <v>CAF-DS-Divisão de Suprimentos-Compras</v>
          </cell>
          <cell r="N341" t="str">
            <v>SEME-Gabinete do Secretário</v>
          </cell>
          <cell r="P341" t="str">
            <v>Assessor II</v>
          </cell>
        </row>
        <row r="342">
          <cell r="A342">
            <v>7617313</v>
          </cell>
          <cell r="B342" t="str">
            <v>Julio Cesar Braga da Conceicao</v>
          </cell>
          <cell r="C342">
            <v>2</v>
          </cell>
          <cell r="D342" t="str">
            <v>M</v>
          </cell>
          <cell r="E342">
            <v>25147</v>
          </cell>
          <cell r="F342">
            <v>55</v>
          </cell>
          <cell r="G342" t="str">
            <v>97786-6751</v>
          </cell>
          <cell r="H342" t="str">
            <v>N/D</v>
          </cell>
          <cell r="I342">
            <v>45231</v>
          </cell>
          <cell r="J342" t="str">
            <v>Assistente Administrativo de Gestão NII</v>
          </cell>
          <cell r="L342" t="str">
            <v>QM11</v>
          </cell>
          <cell r="M342" t="str">
            <v>DGEE-DEED-CEE Joerg Bruder</v>
          </cell>
          <cell r="N342" t="str">
            <v>DGEE-DEED-CEE Joerg Bruder</v>
          </cell>
          <cell r="O342">
            <v>190004010150000</v>
          </cell>
        </row>
        <row r="343">
          <cell r="A343">
            <v>8738904</v>
          </cell>
          <cell r="B343" t="str">
            <v>Julio Cesar Vieira Gomes</v>
          </cell>
          <cell r="C343">
            <v>4</v>
          </cell>
          <cell r="D343" t="str">
            <v>M</v>
          </cell>
          <cell r="E343">
            <v>36103</v>
          </cell>
          <cell r="F343">
            <v>25</v>
          </cell>
          <cell r="G343">
            <v>947388865</v>
          </cell>
          <cell r="H343" t="str">
            <v>julioc.vg@hotmail.com</v>
          </cell>
          <cell r="I343">
            <v>44776</v>
          </cell>
          <cell r="M343" t="str">
            <v>DGEE-DEED-Divisão de Gestão de Equipamentos Esportivos Diretos</v>
          </cell>
          <cell r="N343" t="str">
            <v>DGEE-DEED-Divisão de Gestão de Equipamentos Esportivos Diretos</v>
          </cell>
          <cell r="P343" t="str">
            <v>Assessor I</v>
          </cell>
        </row>
        <row r="344">
          <cell r="A344">
            <v>5787360</v>
          </cell>
          <cell r="B344" t="str">
            <v>Julio Stancati Filho</v>
          </cell>
          <cell r="C344">
            <v>4</v>
          </cell>
          <cell r="D344" t="str">
            <v>M</v>
          </cell>
          <cell r="E344">
            <v>22104</v>
          </cell>
          <cell r="F344">
            <v>63</v>
          </cell>
          <cell r="G344">
            <v>976411693</v>
          </cell>
          <cell r="H344" t="str">
            <v>juliostancatifilho@gmail.com</v>
          </cell>
          <cell r="I344">
            <v>33528</v>
          </cell>
          <cell r="J344" t="str">
            <v>Analista de Saúde - Médico NIV</v>
          </cell>
          <cell r="K344" t="str">
            <v>Ortopedia e Traumatologia</v>
          </cell>
          <cell r="L344" t="str">
            <v>ANSM17</v>
          </cell>
          <cell r="M344" t="str">
            <v>DGEE-DEED-CEE Salim Farah Maluf</v>
          </cell>
          <cell r="N344" t="str">
            <v>DGEE-DEED-CEE Salim Farah Maluf</v>
          </cell>
          <cell r="O344">
            <v>190004010220000</v>
          </cell>
        </row>
        <row r="345">
          <cell r="A345">
            <v>5787360</v>
          </cell>
          <cell r="B345" t="str">
            <v>Julio Stancati Filho</v>
          </cell>
          <cell r="C345">
            <v>5</v>
          </cell>
          <cell r="D345" t="str">
            <v>M</v>
          </cell>
          <cell r="E345">
            <v>22104</v>
          </cell>
          <cell r="F345">
            <v>63</v>
          </cell>
          <cell r="G345">
            <v>976411693</v>
          </cell>
          <cell r="H345" t="str">
            <v>juliostancatifilho@gmail.com</v>
          </cell>
          <cell r="I345">
            <v>34536</v>
          </cell>
          <cell r="J345" t="str">
            <v>Analista de Saúde - Médico NIV</v>
          </cell>
          <cell r="K345" t="str">
            <v>Ortopedia e Traumatologia</v>
          </cell>
          <cell r="L345" t="str">
            <v>ANSM17</v>
          </cell>
          <cell r="M345" t="str">
            <v>DGEE-DEED-CEE Salim Farah Maluf</v>
          </cell>
          <cell r="N345" t="str">
            <v>DGEE-DEED-Mini Balneário Comandante Gastão Moutinho</v>
          </cell>
          <cell r="O345">
            <v>190004010460000</v>
          </cell>
        </row>
        <row r="346">
          <cell r="A346">
            <v>8583200</v>
          </cell>
          <cell r="B346" t="str">
            <v>Juraci Jacinto Juvenal</v>
          </cell>
          <cell r="C346">
            <v>2</v>
          </cell>
          <cell r="D346" t="str">
            <v>M</v>
          </cell>
          <cell r="E346">
            <v>21343</v>
          </cell>
          <cell r="F346">
            <v>66</v>
          </cell>
          <cell r="G346">
            <v>981425800</v>
          </cell>
          <cell r="H346" t="str">
            <v>juracijacinto17@gmail.com</v>
          </cell>
          <cell r="I346">
            <v>45170</v>
          </cell>
          <cell r="J346" t="str">
            <v>Assistente de Suporte Operacional NII</v>
          </cell>
          <cell r="L346" t="str">
            <v>QB7</v>
          </cell>
          <cell r="M346" t="str">
            <v>DGEE-DEED-CEE Arthur Friedenreich</v>
          </cell>
          <cell r="N346" t="str">
            <v>DGEE-DEED-CEE Arthur Friedenreich</v>
          </cell>
          <cell r="O346">
            <v>190004010080000</v>
          </cell>
        </row>
        <row r="347">
          <cell r="A347">
            <v>6590586</v>
          </cell>
          <cell r="B347" t="str">
            <v>Jurandi de Castro Maropo</v>
          </cell>
          <cell r="C347">
            <v>3</v>
          </cell>
          <cell r="D347" t="str">
            <v>M</v>
          </cell>
          <cell r="E347">
            <v>21914</v>
          </cell>
          <cell r="F347">
            <v>64</v>
          </cell>
          <cell r="G347">
            <v>981310535</v>
          </cell>
          <cell r="H347" t="str">
            <v>jucamaropo@bol.com.br</v>
          </cell>
          <cell r="I347">
            <v>45170</v>
          </cell>
          <cell r="J347" t="str">
            <v>Assistente de Suporte Operacional NII</v>
          </cell>
          <cell r="L347" t="str">
            <v>QB11</v>
          </cell>
          <cell r="M347" t="str">
            <v>DGEE-DEED-Ginasio Esportivo Darcy Reis</v>
          </cell>
          <cell r="N347" t="str">
            <v>DGEE-DEED-Ginasio Esportivo Darcy Reis</v>
          </cell>
          <cell r="O347">
            <v>190004010420000</v>
          </cell>
        </row>
        <row r="348">
          <cell r="A348">
            <v>6302963</v>
          </cell>
          <cell r="B348" t="str">
            <v>Jurandina Bueno Cruz</v>
          </cell>
          <cell r="C348">
            <v>1</v>
          </cell>
          <cell r="D348" t="str">
            <v>F</v>
          </cell>
          <cell r="E348">
            <v>24458</v>
          </cell>
          <cell r="F348">
            <v>57</v>
          </cell>
          <cell r="G348">
            <v>957139270</v>
          </cell>
          <cell r="H348" t="str">
            <v>dinabueno17@yahool.com</v>
          </cell>
          <cell r="I348">
            <v>33512</v>
          </cell>
          <cell r="J348" t="str">
            <v>Assistente de Suporte Operacional NIII</v>
          </cell>
          <cell r="L348" t="str">
            <v>QB12</v>
          </cell>
          <cell r="M348" t="str">
            <v>DGEE-DEED-CEE Aurélio Campos</v>
          </cell>
          <cell r="N348" t="str">
            <v>DGEE-DEED-CEE Aurélio Campos</v>
          </cell>
          <cell r="O348">
            <v>190004010090000</v>
          </cell>
          <cell r="P348" t="str">
            <v/>
          </cell>
        </row>
        <row r="349">
          <cell r="A349">
            <v>5178495</v>
          </cell>
          <cell r="B349" t="str">
            <v>Jurandir Humphreys</v>
          </cell>
          <cell r="C349">
            <v>2</v>
          </cell>
          <cell r="D349" t="str">
            <v>M</v>
          </cell>
          <cell r="E349">
            <v>22654</v>
          </cell>
          <cell r="F349">
            <v>62</v>
          </cell>
          <cell r="G349">
            <v>973731696</v>
          </cell>
          <cell r="H349" t="str">
            <v>humphreys.jurandir@gmail.com</v>
          </cell>
          <cell r="I349">
            <v>29864</v>
          </cell>
          <cell r="J349" t="str">
            <v>Assistente de Suporte Operacional</v>
          </cell>
          <cell r="L349" t="str">
            <v>QBA</v>
          </cell>
          <cell r="M349" t="str">
            <v>DGEE-DEED-CEL André Vital Ribeiro Soares</v>
          </cell>
          <cell r="N349" t="str">
            <v>DGEE-DEED-CEL André Vital Ribeiro Soares</v>
          </cell>
          <cell r="O349">
            <v>190004010270000</v>
          </cell>
          <cell r="P349" t="str">
            <v/>
          </cell>
        </row>
        <row r="350">
          <cell r="A350">
            <v>5849802</v>
          </cell>
          <cell r="B350" t="str">
            <v>Jurema Soares Arrais</v>
          </cell>
          <cell r="C350">
            <v>2</v>
          </cell>
          <cell r="D350" t="str">
            <v>F</v>
          </cell>
          <cell r="E350">
            <v>24814</v>
          </cell>
          <cell r="F350">
            <v>56</v>
          </cell>
          <cell r="G350">
            <v>996553813</v>
          </cell>
          <cell r="H350" t="str">
            <v>jurema.arrais@gmail.com</v>
          </cell>
          <cell r="I350">
            <v>33707</v>
          </cell>
          <cell r="J350" t="str">
            <v>Assistente Administrativo de Gestão NII</v>
          </cell>
          <cell r="L350" t="str">
            <v>QM14</v>
          </cell>
          <cell r="M350" t="str">
            <v>DGEE-DEEI-Divisão de Gestão de Equipamentos Esportivos Indiretos</v>
          </cell>
          <cell r="N350" t="str">
            <v>DGEE-Departamento de Gestão de Equipamentos Esportivos</v>
          </cell>
          <cell r="O350">
            <v>190004000000000</v>
          </cell>
          <cell r="P350" t="str">
            <v>Assessor I</v>
          </cell>
        </row>
        <row r="351">
          <cell r="A351">
            <v>8860041</v>
          </cell>
          <cell r="B351" t="str">
            <v>Karla Patricia Pereira dos Santos</v>
          </cell>
          <cell r="C351">
            <v>5</v>
          </cell>
          <cell r="D351" t="str">
            <v>F</v>
          </cell>
          <cell r="E351">
            <v>30932</v>
          </cell>
          <cell r="F351">
            <v>39</v>
          </cell>
          <cell r="G351">
            <v>963262344</v>
          </cell>
          <cell r="H351" t="str">
            <v>karpatyy@hotmail.com</v>
          </cell>
          <cell r="I351">
            <v>45341</v>
          </cell>
          <cell r="M351" t="str">
            <v>CAF-DS-Divisão de Suprimentos-Compras</v>
          </cell>
          <cell r="N351" t="str">
            <v>CAF-DS-Divisão de Suprimentos</v>
          </cell>
          <cell r="P351" t="str">
            <v>Diretor I</v>
          </cell>
        </row>
        <row r="352">
          <cell r="A352">
            <v>7363885</v>
          </cell>
          <cell r="B352" t="str">
            <v>Katia de Araujo</v>
          </cell>
          <cell r="C352">
            <v>2</v>
          </cell>
          <cell r="D352" t="str">
            <v>F</v>
          </cell>
          <cell r="E352">
            <v>27433</v>
          </cell>
          <cell r="F352">
            <v>49</v>
          </cell>
          <cell r="G352">
            <v>983887886</v>
          </cell>
          <cell r="H352" t="str">
            <v>katiabasquete@hotmail.com</v>
          </cell>
          <cell r="I352">
            <v>39197</v>
          </cell>
          <cell r="J352" t="str">
            <v>Analista de Informações, Cultura e Desporto NII</v>
          </cell>
          <cell r="K352" t="str">
            <v>Educação Física</v>
          </cell>
          <cell r="L352" t="str">
            <v>QDHS9</v>
          </cell>
          <cell r="M352" t="str">
            <v>DGEA-Departamento de Gestão do Esporte de Alto Rendimento</v>
          </cell>
          <cell r="N352" t="str">
            <v>DGEA-Departamento de Gestão do Esporte de Alto Rendimento</v>
          </cell>
          <cell r="O352">
            <v>190002000000000</v>
          </cell>
          <cell r="P352" t="str">
            <v>Assessor II</v>
          </cell>
        </row>
        <row r="353">
          <cell r="A353">
            <v>7363729</v>
          </cell>
          <cell r="B353" t="str">
            <v>Katty Josepha Alejandra Pinto Passini</v>
          </cell>
          <cell r="C353">
            <v>2</v>
          </cell>
          <cell r="D353" t="str">
            <v>F</v>
          </cell>
          <cell r="E353">
            <v>24530</v>
          </cell>
          <cell r="F353">
            <v>57</v>
          </cell>
          <cell r="G353">
            <v>949403850</v>
          </cell>
          <cell r="H353" t="str">
            <v>kspassini@yahoo.com.br</v>
          </cell>
          <cell r="I353">
            <v>39282</v>
          </cell>
          <cell r="J353" t="str">
            <v>Analista de Informações, Cultura e Desporto NII</v>
          </cell>
          <cell r="K353" t="str">
            <v>Educação Física</v>
          </cell>
          <cell r="L353" t="str">
            <v>QDHS9</v>
          </cell>
          <cell r="M353" t="str">
            <v>DGEE-DEED-Balneário Mario Moraes</v>
          </cell>
          <cell r="N353" t="str">
            <v>DGEE-DEED-Balneário Mario Moraes</v>
          </cell>
          <cell r="O353">
            <v>190004010040000</v>
          </cell>
          <cell r="P353" t="str">
            <v/>
          </cell>
        </row>
        <row r="354">
          <cell r="A354">
            <v>9281801</v>
          </cell>
          <cell r="B354" t="str">
            <v>Kenyson Rodrigo da Silva</v>
          </cell>
          <cell r="C354">
            <v>1</v>
          </cell>
          <cell r="D354" t="str">
            <v>M</v>
          </cell>
          <cell r="E354">
            <v>30937</v>
          </cell>
          <cell r="F354">
            <v>39</v>
          </cell>
          <cell r="G354">
            <v>976778789</v>
          </cell>
          <cell r="H354" t="str">
            <v>krprevencao@gmail.com</v>
          </cell>
          <cell r="I354">
            <v>45299</v>
          </cell>
          <cell r="J354" t="str">
            <v>Assistente Administrativo de Gestão NI</v>
          </cell>
          <cell r="L354" t="str">
            <v>QM1</v>
          </cell>
          <cell r="M354" t="str">
            <v>DGEE-DEED-CEL Perus</v>
          </cell>
          <cell r="N354" t="str">
            <v>DGEE-DEED-CEL Perus</v>
          </cell>
          <cell r="O354">
            <v>190004010290000</v>
          </cell>
        </row>
        <row r="355">
          <cell r="A355">
            <v>9207040</v>
          </cell>
          <cell r="B355" t="str">
            <v>Kleber Augusto Pupo Mendonca</v>
          </cell>
          <cell r="C355">
            <v>1</v>
          </cell>
          <cell r="D355" t="str">
            <v>M</v>
          </cell>
          <cell r="E355">
            <v>30043</v>
          </cell>
          <cell r="F355">
            <v>42</v>
          </cell>
          <cell r="G355">
            <v>947525056</v>
          </cell>
          <cell r="H355" t="str">
            <v>kleberpmendonca@uol.com.br</v>
          </cell>
          <cell r="I355">
            <v>45040</v>
          </cell>
          <cell r="M355" t="str">
            <v>DGEE-DESM-Divisão de Engenharia e Serviços de Manutenção</v>
          </cell>
          <cell r="N355" t="str">
            <v>SEME-AT-Assessoria Técnica</v>
          </cell>
          <cell r="P355" t="str">
            <v>Assessor II</v>
          </cell>
        </row>
        <row r="356">
          <cell r="A356">
            <v>7312857</v>
          </cell>
          <cell r="B356" t="str">
            <v>Kleber Mendonca dos Santos</v>
          </cell>
          <cell r="C356">
            <v>3</v>
          </cell>
          <cell r="D356" t="str">
            <v>M</v>
          </cell>
          <cell r="E356">
            <v>30733</v>
          </cell>
          <cell r="F356">
            <v>40</v>
          </cell>
          <cell r="G356" t="str">
            <v>96650-5490</v>
          </cell>
          <cell r="H356" t="str">
            <v>mendoncakleber8@gmail.com</v>
          </cell>
          <cell r="I356">
            <v>44776</v>
          </cell>
          <cell r="M356" t="str">
            <v>CAF-DGP-Divisão de Gestão de Pessoas</v>
          </cell>
          <cell r="N356" t="str">
            <v>CAF-DGP-Divisão de Gestão de Pessoas</v>
          </cell>
          <cell r="P356" t="str">
            <v>Assessor I</v>
          </cell>
        </row>
        <row r="357">
          <cell r="A357">
            <v>9150757</v>
          </cell>
          <cell r="B357" t="str">
            <v>Laercio Augusto Martins</v>
          </cell>
          <cell r="C357">
            <v>1</v>
          </cell>
          <cell r="D357" t="str">
            <v>M</v>
          </cell>
          <cell r="E357">
            <v>28175</v>
          </cell>
          <cell r="F357">
            <v>47</v>
          </cell>
          <cell r="G357">
            <v>961686846</v>
          </cell>
          <cell r="H357" t="str">
            <v>martinslaercioaugusto@yahoo.com.br</v>
          </cell>
          <cell r="I357">
            <v>44854</v>
          </cell>
          <cell r="M357" t="str">
            <v>DGEE-DEED-CEE Solange Nunes Bibas</v>
          </cell>
          <cell r="N357" t="str">
            <v>DGEE-DEED-CEE Solange Nunes Bibas</v>
          </cell>
          <cell r="P357" t="str">
            <v>Gestor de Equipamento Público</v>
          </cell>
        </row>
        <row r="358">
          <cell r="A358">
            <v>3068650</v>
          </cell>
          <cell r="B358" t="str">
            <v>Lafaiete Artur Aparecido dos Santos</v>
          </cell>
          <cell r="C358">
            <v>2</v>
          </cell>
          <cell r="D358" t="str">
            <v>M</v>
          </cell>
          <cell r="E358">
            <v>19930</v>
          </cell>
          <cell r="F358">
            <v>69</v>
          </cell>
          <cell r="G358">
            <v>975099959</v>
          </cell>
          <cell r="H358" t="str">
            <v>lafaieteartur@gmail.com</v>
          </cell>
          <cell r="I358">
            <v>33829</v>
          </cell>
          <cell r="J358" t="str">
            <v>Assistente de Suporte Operacional NIII</v>
          </cell>
          <cell r="L358" t="str">
            <v>QB12</v>
          </cell>
          <cell r="M358" t="str">
            <v>DGEE-DEED-CEE Alfredo Ignácio Trindade</v>
          </cell>
          <cell r="N358" t="str">
            <v>DGEE-DEED-CEE Alfredo Ignácio Trindade</v>
          </cell>
          <cell r="O358">
            <v>190004010070000</v>
          </cell>
          <cell r="P358" t="str">
            <v/>
          </cell>
        </row>
        <row r="359">
          <cell r="A359">
            <v>9306277</v>
          </cell>
          <cell r="B359" t="str">
            <v>Lais Gabriele Weber</v>
          </cell>
          <cell r="C359">
            <v>1</v>
          </cell>
          <cell r="D359" t="str">
            <v>F</v>
          </cell>
          <cell r="E359">
            <v>31125</v>
          </cell>
          <cell r="F359">
            <v>39</v>
          </cell>
          <cell r="G359">
            <v>986674113</v>
          </cell>
          <cell r="H359" t="str">
            <v>lgweber85@icloud.com</v>
          </cell>
          <cell r="I359">
            <v>45239</v>
          </cell>
          <cell r="M359" t="str">
            <v>SEME-Gabinete do Secretário</v>
          </cell>
          <cell r="N359" t="str">
            <v>SEME-AT-Assessoria Técnica</v>
          </cell>
          <cell r="P359" t="str">
            <v>Assessor IV</v>
          </cell>
        </row>
        <row r="360">
          <cell r="A360">
            <v>7436378</v>
          </cell>
          <cell r="B360" t="str">
            <v>Larissa Cristina Alves</v>
          </cell>
          <cell r="C360">
            <v>1</v>
          </cell>
          <cell r="D360" t="str">
            <v>F</v>
          </cell>
          <cell r="E360">
            <v>28022</v>
          </cell>
          <cell r="F360">
            <v>47</v>
          </cell>
          <cell r="G360">
            <v>947158389</v>
          </cell>
          <cell r="H360" t="str">
            <v>lara1909@yahoo.com.br</v>
          </cell>
          <cell r="I360">
            <v>38212</v>
          </cell>
          <cell r="J360" t="str">
            <v>Analista de Informações, Cultura e Desporto NI</v>
          </cell>
          <cell r="K360" t="str">
            <v>Educação Física</v>
          </cell>
          <cell r="L360" t="str">
            <v>QDHS5</v>
          </cell>
          <cell r="M360" t="str">
            <v>DGPE-DGPP-Divisão de Gestão de Programas e Projetos</v>
          </cell>
          <cell r="N360" t="str">
            <v>DGPE-Depto de Gestão de Políticas e Programas de Esporte e Lazer</v>
          </cell>
          <cell r="O360">
            <v>190001000000000</v>
          </cell>
          <cell r="P360" t="str">
            <v>Assessor II</v>
          </cell>
        </row>
        <row r="361">
          <cell r="A361">
            <v>6335411</v>
          </cell>
          <cell r="B361" t="str">
            <v>Laureano Alves Raimundo</v>
          </cell>
          <cell r="C361">
            <v>1</v>
          </cell>
          <cell r="D361" t="str">
            <v>M</v>
          </cell>
          <cell r="E361">
            <v>24610</v>
          </cell>
          <cell r="F361">
            <v>57</v>
          </cell>
          <cell r="G361">
            <v>991635311</v>
          </cell>
          <cell r="H361" t="str">
            <v>juizlalau2@gmail.com</v>
          </cell>
          <cell r="I361">
            <v>33590</v>
          </cell>
          <cell r="J361" t="str">
            <v>Assistente Administrativo de Gestão NII</v>
          </cell>
          <cell r="L361" t="str">
            <v>QM14</v>
          </cell>
          <cell r="M361" t="str">
            <v>CAF-DPOF- Divisão de Planejamento Orçamentário e Financeiro</v>
          </cell>
          <cell r="N361" t="str">
            <v>CAF-DPOF- Divisão de Planejamento Orçamentário e Financeiro</v>
          </cell>
          <cell r="O361">
            <v>190005010000000</v>
          </cell>
          <cell r="P361" t="str">
            <v>Assessor I</v>
          </cell>
        </row>
        <row r="362">
          <cell r="A362">
            <v>7571101</v>
          </cell>
          <cell r="B362" t="str">
            <v>Leandro Brasil Rego</v>
          </cell>
          <cell r="C362">
            <v>1</v>
          </cell>
          <cell r="D362" t="str">
            <v>M</v>
          </cell>
          <cell r="E362">
            <v>30065</v>
          </cell>
          <cell r="F362">
            <v>42</v>
          </cell>
          <cell r="G362">
            <v>971838825</v>
          </cell>
          <cell r="H362" t="str">
            <v>leandrobrego@hotmail.com</v>
          </cell>
          <cell r="I362">
            <v>39309</v>
          </cell>
          <cell r="J362" t="str">
            <v>Analista de Informações, Cultura e Desporto NII</v>
          </cell>
          <cell r="K362" t="str">
            <v>Educação Física</v>
          </cell>
          <cell r="L362" t="str">
            <v>QDHS9</v>
          </cell>
          <cell r="M362" t="str">
            <v>DGEE-DEED-CEE Luiz Martinez</v>
          </cell>
          <cell r="N362" t="str">
            <v>DGEE-DEED-CEE Luiz Martinez</v>
          </cell>
          <cell r="O362">
            <v>190004010160000</v>
          </cell>
          <cell r="P362" t="str">
            <v/>
          </cell>
        </row>
        <row r="363">
          <cell r="A363">
            <v>8587817</v>
          </cell>
          <cell r="B363" t="str">
            <v>Leandro Diogo Graca</v>
          </cell>
          <cell r="C363">
            <v>2</v>
          </cell>
          <cell r="D363" t="str">
            <v>M</v>
          </cell>
          <cell r="E363">
            <v>30365</v>
          </cell>
          <cell r="F363">
            <v>41</v>
          </cell>
          <cell r="G363">
            <v>993812345</v>
          </cell>
          <cell r="H363" t="str">
            <v>leandrson@hotmail.com</v>
          </cell>
          <cell r="I363">
            <v>44788</v>
          </cell>
          <cell r="M363" t="str">
            <v>CAF-DCL-Divisão de Contratos e Licitações</v>
          </cell>
          <cell r="N363" t="str">
            <v>CAF-DSI-Divisão de Suporte Interno</v>
          </cell>
          <cell r="P363" t="str">
            <v>Assessor I</v>
          </cell>
        </row>
        <row r="364">
          <cell r="A364">
            <v>8956367</v>
          </cell>
          <cell r="B364" t="str">
            <v>Leandro Donato Nascimento</v>
          </cell>
          <cell r="C364">
            <v>2</v>
          </cell>
          <cell r="D364" t="str">
            <v>M</v>
          </cell>
          <cell r="E364">
            <v>29010</v>
          </cell>
          <cell r="F364">
            <v>45</v>
          </cell>
          <cell r="G364">
            <v>989669729</v>
          </cell>
          <cell r="H364" t="str">
            <v>ledonas@gmail.com</v>
          </cell>
          <cell r="I364">
            <v>44776</v>
          </cell>
          <cell r="M364" t="str">
            <v>DGEE-DEED-Mini Balneário Irmãos Paolillo</v>
          </cell>
          <cell r="N364" t="str">
            <v>DGEE-DEED-Mini Balneário Irmãos Paolillo</v>
          </cell>
          <cell r="P364" t="str">
            <v>Gestor de Equipamento Público</v>
          </cell>
        </row>
        <row r="365">
          <cell r="A365">
            <v>5224098</v>
          </cell>
          <cell r="B365" t="str">
            <v>Lidiana Celotti Franco da Rocha</v>
          </cell>
          <cell r="C365">
            <v>4</v>
          </cell>
          <cell r="D365" t="str">
            <v>F</v>
          </cell>
          <cell r="E365">
            <v>22262</v>
          </cell>
          <cell r="F365">
            <v>63</v>
          </cell>
          <cell r="G365">
            <v>999338212</v>
          </cell>
          <cell r="H365" t="str">
            <v>licelotti@gmail.com</v>
          </cell>
          <cell r="I365">
            <v>32832</v>
          </cell>
          <cell r="J365" t="str">
            <v>Analista de Saúde NIV</v>
          </cell>
          <cell r="K365" t="str">
            <v>Psicologia</v>
          </cell>
          <cell r="L365" t="str">
            <v>ANS17</v>
          </cell>
          <cell r="M365" t="str">
            <v>CAF-DGP-Divisão de Gestão de Pessoas</v>
          </cell>
          <cell r="N365" t="str">
            <v>CAF-DGP-Divisão de Gestão de Pessoas</v>
          </cell>
          <cell r="O365">
            <v>190005070000000</v>
          </cell>
          <cell r="P365" t="str">
            <v/>
          </cell>
        </row>
        <row r="366">
          <cell r="A366">
            <v>7265140</v>
          </cell>
          <cell r="B366" t="str">
            <v>Lilian Matos de Lima Fontes</v>
          </cell>
          <cell r="C366">
            <v>1</v>
          </cell>
          <cell r="D366" t="str">
            <v>F</v>
          </cell>
          <cell r="E366">
            <v>28415</v>
          </cell>
          <cell r="F366">
            <v>46</v>
          </cell>
          <cell r="G366">
            <v>988977705</v>
          </cell>
          <cell r="H366" t="str">
            <v>lilianmatoslima@gmail.com</v>
          </cell>
          <cell r="I366">
            <v>37594</v>
          </cell>
          <cell r="J366" t="str">
            <v>Assistente Administrativo de Gestão NI</v>
          </cell>
          <cell r="L366" t="str">
            <v>QM10</v>
          </cell>
          <cell r="M366" t="str">
            <v>DGEE-DEED-CEE Vicente Italo Feola</v>
          </cell>
          <cell r="N366" t="str">
            <v>DGEE-DEED-CEE Vicente Italo Feola</v>
          </cell>
          <cell r="O366">
            <v>190004010260000</v>
          </cell>
          <cell r="P366" t="str">
            <v/>
          </cell>
        </row>
        <row r="367">
          <cell r="A367">
            <v>8358869</v>
          </cell>
          <cell r="B367" t="str">
            <v>Luan Ferraz Chaves</v>
          </cell>
          <cell r="C367">
            <v>1</v>
          </cell>
          <cell r="D367" t="str">
            <v>M</v>
          </cell>
          <cell r="E367">
            <v>33067</v>
          </cell>
          <cell r="F367">
            <v>33</v>
          </cell>
          <cell r="G367">
            <v>975124666</v>
          </cell>
          <cell r="H367" t="str">
            <v>luanfc@hotmail.com</v>
          </cell>
          <cell r="I367">
            <v>44452</v>
          </cell>
          <cell r="J367" t="str">
            <v>Analista de Políticas Públicas e Gestão Governamental NI</v>
          </cell>
          <cell r="L367" t="str">
            <v>APPGG4</v>
          </cell>
          <cell r="M367" t="str">
            <v>SEME-Gabinete do Secretário</v>
          </cell>
          <cell r="N367" t="str">
            <v>SGM-SECRETARIA DA GESTÃO</v>
          </cell>
          <cell r="O367">
            <v>130000000000000</v>
          </cell>
          <cell r="P367" t="str">
            <v>Assessor IV</v>
          </cell>
        </row>
        <row r="368">
          <cell r="A368">
            <v>8961280</v>
          </cell>
          <cell r="B368" t="str">
            <v>Lucas Guimaraes de Almeida</v>
          </cell>
          <cell r="C368">
            <v>1</v>
          </cell>
          <cell r="D368" t="str">
            <v>M</v>
          </cell>
          <cell r="E368">
            <v>35096</v>
          </cell>
          <cell r="F368">
            <v>28</v>
          </cell>
          <cell r="G368">
            <v>964243096</v>
          </cell>
          <cell r="H368" t="str">
            <v>lucaas.gui@hotmail.com</v>
          </cell>
          <cell r="I368">
            <v>44698</v>
          </cell>
          <cell r="J368" t="str">
            <v>Assistente Administrativo de Gestão NI</v>
          </cell>
          <cell r="L368" t="str">
            <v>QM1</v>
          </cell>
          <cell r="M368" t="str">
            <v>DGEE-DEED-CEE Raul Tabajara</v>
          </cell>
          <cell r="N368" t="str">
            <v>DGEE-DEED-CEE Raul Tabajara</v>
          </cell>
          <cell r="O368">
            <v>190004010190000</v>
          </cell>
          <cell r="P368" t="str">
            <v/>
          </cell>
        </row>
        <row r="369">
          <cell r="A369">
            <v>9179224</v>
          </cell>
          <cell r="B369" t="str">
            <v>Lucas Regis Furquim Tavares</v>
          </cell>
          <cell r="C369">
            <v>1</v>
          </cell>
          <cell r="D369" t="str">
            <v>M</v>
          </cell>
          <cell r="E369">
            <v>32924</v>
          </cell>
          <cell r="F369">
            <v>34</v>
          </cell>
          <cell r="G369">
            <v>974967480</v>
          </cell>
          <cell r="H369" t="str">
            <v>lucasrftavares@gmail.com</v>
          </cell>
          <cell r="I369">
            <v>45026</v>
          </cell>
          <cell r="J369" t="str">
            <v>Assistente Administrativo de Gestão NI</v>
          </cell>
          <cell r="L369" t="str">
            <v>QM1</v>
          </cell>
          <cell r="M369" t="str">
            <v>DGEE-DESM-Divisão de Engenharia e Serviços de Manutenção</v>
          </cell>
          <cell r="N369" t="str">
            <v>DGEE-DESM-Divisão de Engenharia e Serviços de Manutenção</v>
          </cell>
          <cell r="O369">
            <v>190004030000000</v>
          </cell>
        </row>
        <row r="370">
          <cell r="A370">
            <v>8066507</v>
          </cell>
          <cell r="B370" t="str">
            <v>Lucas Rocca de Freitas</v>
          </cell>
          <cell r="C370">
            <v>5</v>
          </cell>
          <cell r="D370" t="str">
            <v>M</v>
          </cell>
          <cell r="E370">
            <v>31934</v>
          </cell>
          <cell r="F370">
            <v>37</v>
          </cell>
          <cell r="G370">
            <v>969303636</v>
          </cell>
          <cell r="H370" t="str">
            <v>roccafreitas@uol.com.br</v>
          </cell>
          <cell r="I370">
            <v>45244</v>
          </cell>
          <cell r="J370" t="str">
            <v>Assistente Administrativo de Gestão NI</v>
          </cell>
          <cell r="L370" t="str">
            <v>QM1</v>
          </cell>
          <cell r="M370" t="str">
            <v>CAF-DGP-Divisão de Gestão de Pessoas</v>
          </cell>
          <cell r="N370" t="str">
            <v>CAF-DGP-Divisão de Gestão de Pessoas</v>
          </cell>
          <cell r="O370">
            <v>190005070000000</v>
          </cell>
          <cell r="P370" t="str">
            <v>Assessor II</v>
          </cell>
        </row>
        <row r="371">
          <cell r="A371">
            <v>6362176</v>
          </cell>
          <cell r="B371" t="str">
            <v>Lucia de Fatima da Silva</v>
          </cell>
          <cell r="C371">
            <v>1</v>
          </cell>
          <cell r="D371" t="str">
            <v>F</v>
          </cell>
          <cell r="E371">
            <v>25742</v>
          </cell>
          <cell r="F371">
            <v>53</v>
          </cell>
          <cell r="G371">
            <v>980956162</v>
          </cell>
          <cell r="H371" t="str">
            <v>lulufasi@gmail.com</v>
          </cell>
          <cell r="I371">
            <v>33581</v>
          </cell>
          <cell r="J371" t="str">
            <v>Assistente Administrativo de Gestão NII</v>
          </cell>
          <cell r="L371" t="str">
            <v>QM14</v>
          </cell>
          <cell r="M371" t="str">
            <v>DGEE-DEED-CEE Edson Arantes do Nascimento</v>
          </cell>
          <cell r="N371" t="str">
            <v>DGEE-DEED-CEE Edson Arantes do Nascimento</v>
          </cell>
          <cell r="O371">
            <v>190004010110000</v>
          </cell>
          <cell r="P371" t="str">
            <v/>
          </cell>
        </row>
        <row r="372">
          <cell r="A372">
            <v>6489729</v>
          </cell>
          <cell r="B372" t="str">
            <v>Luciana Araujo Alberto Santana</v>
          </cell>
          <cell r="C372">
            <v>1</v>
          </cell>
          <cell r="D372" t="str">
            <v>F</v>
          </cell>
          <cell r="E372">
            <v>26254</v>
          </cell>
          <cell r="F372">
            <v>52</v>
          </cell>
          <cell r="G372">
            <v>980892680</v>
          </cell>
          <cell r="H372" t="str">
            <v>santana.lucianaalberto@gmail.com</v>
          </cell>
          <cell r="I372">
            <v>33819</v>
          </cell>
          <cell r="J372" t="str">
            <v>Assistente de Suporte Operacional NIII</v>
          </cell>
          <cell r="L372" t="str">
            <v>QB12</v>
          </cell>
          <cell r="M372" t="str">
            <v>CAF-DS-Divisão de Suprimentos-Almoxarifado</v>
          </cell>
          <cell r="N372" t="str">
            <v>CAF-DS-Divisão de Suprimentos</v>
          </cell>
          <cell r="O372">
            <v>190005050000000</v>
          </cell>
          <cell r="P372" t="str">
            <v/>
          </cell>
        </row>
        <row r="373">
          <cell r="A373">
            <v>9150285</v>
          </cell>
          <cell r="B373" t="str">
            <v>Luciana Dias dos Reis Cruz</v>
          </cell>
          <cell r="C373">
            <v>1</v>
          </cell>
          <cell r="D373" t="str">
            <v>F</v>
          </cell>
          <cell r="E373">
            <v>33043</v>
          </cell>
          <cell r="F373">
            <v>34</v>
          </cell>
          <cell r="G373">
            <v>995772820</v>
          </cell>
          <cell r="H373" t="str">
            <v>lucianadiasdosreiscruz@yahoo.com.br</v>
          </cell>
          <cell r="I373">
            <v>44851</v>
          </cell>
          <cell r="M373" t="str">
            <v>DGPAR-Departamento de Gestão de Parcerias</v>
          </cell>
          <cell r="N373" t="str">
            <v>CAF-DGP-Divisão de Gestão de Pessoas</v>
          </cell>
          <cell r="P373" t="str">
            <v>Assessor II</v>
          </cell>
        </row>
        <row r="374">
          <cell r="A374">
            <v>7569521</v>
          </cell>
          <cell r="B374" t="str">
            <v>Luciana Maria Ruiz Antunes</v>
          </cell>
          <cell r="C374">
            <v>1</v>
          </cell>
          <cell r="D374" t="str">
            <v>F</v>
          </cell>
          <cell r="E374">
            <v>27968</v>
          </cell>
          <cell r="F374">
            <v>47</v>
          </cell>
          <cell r="G374">
            <v>995242955</v>
          </cell>
          <cell r="H374" t="str">
            <v>lucianaruiz2001@yahoo.com.br</v>
          </cell>
          <cell r="I374">
            <v>39295</v>
          </cell>
          <cell r="J374" t="str">
            <v>Analista de Informações, Cultura e Desporto NII</v>
          </cell>
          <cell r="K374" t="str">
            <v>Educação Física</v>
          </cell>
          <cell r="L374" t="str">
            <v>QDHS9</v>
          </cell>
          <cell r="M374" t="str">
            <v>DGEE-DEED-Centro Esportivo Tietê</v>
          </cell>
          <cell r="N374" t="str">
            <v>DGEE-DEED-Centro Esportivo Tietê</v>
          </cell>
          <cell r="O374">
            <v>190004010360000</v>
          </cell>
          <cell r="P374" t="str">
            <v/>
          </cell>
        </row>
        <row r="375">
          <cell r="A375">
            <v>7558830</v>
          </cell>
          <cell r="B375" t="str">
            <v>Luciana Martins Ribeiro</v>
          </cell>
          <cell r="C375">
            <v>1</v>
          </cell>
          <cell r="D375" t="str">
            <v>F</v>
          </cell>
          <cell r="E375">
            <v>29663</v>
          </cell>
          <cell r="F375">
            <v>43</v>
          </cell>
          <cell r="G375">
            <v>970384282</v>
          </cell>
          <cell r="H375" t="str">
            <v>lumartins18@gmail.com</v>
          </cell>
          <cell r="I375">
            <v>39196</v>
          </cell>
          <cell r="J375" t="str">
            <v>Analista de Informações, Cultura e Desporto NII</v>
          </cell>
          <cell r="K375" t="str">
            <v>Educação Física</v>
          </cell>
          <cell r="L375" t="str">
            <v>QDHS7</v>
          </cell>
          <cell r="M375" t="str">
            <v>DGEE-DEED-Balneário Jalisco</v>
          </cell>
          <cell r="N375" t="str">
            <v>DGEE-DEED-Balneário Jalisco</v>
          </cell>
          <cell r="O375">
            <v>190004010030000</v>
          </cell>
          <cell r="P375" t="str">
            <v/>
          </cell>
        </row>
        <row r="376">
          <cell r="A376">
            <v>9154639</v>
          </cell>
          <cell r="B376" t="str">
            <v>Luciana Pastore Antonio</v>
          </cell>
          <cell r="C376">
            <v>1</v>
          </cell>
          <cell r="D376" t="str">
            <v>F</v>
          </cell>
          <cell r="E376">
            <v>26466</v>
          </cell>
          <cell r="F376">
            <v>52</v>
          </cell>
          <cell r="G376">
            <v>999815138</v>
          </cell>
          <cell r="H376" t="str">
            <v>lupastore2010@hotmail.com</v>
          </cell>
          <cell r="I376">
            <v>44952</v>
          </cell>
          <cell r="J376" t="str">
            <v>Assistente Administrativo de Gestão NI</v>
          </cell>
          <cell r="L376" t="str">
            <v>QM1</v>
          </cell>
          <cell r="M376" t="str">
            <v>CAF-DEOF-Divisão de Execução Orçamentária e Financeira</v>
          </cell>
          <cell r="N376" t="str">
            <v>CAF-DEOF-Divisão de Execução Orçamentária e Financeira</v>
          </cell>
          <cell r="O376">
            <v>190005020000000</v>
          </cell>
        </row>
        <row r="377">
          <cell r="A377">
            <v>7874731</v>
          </cell>
          <cell r="B377" t="str">
            <v>Luciano Bucceroni</v>
          </cell>
          <cell r="C377">
            <v>1</v>
          </cell>
          <cell r="D377" t="str">
            <v>M</v>
          </cell>
          <cell r="E377">
            <v>24057</v>
          </cell>
          <cell r="F377">
            <v>58</v>
          </cell>
          <cell r="G377">
            <v>963366221</v>
          </cell>
          <cell r="H377" t="str">
            <v>lucianobucceroni@uol.com.br</v>
          </cell>
          <cell r="I377">
            <v>40149</v>
          </cell>
          <cell r="J377" t="str">
            <v>Profissional de Eng, Arq, Agronomia, Geologia NII</v>
          </cell>
          <cell r="K377" t="str">
            <v>Agronomo</v>
          </cell>
          <cell r="L377" t="str">
            <v>QEAG7</v>
          </cell>
          <cell r="M377" t="str">
            <v>DGEE-DEED-Centro Esp Rec e Educ do Trabalhador-CERET</v>
          </cell>
          <cell r="N377" t="str">
            <v>DGEE-DEED-Centro Esp Rec e Educ do Trabalhador-CERET</v>
          </cell>
          <cell r="O377">
            <v>190004050000000</v>
          </cell>
        </row>
        <row r="378">
          <cell r="A378">
            <v>9307699</v>
          </cell>
          <cell r="B378" t="str">
            <v>Luciano Galesco</v>
          </cell>
          <cell r="C378">
            <v>1</v>
          </cell>
          <cell r="D378" t="str">
            <v>M</v>
          </cell>
          <cell r="E378">
            <v>24290</v>
          </cell>
          <cell r="F378">
            <v>57</v>
          </cell>
          <cell r="G378">
            <v>947679924</v>
          </cell>
          <cell r="H378" t="str">
            <v>sargentogalesco@hotmail.com</v>
          </cell>
          <cell r="I378">
            <v>45243</v>
          </cell>
          <cell r="M378" t="str">
            <v>DGPAR-Departamento de Gestão de Parcerias</v>
          </cell>
          <cell r="N378" t="str">
            <v>SEME-Gabinete do Secretário</v>
          </cell>
          <cell r="P378" t="str">
            <v>Assessor III</v>
          </cell>
        </row>
        <row r="379">
          <cell r="A379">
            <v>7569483</v>
          </cell>
          <cell r="B379" t="str">
            <v>Lucineia Rezende da Silva Oliveira</v>
          </cell>
          <cell r="C379">
            <v>1</v>
          </cell>
          <cell r="D379" t="str">
            <v>F</v>
          </cell>
          <cell r="E379">
            <v>26365</v>
          </cell>
          <cell r="F379">
            <v>52</v>
          </cell>
          <cell r="G379">
            <v>947357159</v>
          </cell>
          <cell r="H379" t="str">
            <v>lucineiarsoliveira@gmail.com</v>
          </cell>
          <cell r="I379">
            <v>39295</v>
          </cell>
          <cell r="J379" t="str">
            <v>Analista de Informações, Cultura e Desporto NII</v>
          </cell>
          <cell r="K379" t="str">
            <v>Educação Física</v>
          </cell>
          <cell r="L379" t="str">
            <v>QDHS9</v>
          </cell>
          <cell r="M379" t="str">
            <v>DGPE-DGPP-Divisão de Gestão de Programas e Projetos</v>
          </cell>
          <cell r="N379" t="str">
            <v>DGPE-Depto de Gestão de Políticas e Programas de Esporte e Lazer</v>
          </cell>
          <cell r="O379">
            <v>190001000000000</v>
          </cell>
          <cell r="P379" t="str">
            <v>Assessor II</v>
          </cell>
        </row>
        <row r="380">
          <cell r="A380">
            <v>5124166</v>
          </cell>
          <cell r="B380" t="str">
            <v>Lucio Antonio Pereira Gomes</v>
          </cell>
          <cell r="C380">
            <v>2</v>
          </cell>
          <cell r="D380" t="str">
            <v>M</v>
          </cell>
          <cell r="E380">
            <v>21501</v>
          </cell>
          <cell r="F380">
            <v>65</v>
          </cell>
          <cell r="G380">
            <v>964567777</v>
          </cell>
          <cell r="H380" t="str">
            <v>luciogomes.dr@gmail.com</v>
          </cell>
          <cell r="I380">
            <v>33948</v>
          </cell>
          <cell r="J380" t="str">
            <v>Analista de Saúde - Médico NIV</v>
          </cell>
          <cell r="K380" t="str">
            <v>Ginecologia e Obstetricia</v>
          </cell>
          <cell r="L380" t="str">
            <v>ANSM16</v>
          </cell>
          <cell r="M380" t="str">
            <v>DGEE-DEED-Estádio Municipal Mie Nishi</v>
          </cell>
          <cell r="N380" t="str">
            <v>DGEE-DEED-Estádio Municipal Mie Nishi</v>
          </cell>
          <cell r="O380">
            <v>190004010410000</v>
          </cell>
          <cell r="P380" t="str">
            <v/>
          </cell>
        </row>
        <row r="381">
          <cell r="A381">
            <v>7947909</v>
          </cell>
          <cell r="B381" t="str">
            <v>Luis Alberto Custodio de Freitas</v>
          </cell>
          <cell r="C381">
            <v>1</v>
          </cell>
          <cell r="D381" t="str">
            <v>M</v>
          </cell>
          <cell r="E381">
            <v>31551</v>
          </cell>
          <cell r="F381">
            <v>38</v>
          </cell>
          <cell r="G381">
            <v>994484400</v>
          </cell>
          <cell r="H381" t="str">
            <v>luisalbertocustodio@gmail.com</v>
          </cell>
          <cell r="I381">
            <v>40455</v>
          </cell>
          <cell r="J381" t="str">
            <v>Assistente Administrativo de Gestão NI</v>
          </cell>
          <cell r="L381" t="str">
            <v>QM7</v>
          </cell>
          <cell r="M381" t="str">
            <v>DGEE-Departamento de Gestão de Equipamentos Esportivos</v>
          </cell>
          <cell r="N381" t="str">
            <v>DGEE-Departamento de Gestão de Equipamentos Esportivos</v>
          </cell>
          <cell r="O381">
            <v>190004000000000</v>
          </cell>
          <cell r="P381" t="str">
            <v>Assessor IV</v>
          </cell>
        </row>
        <row r="382">
          <cell r="A382">
            <v>8069743</v>
          </cell>
          <cell r="B382" t="str">
            <v>Luis Carlos Pereira dos Santos</v>
          </cell>
          <cell r="C382">
            <v>2</v>
          </cell>
          <cell r="D382" t="str">
            <v>M</v>
          </cell>
          <cell r="E382">
            <v>27447</v>
          </cell>
          <cell r="F382">
            <v>49</v>
          </cell>
          <cell r="G382">
            <v>910113874</v>
          </cell>
          <cell r="H382" t="str">
            <v>N/D</v>
          </cell>
          <cell r="I382">
            <v>45170</v>
          </cell>
          <cell r="J382" t="str">
            <v>Agente de Apoio NI</v>
          </cell>
          <cell r="L382" t="str">
            <v>B3</v>
          </cell>
          <cell r="M382" t="str">
            <v>DGEE-DEED-CEE Solange Nunes Bibas</v>
          </cell>
          <cell r="N382" t="str">
            <v>DGEE-DEED-CEE Solange Nunes Bibas</v>
          </cell>
          <cell r="O382">
            <v>190004010240000</v>
          </cell>
        </row>
        <row r="383">
          <cell r="A383">
            <v>5542359</v>
          </cell>
          <cell r="B383" t="str">
            <v>Luiz Carlos Alves</v>
          </cell>
          <cell r="C383">
            <v>2</v>
          </cell>
          <cell r="D383" t="str">
            <v>M</v>
          </cell>
          <cell r="E383">
            <v>22138</v>
          </cell>
          <cell r="F383">
            <v>63</v>
          </cell>
          <cell r="G383">
            <v>979814385</v>
          </cell>
          <cell r="H383" t="str">
            <v>jc.luizalves@hotmail.com</v>
          </cell>
          <cell r="I383">
            <v>33421</v>
          </cell>
          <cell r="J383" t="str">
            <v>Assistente de Suporte Operacional NII</v>
          </cell>
          <cell r="L383" t="str">
            <v>QB11</v>
          </cell>
          <cell r="M383" t="str">
            <v>DGEE-DEED-CEE Luiz Martinez</v>
          </cell>
          <cell r="N383" t="str">
            <v>DGEE-DEED-CEE Luiz Martinez</v>
          </cell>
          <cell r="O383">
            <v>190004010160000</v>
          </cell>
          <cell r="P383" t="str">
            <v/>
          </cell>
        </row>
        <row r="384">
          <cell r="A384">
            <v>6458335</v>
          </cell>
          <cell r="B384" t="str">
            <v>Luiz Carlos Henrique Junior</v>
          </cell>
          <cell r="C384">
            <v>1</v>
          </cell>
          <cell r="D384" t="str">
            <v>M</v>
          </cell>
          <cell r="E384">
            <v>25551</v>
          </cell>
          <cell r="F384">
            <v>54</v>
          </cell>
          <cell r="G384">
            <v>913202121</v>
          </cell>
          <cell r="H384" t="str">
            <v>lc5789731@gmail.com</v>
          </cell>
          <cell r="I384">
            <v>33739</v>
          </cell>
          <cell r="J384" t="str">
            <v>Assistente de Suporte Operacional NII</v>
          </cell>
          <cell r="L384" t="str">
            <v>QB10</v>
          </cell>
          <cell r="M384" t="str">
            <v>DGEE-DEED-CEL Teotônio Vilela</v>
          </cell>
          <cell r="N384" t="str">
            <v>DGEE-DEED-CEL Teotônio Vilela</v>
          </cell>
          <cell r="O384">
            <v>190004010350000</v>
          </cell>
          <cell r="P384" t="str">
            <v/>
          </cell>
        </row>
        <row r="385">
          <cell r="A385">
            <v>7617968</v>
          </cell>
          <cell r="B385" t="str">
            <v>Luiz Carlos Leite</v>
          </cell>
          <cell r="C385">
            <v>2</v>
          </cell>
          <cell r="D385" t="str">
            <v>M</v>
          </cell>
          <cell r="E385">
            <v>23821</v>
          </cell>
          <cell r="F385">
            <v>59</v>
          </cell>
          <cell r="G385" t="str">
            <v>94782-2810</v>
          </cell>
          <cell r="H385" t="str">
            <v>luizcl560@gmail.com</v>
          </cell>
          <cell r="I385">
            <v>45231</v>
          </cell>
          <cell r="J385" t="str">
            <v>Assistente de Suporte Operacional NIII</v>
          </cell>
          <cell r="L385" t="str">
            <v>QB12</v>
          </cell>
          <cell r="M385" t="str">
            <v>DGEE-DEED-Mini Balneário Comandante Gastão Moutinho</v>
          </cell>
          <cell r="N385" t="str">
            <v>DGEE-DEED-Mini Balneário Comandante Gastão Moutinho</v>
          </cell>
          <cell r="O385">
            <v>190004010460000</v>
          </cell>
        </row>
        <row r="386">
          <cell r="A386">
            <v>8898049</v>
          </cell>
          <cell r="B386" t="str">
            <v>Luiz Cesar Rodrigues Alves</v>
          </cell>
          <cell r="C386">
            <v>2</v>
          </cell>
          <cell r="D386" t="str">
            <v>M</v>
          </cell>
          <cell r="E386">
            <v>30909</v>
          </cell>
          <cell r="F386">
            <v>39</v>
          </cell>
          <cell r="G386">
            <v>948418269</v>
          </cell>
          <cell r="H386" t="str">
            <v>cesinhaluizcesar@gmail.com</v>
          </cell>
          <cell r="I386">
            <v>44776</v>
          </cell>
          <cell r="M386" t="str">
            <v>DGEE-DEED-CEE Brigadeiro Eduardo Gomes</v>
          </cell>
          <cell r="N386" t="str">
            <v>DGEE-DEED-CEE Brigadeiro Eduardo Gomes</v>
          </cell>
          <cell r="P386" t="str">
            <v>Gestor de Equipamento Público</v>
          </cell>
        </row>
        <row r="387">
          <cell r="A387">
            <v>7704151</v>
          </cell>
          <cell r="B387" t="str">
            <v>Luiz Claudio Rossi</v>
          </cell>
          <cell r="C387">
            <v>1</v>
          </cell>
          <cell r="D387" t="str">
            <v>M</v>
          </cell>
          <cell r="E387">
            <v>28732</v>
          </cell>
          <cell r="F387">
            <v>45</v>
          </cell>
          <cell r="G387">
            <v>995529210</v>
          </cell>
          <cell r="H387" t="str">
            <v>luizclaudiorossi@yahoo.com.br</v>
          </cell>
          <cell r="I387">
            <v>39490</v>
          </cell>
          <cell r="J387" t="str">
            <v>Analista de Informações, Cultura e Desporto NII</v>
          </cell>
          <cell r="K387" t="str">
            <v>Educação Física</v>
          </cell>
          <cell r="L387" t="str">
            <v>QDHS9</v>
          </cell>
          <cell r="M387" t="str">
            <v>DGEE-DEED-Balneário Jalisco</v>
          </cell>
          <cell r="N387" t="str">
            <v>DGEE-DEED-Balneário Jalisco</v>
          </cell>
          <cell r="O387">
            <v>190004010030000</v>
          </cell>
          <cell r="P387" t="str">
            <v/>
          </cell>
        </row>
        <row r="388">
          <cell r="A388">
            <v>7577745</v>
          </cell>
          <cell r="B388" t="str">
            <v>Luiz Gustavo de Oliveira Muniz</v>
          </cell>
          <cell r="C388">
            <v>1</v>
          </cell>
          <cell r="D388" t="str">
            <v>M</v>
          </cell>
          <cell r="E388">
            <v>28771</v>
          </cell>
          <cell r="F388">
            <v>45</v>
          </cell>
          <cell r="G388">
            <v>952227000</v>
          </cell>
          <cell r="H388" t="str">
            <v>luigustavomuniz@gmail.com</v>
          </cell>
          <cell r="I388">
            <v>39338</v>
          </cell>
          <cell r="J388" t="str">
            <v>Analista de Informações, Cultura e Desporto NII</v>
          </cell>
          <cell r="K388" t="str">
            <v>Educação Física</v>
          </cell>
          <cell r="L388" t="str">
            <v>QDHS9</v>
          </cell>
          <cell r="M388" t="str">
            <v>DGEE-DEED-CEL Perus</v>
          </cell>
          <cell r="N388" t="str">
            <v>DGEE-DEED-CEL Perus</v>
          </cell>
          <cell r="O388">
            <v>190004010290000</v>
          </cell>
          <cell r="P388" t="str">
            <v/>
          </cell>
        </row>
        <row r="389">
          <cell r="A389">
            <v>5878918</v>
          </cell>
          <cell r="B389" t="str">
            <v>Luiz Rodrigues Miranda Neto</v>
          </cell>
          <cell r="C389">
            <v>2</v>
          </cell>
          <cell r="D389" t="str">
            <v>M</v>
          </cell>
          <cell r="E389">
            <v>21632</v>
          </cell>
          <cell r="F389">
            <v>65</v>
          </cell>
          <cell r="G389" t="str">
            <v>(13)99619-0959</v>
          </cell>
          <cell r="H389" t="str">
            <v>mirluizrodrigues30@gmail.com</v>
          </cell>
          <cell r="I389">
            <v>33371</v>
          </cell>
          <cell r="J389" t="str">
            <v>Assistente de Suporte Operacional NIII</v>
          </cell>
          <cell r="L389" t="str">
            <v>QB12</v>
          </cell>
          <cell r="M389" t="str">
            <v>DGEE-DEED-CEE Riyuso Ogawa</v>
          </cell>
          <cell r="N389" t="str">
            <v>DGEE-DEED-CEE Riyuso Ogawa</v>
          </cell>
          <cell r="O389">
            <v>190004010200000</v>
          </cell>
          <cell r="P389" t="str">
            <v/>
          </cell>
        </row>
        <row r="390">
          <cell r="A390">
            <v>6436102</v>
          </cell>
          <cell r="B390" t="str">
            <v>Manoel Ferreira do Patrocinio</v>
          </cell>
          <cell r="C390">
            <v>1</v>
          </cell>
          <cell r="D390" t="str">
            <v>M</v>
          </cell>
          <cell r="E390">
            <v>24147</v>
          </cell>
          <cell r="F390">
            <v>58</v>
          </cell>
          <cell r="G390">
            <v>963745112</v>
          </cell>
          <cell r="H390" t="str">
            <v>manoelsilvaw@gmail.com</v>
          </cell>
          <cell r="I390">
            <v>33721</v>
          </cell>
          <cell r="J390" t="str">
            <v>Assistente de Suporte Operacional NIII</v>
          </cell>
          <cell r="L390" t="str">
            <v>QB12</v>
          </cell>
          <cell r="M390" t="str">
            <v>DGEE-DEEI-Divisão de Gestão de Equipamentos Esportivos Indiretos</v>
          </cell>
          <cell r="N390" t="str">
            <v>DGEE-Departamento de Gestão de Equipamentos Esportivos</v>
          </cell>
          <cell r="O390">
            <v>190004000000000</v>
          </cell>
          <cell r="P390" t="str">
            <v>Assessor I</v>
          </cell>
        </row>
        <row r="391">
          <cell r="A391">
            <v>5858763</v>
          </cell>
          <cell r="B391" t="str">
            <v>Manoela Aparecida Sanches</v>
          </cell>
          <cell r="C391">
            <v>2</v>
          </cell>
          <cell r="D391" t="str">
            <v>F</v>
          </cell>
          <cell r="E391">
            <v>20239</v>
          </cell>
          <cell r="F391">
            <v>69</v>
          </cell>
          <cell r="G391">
            <v>995262790</v>
          </cell>
          <cell r="H391" t="str">
            <v>manoela.sanches@hotmail.com</v>
          </cell>
          <cell r="I391">
            <v>33379</v>
          </cell>
          <cell r="J391" t="str">
            <v>Assistente de Suporte Operacional NIII</v>
          </cell>
          <cell r="L391" t="str">
            <v>QB12</v>
          </cell>
          <cell r="M391" t="str">
            <v>DGEE-DEED-CEL José Bonifácio</v>
          </cell>
          <cell r="N391" t="str">
            <v>DGEE-DEED-CEL José Bonifácio</v>
          </cell>
          <cell r="O391">
            <v>190004010310000</v>
          </cell>
          <cell r="P391" t="str">
            <v/>
          </cell>
        </row>
        <row r="392">
          <cell r="A392">
            <v>8567786</v>
          </cell>
          <cell r="B392" t="str">
            <v>Marcela de Souza Gonzaga</v>
          </cell>
          <cell r="C392">
            <v>2</v>
          </cell>
          <cell r="D392" t="str">
            <v>F</v>
          </cell>
          <cell r="E392">
            <v>32780</v>
          </cell>
          <cell r="F392">
            <v>34</v>
          </cell>
          <cell r="G392">
            <v>960737023</v>
          </cell>
          <cell r="H392" t="str">
            <v>marcela-juga@hotmail.com</v>
          </cell>
          <cell r="I392">
            <v>44776</v>
          </cell>
          <cell r="M392" t="str">
            <v>DGEE-DEED-CEL Teotônio Vilela</v>
          </cell>
          <cell r="N392" t="str">
            <v>DGEE-DEED-CEL Teotônio Vilela</v>
          </cell>
          <cell r="P392" t="str">
            <v>Gestor de Equipamento Público</v>
          </cell>
        </row>
        <row r="393">
          <cell r="A393">
            <v>7584385</v>
          </cell>
          <cell r="B393" t="str">
            <v>Marcela Marinho Gomes</v>
          </cell>
          <cell r="C393">
            <v>1</v>
          </cell>
          <cell r="D393" t="str">
            <v>F</v>
          </cell>
          <cell r="E393">
            <v>29489</v>
          </cell>
          <cell r="F393">
            <v>43</v>
          </cell>
          <cell r="G393">
            <v>991226585</v>
          </cell>
          <cell r="H393" t="str">
            <v>mmarcelamarinho@yahoo.com.br</v>
          </cell>
          <cell r="I393">
            <v>39356</v>
          </cell>
          <cell r="J393" t="str">
            <v>Analista de Informações, Cultura e Desporto NII</v>
          </cell>
          <cell r="K393" t="str">
            <v>Educação Física</v>
          </cell>
          <cell r="L393" t="str">
            <v>QDHS9</v>
          </cell>
          <cell r="M393" t="str">
            <v>DGEE-DEED-CEL José de Anchieta</v>
          </cell>
          <cell r="N393" t="str">
            <v>DGEE-DEED-CEL José de Anchieta</v>
          </cell>
          <cell r="O393">
            <v>190004010310000</v>
          </cell>
          <cell r="P393" t="str">
            <v/>
          </cell>
        </row>
        <row r="394">
          <cell r="A394">
            <v>8050511</v>
          </cell>
          <cell r="B394" t="str">
            <v>Marcelle Borges Rodrigues Guz</v>
          </cell>
          <cell r="C394">
            <v>2</v>
          </cell>
          <cell r="D394" t="str">
            <v>F</v>
          </cell>
          <cell r="E394">
            <v>30300</v>
          </cell>
          <cell r="F394">
            <v>41</v>
          </cell>
          <cell r="G394">
            <v>981436749</v>
          </cell>
          <cell r="H394" t="str">
            <v>ma_marcelle@hotmail.com</v>
          </cell>
          <cell r="I394">
            <v>45306</v>
          </cell>
          <cell r="J394" t="str">
            <v>Assistente Administrativo de Gestão NI</v>
          </cell>
          <cell r="L394" t="str">
            <v>QM1</v>
          </cell>
          <cell r="M394" t="str">
            <v>DGPE-Depto de Gestão de Políticas e Programas de Esporte e Lazer</v>
          </cell>
          <cell r="N394" t="str">
            <v>DGPE-DGPP-Divisão de Gestão de Programas e Projetos</v>
          </cell>
          <cell r="O394">
            <v>190001000000000</v>
          </cell>
        </row>
        <row r="395">
          <cell r="A395">
            <v>8822450</v>
          </cell>
          <cell r="B395" t="str">
            <v>Marcelo de Jesus Sousa</v>
          </cell>
          <cell r="C395">
            <v>3</v>
          </cell>
          <cell r="D395" t="str">
            <v>M</v>
          </cell>
          <cell r="E395">
            <v>26622</v>
          </cell>
          <cell r="F395">
            <v>51</v>
          </cell>
          <cell r="G395">
            <v>951509780</v>
          </cell>
          <cell r="H395" t="str">
            <v>marcelo19jsousa@gmail.com</v>
          </cell>
          <cell r="I395">
            <v>44776</v>
          </cell>
          <cell r="M395" t="str">
            <v>DGEE-DEED-Balneário Mario Moraes</v>
          </cell>
          <cell r="N395" t="str">
            <v>DGEE-DEED-Balneário Mario Moraes</v>
          </cell>
          <cell r="P395" t="str">
            <v>Gestor de Equipamento Público</v>
          </cell>
        </row>
        <row r="396">
          <cell r="A396">
            <v>7569386</v>
          </cell>
          <cell r="B396" t="str">
            <v>Marcelo de Santana Barbosa</v>
          </cell>
          <cell r="C396">
            <v>1</v>
          </cell>
          <cell r="D396" t="str">
            <v>M</v>
          </cell>
          <cell r="E396">
            <v>29690</v>
          </cell>
          <cell r="F396">
            <v>43</v>
          </cell>
          <cell r="G396">
            <v>981279385</v>
          </cell>
          <cell r="H396" t="str">
            <v>barbosa-marcelo@hotmail.com</v>
          </cell>
          <cell r="I396">
            <v>39293</v>
          </cell>
          <cell r="J396" t="str">
            <v>Analista de Informações, Cultura e Desporto NII</v>
          </cell>
          <cell r="K396" t="str">
            <v>Educação Física</v>
          </cell>
          <cell r="L396" t="str">
            <v>QDHS9</v>
          </cell>
          <cell r="M396" t="str">
            <v>DGPE-DGPP-Divisão de Gestão de Programas e Projetos</v>
          </cell>
          <cell r="N396" t="str">
            <v>DGPE-Depto de Gestão de Políticas e Programas de Esporte e Lazer</v>
          </cell>
          <cell r="O396">
            <v>190001000000000</v>
          </cell>
          <cell r="P396" t="str">
            <v>Assessor III</v>
          </cell>
        </row>
        <row r="397">
          <cell r="A397">
            <v>6492355</v>
          </cell>
          <cell r="B397" t="str">
            <v>Marcelo Eugenio da Silva</v>
          </cell>
          <cell r="C397">
            <v>1</v>
          </cell>
          <cell r="D397" t="str">
            <v>M</v>
          </cell>
          <cell r="E397">
            <v>26170</v>
          </cell>
          <cell r="F397">
            <v>52</v>
          </cell>
          <cell r="G397">
            <v>972134718</v>
          </cell>
          <cell r="H397" t="str">
            <v>mesilva2011@hotmail.com</v>
          </cell>
          <cell r="I397">
            <v>33826</v>
          </cell>
          <cell r="J397" t="str">
            <v>Assistente de Suporte Operacional NII</v>
          </cell>
          <cell r="L397" t="str">
            <v>QB11</v>
          </cell>
          <cell r="M397" t="str">
            <v>DGEE-DEED-CEE Geraldo José de Almeida</v>
          </cell>
          <cell r="N397" t="str">
            <v>DGEE-DEED-CEE Geraldo José de Almeida</v>
          </cell>
          <cell r="O397">
            <v>190004010130000</v>
          </cell>
          <cell r="P397" t="str">
            <v/>
          </cell>
        </row>
        <row r="398">
          <cell r="A398">
            <v>6072941</v>
          </cell>
          <cell r="B398" t="str">
            <v>Marcelo Ferraz Asman</v>
          </cell>
          <cell r="C398">
            <v>1</v>
          </cell>
          <cell r="D398" t="str">
            <v>M</v>
          </cell>
          <cell r="E398">
            <v>22266</v>
          </cell>
          <cell r="F398">
            <v>63</v>
          </cell>
          <cell r="G398">
            <v>984153091</v>
          </cell>
          <cell r="H398" t="str">
            <v>ferrazasman@gmail.com</v>
          </cell>
          <cell r="I398">
            <v>32981</v>
          </cell>
          <cell r="J398" t="str">
            <v>Analista de Saúde - Médico NIV</v>
          </cell>
          <cell r="K398" t="str">
            <v>Medicina Desportiva</v>
          </cell>
          <cell r="L398" t="str">
            <v>ANSM17</v>
          </cell>
          <cell r="M398" t="str">
            <v>DGEE-DEED-CEE Alfredo Ignácio Trindade</v>
          </cell>
          <cell r="N398" t="str">
            <v>DGEE-DEED-CEE Alfredo Ignácio Trindade</v>
          </cell>
          <cell r="O398">
            <v>190004010070000</v>
          </cell>
          <cell r="P398" t="str">
            <v/>
          </cell>
        </row>
        <row r="399">
          <cell r="A399">
            <v>8474362</v>
          </cell>
          <cell r="B399" t="str">
            <v>Marcelo Manoel de Sousa</v>
          </cell>
          <cell r="C399">
            <v>2</v>
          </cell>
          <cell r="D399" t="str">
            <v>M</v>
          </cell>
          <cell r="E399">
            <v>28464</v>
          </cell>
          <cell r="F399">
            <v>46</v>
          </cell>
          <cell r="G399">
            <v>947483305</v>
          </cell>
          <cell r="H399" t="str">
            <v>mauaaguia@gmail.com</v>
          </cell>
          <cell r="I399">
            <v>44776</v>
          </cell>
          <cell r="M399" t="str">
            <v>DGEE-DEED-Centro Esportivo Tietê</v>
          </cell>
          <cell r="N399" t="str">
            <v>DGEE-DEED-Divisão de Gestão de Equipamentos Esportivos Diretos</v>
          </cell>
          <cell r="P399" t="str">
            <v>Assessor I</v>
          </cell>
        </row>
        <row r="400">
          <cell r="A400">
            <v>6262473</v>
          </cell>
          <cell r="B400" t="str">
            <v>Marcelo Penha Martins</v>
          </cell>
          <cell r="C400">
            <v>1</v>
          </cell>
          <cell r="D400" t="str">
            <v>M</v>
          </cell>
          <cell r="E400">
            <v>24083</v>
          </cell>
          <cell r="F400">
            <v>58</v>
          </cell>
          <cell r="G400">
            <v>981996911</v>
          </cell>
          <cell r="H400" t="str">
            <v>mpenhamartins@gmail.com</v>
          </cell>
          <cell r="I400">
            <v>33423</v>
          </cell>
          <cell r="J400" t="str">
            <v>Profissional de Eng, Arq, Agronomia, Geologia NII</v>
          </cell>
          <cell r="K400" t="str">
            <v>Engenharia</v>
          </cell>
          <cell r="L400" t="str">
            <v>QEAG10</v>
          </cell>
          <cell r="M400" t="str">
            <v>DGEE-DESM-Divisão de Engenharia e Serviços de Manutenção</v>
          </cell>
          <cell r="N400" t="str">
            <v>DGEE-DESM-Divisão de Engenharia e Serviços de Manutenção</v>
          </cell>
          <cell r="O400">
            <v>190004030000000</v>
          </cell>
          <cell r="P400" t="str">
            <v/>
          </cell>
        </row>
        <row r="401">
          <cell r="A401">
            <v>8126143</v>
          </cell>
          <cell r="B401" t="str">
            <v>Marcelo Teixeira dos Santos Campos</v>
          </cell>
          <cell r="C401">
            <v>1</v>
          </cell>
          <cell r="D401" t="str">
            <v>M</v>
          </cell>
          <cell r="E401">
            <v>31917</v>
          </cell>
          <cell r="F401">
            <v>37</v>
          </cell>
          <cell r="G401">
            <v>981708366</v>
          </cell>
          <cell r="H401" t="str">
            <v>campos.marceloteixeira@hotmail.com</v>
          </cell>
          <cell r="I401">
            <v>41586</v>
          </cell>
          <cell r="J401" t="str">
            <v>Analista de Informações, Cultura e Desporto NII</v>
          </cell>
          <cell r="K401" t="str">
            <v>Educação Física</v>
          </cell>
          <cell r="L401" t="str">
            <v>QDHS6</v>
          </cell>
          <cell r="M401" t="str">
            <v>DGPE-DGPEL-Jogos da Cidade</v>
          </cell>
          <cell r="N401" t="str">
            <v>DGPE-Depto de Gestão de Políticas e Programas de Esporte e Lazer</v>
          </cell>
          <cell r="O401">
            <v>190001000000000</v>
          </cell>
          <cell r="P401" t="str">
            <v>Assessor II</v>
          </cell>
        </row>
        <row r="402">
          <cell r="A402">
            <v>5803195</v>
          </cell>
          <cell r="B402" t="str">
            <v>Marcia Aparecida de Oliveira</v>
          </cell>
          <cell r="C402">
            <v>2</v>
          </cell>
          <cell r="D402" t="str">
            <v>F</v>
          </cell>
          <cell r="E402">
            <v>22979</v>
          </cell>
          <cell r="F402">
            <v>61</v>
          </cell>
          <cell r="G402">
            <v>996110793</v>
          </cell>
          <cell r="H402" t="str">
            <v>marciaapoli@uol.com.br</v>
          </cell>
          <cell r="I402">
            <v>33379</v>
          </cell>
          <cell r="J402" t="str">
            <v>Analista de Planej e Desenv Organizacional NIV</v>
          </cell>
          <cell r="K402" t="str">
            <v>Administração</v>
          </cell>
          <cell r="L402" t="str">
            <v>QGAS17</v>
          </cell>
          <cell r="M402" t="str">
            <v>AFASTADO-SINDICATO</v>
          </cell>
          <cell r="N402" t="str">
            <v>CAF-DGP-Divisão de Gestão de Pessoas</v>
          </cell>
          <cell r="O402">
            <v>190005070000000</v>
          </cell>
          <cell r="P402" t="str">
            <v/>
          </cell>
        </row>
        <row r="403">
          <cell r="A403">
            <v>6260373</v>
          </cell>
          <cell r="B403" t="str">
            <v>Marcia Aparecida Pereira Silva</v>
          </cell>
          <cell r="C403">
            <v>1</v>
          </cell>
          <cell r="D403" t="str">
            <v>F</v>
          </cell>
          <cell r="E403">
            <v>24144</v>
          </cell>
          <cell r="F403">
            <v>58</v>
          </cell>
          <cell r="G403">
            <v>954126929</v>
          </cell>
          <cell r="H403" t="str">
            <v>marciaaps@prefeitura.sp.gov.br</v>
          </cell>
          <cell r="I403">
            <v>33375</v>
          </cell>
          <cell r="J403" t="str">
            <v>Assistente de Suporte Operacional NIII</v>
          </cell>
          <cell r="L403" t="str">
            <v>QB12</v>
          </cell>
          <cell r="M403" t="str">
            <v>DGEE-DEED-CEE Aurélio Campos</v>
          </cell>
          <cell r="N403" t="str">
            <v>DGEE-DEED-CEE Aurélio Campos</v>
          </cell>
          <cell r="O403">
            <v>190004010090000</v>
          </cell>
          <cell r="P403" t="str">
            <v/>
          </cell>
        </row>
        <row r="404">
          <cell r="A404">
            <v>5876249</v>
          </cell>
          <cell r="B404" t="str">
            <v>Marcia Aparecida Silva de Castro</v>
          </cell>
          <cell r="C404">
            <v>1</v>
          </cell>
          <cell r="D404" t="str">
            <v>F</v>
          </cell>
          <cell r="E404">
            <v>20612</v>
          </cell>
          <cell r="F404">
            <v>68</v>
          </cell>
          <cell r="G404">
            <v>940314275</v>
          </cell>
          <cell r="H404" t="str">
            <v>marciaacastro1@yahoo.com.br</v>
          </cell>
          <cell r="I404">
            <v>32224</v>
          </cell>
          <cell r="J404" t="str">
            <v>Assistente Administrativo de Gestão</v>
          </cell>
          <cell r="L404" t="str">
            <v>QMA</v>
          </cell>
          <cell r="M404" t="str">
            <v>DGEE-DEED-CEE Arthur Friedenreich</v>
          </cell>
          <cell r="N404" t="str">
            <v>DGEE-DEED-CEE Arthur Friedenreich</v>
          </cell>
          <cell r="O404">
            <v>190004010080000</v>
          </cell>
        </row>
        <row r="405">
          <cell r="A405">
            <v>6029922</v>
          </cell>
          <cell r="B405" t="str">
            <v>Marcia Gomes Mavouchian</v>
          </cell>
          <cell r="C405">
            <v>1</v>
          </cell>
          <cell r="D405" t="str">
            <v>F</v>
          </cell>
          <cell r="E405">
            <v>25367</v>
          </cell>
          <cell r="F405">
            <v>55</v>
          </cell>
          <cell r="G405">
            <v>997908546</v>
          </cell>
          <cell r="H405" t="str">
            <v>marciag.m@hotmail.com</v>
          </cell>
          <cell r="I405">
            <v>32805</v>
          </cell>
          <cell r="J405" t="str">
            <v>Assistente Administrativo de Gestão NII</v>
          </cell>
          <cell r="L405" t="str">
            <v>QM15</v>
          </cell>
          <cell r="M405" t="str">
            <v>DGEE-DEED-Centro Esportivo Tietê</v>
          </cell>
          <cell r="N405" t="str">
            <v>DGEE-DEED-Centro Esportivo Tietê</v>
          </cell>
          <cell r="O405">
            <v>190004010360000</v>
          </cell>
          <cell r="P405" t="str">
            <v/>
          </cell>
        </row>
        <row r="406">
          <cell r="A406">
            <v>5269431</v>
          </cell>
          <cell r="B406" t="str">
            <v>Marcia Regina Martinez Tedeschi</v>
          </cell>
          <cell r="C406">
            <v>3</v>
          </cell>
          <cell r="D406" t="str">
            <v>F</v>
          </cell>
          <cell r="E406">
            <v>22499</v>
          </cell>
          <cell r="F406">
            <v>62</v>
          </cell>
          <cell r="G406">
            <v>975098442</v>
          </cell>
          <cell r="H406" t="str">
            <v>marcia.tedeschi@hotmail.com</v>
          </cell>
          <cell r="I406">
            <v>33758</v>
          </cell>
          <cell r="J406" t="str">
            <v>Analista de Informações, Cultura e Desporto NIV</v>
          </cell>
          <cell r="K406" t="str">
            <v>Educação Física</v>
          </cell>
          <cell r="L406" t="str">
            <v>QDHS16</v>
          </cell>
          <cell r="M406" t="str">
            <v>DGPE-DGPP-Divisão de Gestão de Programas e Projetos</v>
          </cell>
          <cell r="N406" t="str">
            <v>DGEE-DEED-CEE Rubens Pecce Lordelo</v>
          </cell>
          <cell r="O406">
            <v>190001000000000</v>
          </cell>
          <cell r="P406" t="str">
            <v/>
          </cell>
        </row>
        <row r="407">
          <cell r="A407">
            <v>1403575</v>
          </cell>
          <cell r="B407" t="str">
            <v>Marcia Sales Bueno</v>
          </cell>
          <cell r="C407">
            <v>4</v>
          </cell>
          <cell r="D407" t="str">
            <v>F</v>
          </cell>
          <cell r="E407">
            <v>20458</v>
          </cell>
          <cell r="F407">
            <v>68</v>
          </cell>
          <cell r="G407">
            <v>995145816</v>
          </cell>
          <cell r="H407" t="str">
            <v>salesmb@ig.com.br</v>
          </cell>
          <cell r="I407">
            <v>30783</v>
          </cell>
          <cell r="J407" t="str">
            <v>Analista de Informações, Cultura e Desporto</v>
          </cell>
          <cell r="K407" t="str">
            <v>Educação Física</v>
          </cell>
          <cell r="L407" t="str">
            <v>QDHS</v>
          </cell>
          <cell r="M407" t="str">
            <v>DGEE-DEED-CEE Edson Arantes do Nascimento</v>
          </cell>
          <cell r="N407" t="str">
            <v>DGEE-DEED-CEE Edson Arantes do Nascimento</v>
          </cell>
          <cell r="O407">
            <v>190004010110000</v>
          </cell>
          <cell r="P407" t="str">
            <v/>
          </cell>
        </row>
        <row r="408">
          <cell r="A408">
            <v>5708796</v>
          </cell>
          <cell r="B408" t="str">
            <v>Marcia Virice Conceicao</v>
          </cell>
          <cell r="C408">
            <v>2</v>
          </cell>
          <cell r="D408" t="str">
            <v>F</v>
          </cell>
          <cell r="E408">
            <v>24856</v>
          </cell>
          <cell r="F408">
            <v>56</v>
          </cell>
          <cell r="G408">
            <v>999299673</v>
          </cell>
          <cell r="H408" t="str">
            <v>marvirice@gmail.com</v>
          </cell>
          <cell r="I408">
            <v>33079</v>
          </cell>
          <cell r="J408" t="str">
            <v>Assistente Administrativo de Gestão NII</v>
          </cell>
          <cell r="L408" t="str">
            <v>QM14</v>
          </cell>
          <cell r="M408" t="str">
            <v>SEME-GAB-Assessoria Jurídica</v>
          </cell>
          <cell r="N408" t="str">
            <v>SEME-GAB-Assessoria Jurídica</v>
          </cell>
          <cell r="O408">
            <v>190103000000000</v>
          </cell>
        </row>
        <row r="409">
          <cell r="A409">
            <v>8124191</v>
          </cell>
          <cell r="B409" t="str">
            <v>Marcio Fernando Lima da Silva</v>
          </cell>
          <cell r="C409">
            <v>8</v>
          </cell>
          <cell r="D409" t="str">
            <v>M</v>
          </cell>
          <cell r="E409">
            <v>32517</v>
          </cell>
          <cell r="F409">
            <v>35</v>
          </cell>
          <cell r="G409">
            <v>965179496</v>
          </cell>
          <cell r="H409" t="str">
            <v>marcio.fernando.l.s@hotmail.com</v>
          </cell>
          <cell r="I409">
            <v>44776</v>
          </cell>
          <cell r="M409" t="str">
            <v>DGEE-Departamento de Gestão de Equipamentos Esportivos</v>
          </cell>
          <cell r="N409" t="str">
            <v>DGEE-DEED-Estádio Municipal Mie Nishi</v>
          </cell>
          <cell r="P409" t="str">
            <v>Gestor de Equipamento Público I</v>
          </cell>
        </row>
        <row r="410">
          <cell r="A410">
            <v>7098766</v>
          </cell>
          <cell r="B410" t="str">
            <v>Marcio Issa de Oliveira</v>
          </cell>
          <cell r="C410">
            <v>9</v>
          </cell>
          <cell r="D410" t="str">
            <v>M</v>
          </cell>
          <cell r="E410">
            <v>22226</v>
          </cell>
          <cell r="F410">
            <v>63</v>
          </cell>
          <cell r="G410">
            <v>981383616</v>
          </cell>
          <cell r="H410" t="str">
            <v>marcioliveira1970@gmail.com</v>
          </cell>
          <cell r="I410">
            <v>45035</v>
          </cell>
          <cell r="M410" t="str">
            <v>DGEE-Departamento de Gestão de Equipamentos Esportivos</v>
          </cell>
          <cell r="N410" t="str">
            <v>DGEA-DGME-Divisão de Gestão das Modalidades Esportivas</v>
          </cell>
          <cell r="P410" t="str">
            <v>Assessor II</v>
          </cell>
        </row>
        <row r="411">
          <cell r="A411">
            <v>9378642</v>
          </cell>
          <cell r="B411" t="str">
            <v>Marcio Rogerio Aparecido Trindade dos Santos</v>
          </cell>
          <cell r="C411">
            <v>1</v>
          </cell>
          <cell r="D411" t="str">
            <v>M</v>
          </cell>
          <cell r="E411">
            <v>26688</v>
          </cell>
          <cell r="F411">
            <v>51</v>
          </cell>
          <cell r="G411">
            <v>991116992</v>
          </cell>
          <cell r="H411" t="str">
            <v>marciopc1914@gmail.com</v>
          </cell>
          <cell r="I411">
            <v>45356</v>
          </cell>
          <cell r="M411" t="str">
            <v>DGEE-DEED-Centro Esportivo Tietê</v>
          </cell>
          <cell r="N411" t="str">
            <v>DGEE-DEED-Divisão de Gestão de Equipamentos Esportivos Diretos</v>
          </cell>
          <cell r="P411" t="str">
            <v>Assessor I</v>
          </cell>
        </row>
        <row r="412">
          <cell r="A412">
            <v>5790573</v>
          </cell>
          <cell r="B412" t="str">
            <v>Marco Antonio Zacarelli</v>
          </cell>
          <cell r="C412">
            <v>3</v>
          </cell>
          <cell r="D412" t="str">
            <v>M</v>
          </cell>
          <cell r="E412">
            <v>21260</v>
          </cell>
          <cell r="F412">
            <v>66</v>
          </cell>
          <cell r="G412">
            <v>977248275</v>
          </cell>
          <cell r="H412" t="str">
            <v>marcoazacarelli@gmail.com</v>
          </cell>
          <cell r="I412">
            <v>33527</v>
          </cell>
          <cell r="J412" t="str">
            <v>Analista de Saúde - Médico NIV</v>
          </cell>
          <cell r="K412" t="str">
            <v>Pediatria</v>
          </cell>
          <cell r="L412" t="str">
            <v>ANSM17</v>
          </cell>
          <cell r="M412" t="str">
            <v>DGEE-DEED-CEE Thomaz Mazzoni</v>
          </cell>
          <cell r="N412" t="str">
            <v>DGEE-DEED-CEE Thomaz Mazzoni</v>
          </cell>
          <cell r="O412">
            <v>190004010250000</v>
          </cell>
          <cell r="P412" t="str">
            <v/>
          </cell>
        </row>
        <row r="413">
          <cell r="A413">
            <v>6306004</v>
          </cell>
          <cell r="B413" t="str">
            <v>Marcos Antonio Clemente</v>
          </cell>
          <cell r="C413">
            <v>1</v>
          </cell>
          <cell r="D413" t="str">
            <v>M</v>
          </cell>
          <cell r="E413">
            <v>24802</v>
          </cell>
          <cell r="F413">
            <v>56</v>
          </cell>
          <cell r="G413">
            <v>966653120</v>
          </cell>
          <cell r="H413" t="str">
            <v>marcosantonio.clemente@yahoo.com.br</v>
          </cell>
          <cell r="I413">
            <v>33518</v>
          </cell>
          <cell r="J413" t="str">
            <v>Assistente de Suporte Operacional NIII</v>
          </cell>
          <cell r="L413" t="str">
            <v>QB12</v>
          </cell>
          <cell r="M413" t="str">
            <v>CAF-DSI-Divisão de Suporte Interno-Frota</v>
          </cell>
          <cell r="N413" t="str">
            <v>CAF-DSI-Divisão de Suporte Interno</v>
          </cell>
          <cell r="O413">
            <v>190005060000000</v>
          </cell>
          <cell r="P413" t="str">
            <v>Assessor II</v>
          </cell>
        </row>
        <row r="414">
          <cell r="A414">
            <v>6429815</v>
          </cell>
          <cell r="B414" t="str">
            <v>Marcos Antonio Pereira</v>
          </cell>
          <cell r="C414">
            <v>1</v>
          </cell>
          <cell r="D414" t="str">
            <v>M</v>
          </cell>
          <cell r="E414">
            <v>23443</v>
          </cell>
          <cell r="F414">
            <v>60</v>
          </cell>
          <cell r="G414">
            <v>945630994</v>
          </cell>
          <cell r="H414" t="str">
            <v>pereiramarcos@gmail.com</v>
          </cell>
          <cell r="I414">
            <v>33739</v>
          </cell>
          <cell r="J414" t="str">
            <v>Assistente de Suporte Operacional NI</v>
          </cell>
          <cell r="L414" t="str">
            <v>QB5</v>
          </cell>
          <cell r="M414" t="str">
            <v>DGEE-DEED-CEE Mané Garrincha</v>
          </cell>
          <cell r="N414" t="str">
            <v>DGEE-DEED-CEE Mané Garrincha</v>
          </cell>
          <cell r="O414">
            <v>190004010170000</v>
          </cell>
          <cell r="P414" t="str">
            <v/>
          </cell>
        </row>
        <row r="415">
          <cell r="A415">
            <v>7409222</v>
          </cell>
          <cell r="B415" t="str">
            <v>Marcos Aparecido Gouveia</v>
          </cell>
          <cell r="C415">
            <v>1</v>
          </cell>
          <cell r="D415" t="str">
            <v>M</v>
          </cell>
          <cell r="E415">
            <v>26142</v>
          </cell>
          <cell r="F415">
            <v>52</v>
          </cell>
          <cell r="G415">
            <v>980518107</v>
          </cell>
          <cell r="H415" t="str">
            <v>marcosapgouveia20@hotmail.com</v>
          </cell>
          <cell r="I415">
            <v>38070</v>
          </cell>
          <cell r="J415" t="str">
            <v>Assistente de Suporte Operacional NII</v>
          </cell>
          <cell r="L415" t="str">
            <v>QB9</v>
          </cell>
          <cell r="M415" t="str">
            <v>DGEE-DEED-Mini Balneário Comandante Garcia D'Avila</v>
          </cell>
          <cell r="N415" t="str">
            <v>DGEE-DEED-Mini Balneário Comandante Garcia D'Avila</v>
          </cell>
          <cell r="O415">
            <v>190004010450000</v>
          </cell>
          <cell r="P415" t="str">
            <v/>
          </cell>
        </row>
        <row r="416">
          <cell r="A416">
            <v>7569394</v>
          </cell>
          <cell r="B416" t="str">
            <v>Marcos Aparecido Larcher Pires</v>
          </cell>
          <cell r="C416">
            <v>1</v>
          </cell>
          <cell r="D416" t="str">
            <v>M</v>
          </cell>
          <cell r="E416">
            <v>25482</v>
          </cell>
          <cell r="F416">
            <v>54</v>
          </cell>
          <cell r="G416">
            <v>981810610</v>
          </cell>
          <cell r="H416" t="str">
            <v>larcherpires@hotmail.com</v>
          </cell>
          <cell r="I416">
            <v>39293</v>
          </cell>
          <cell r="J416" t="str">
            <v>Analista de Informações, Cultura e Desporto NII</v>
          </cell>
          <cell r="K416" t="str">
            <v>Educação Física</v>
          </cell>
          <cell r="L416" t="str">
            <v>QDHS9</v>
          </cell>
          <cell r="M416" t="str">
            <v>DGEE-DEED-CEE Senador José Ermirio de Moraes</v>
          </cell>
          <cell r="N416" t="str">
            <v>DGEE-DEED-CEE Senador José Ermirio de Moraes</v>
          </cell>
          <cell r="O416">
            <v>190004010230000</v>
          </cell>
          <cell r="P416" t="str">
            <v/>
          </cell>
        </row>
        <row r="417">
          <cell r="A417">
            <v>6290426</v>
          </cell>
          <cell r="B417" t="str">
            <v>Marcos da Cruz</v>
          </cell>
          <cell r="C417">
            <v>1</v>
          </cell>
          <cell r="D417" t="str">
            <v>M</v>
          </cell>
          <cell r="E417">
            <v>25132</v>
          </cell>
          <cell r="F417">
            <v>55</v>
          </cell>
          <cell r="G417">
            <v>969544311</v>
          </cell>
          <cell r="H417" t="str">
            <v>marcosdacruz20162016@outlook.com</v>
          </cell>
          <cell r="I417">
            <v>33459</v>
          </cell>
          <cell r="J417" t="str">
            <v>Assistente de Suporte Operacional NII</v>
          </cell>
          <cell r="L417" t="str">
            <v>QB9</v>
          </cell>
          <cell r="M417" t="str">
            <v>DGEE-DEED-Mini Balneário Comandante Garcia D'Avila</v>
          </cell>
          <cell r="N417" t="str">
            <v>DGEE-DEED-Mini Balneário Comandante Garcia D'Avila</v>
          </cell>
          <cell r="O417">
            <v>190004010450000</v>
          </cell>
          <cell r="P417" t="str">
            <v/>
          </cell>
        </row>
        <row r="418">
          <cell r="A418">
            <v>5145066</v>
          </cell>
          <cell r="B418" t="str">
            <v>Marcos de Oliveira</v>
          </cell>
          <cell r="C418">
            <v>2</v>
          </cell>
          <cell r="D418" t="str">
            <v>M</v>
          </cell>
          <cell r="E418">
            <v>21212</v>
          </cell>
          <cell r="F418">
            <v>66</v>
          </cell>
          <cell r="G418">
            <v>959787961</v>
          </cell>
          <cell r="H418" t="str">
            <v>514moliveira@gmail.com</v>
          </cell>
          <cell r="I418">
            <v>33064</v>
          </cell>
          <cell r="J418" t="str">
            <v>Assistente Administrativo de Gestão NII</v>
          </cell>
          <cell r="L418" t="str">
            <v>QM15</v>
          </cell>
          <cell r="M418" t="str">
            <v>DGEE-DEED-CEE Aurélio Campos</v>
          </cell>
          <cell r="N418" t="str">
            <v>DGEE-DEED-CEE Aurélio Campos</v>
          </cell>
          <cell r="O418">
            <v>190004010090000</v>
          </cell>
          <cell r="P418" t="str">
            <v/>
          </cell>
        </row>
        <row r="419">
          <cell r="A419">
            <v>9314091</v>
          </cell>
          <cell r="B419" t="str">
            <v>Marcos Kengo Masuda</v>
          </cell>
          <cell r="C419">
            <v>1</v>
          </cell>
          <cell r="D419" t="str">
            <v>M</v>
          </cell>
          <cell r="E419">
            <v>27356</v>
          </cell>
          <cell r="F419">
            <v>49</v>
          </cell>
          <cell r="G419">
            <v>955795532</v>
          </cell>
          <cell r="H419" t="str">
            <v>masuda.pmd@gmail.com</v>
          </cell>
          <cell r="I419">
            <v>45278</v>
          </cell>
          <cell r="M419" t="str">
            <v>CAF-DS-Divisão de Suprimentos-Patrimonio</v>
          </cell>
          <cell r="N419" t="str">
            <v>SEME-Gabinete do Secretário</v>
          </cell>
          <cell r="P419" t="str">
            <v>Asssessor II</v>
          </cell>
        </row>
        <row r="420">
          <cell r="A420">
            <v>6262180</v>
          </cell>
          <cell r="B420" t="str">
            <v>Marcos Reginaldo de Souza</v>
          </cell>
          <cell r="C420">
            <v>1</v>
          </cell>
          <cell r="D420" t="str">
            <v>M</v>
          </cell>
          <cell r="E420">
            <v>24007</v>
          </cell>
          <cell r="F420">
            <v>58</v>
          </cell>
          <cell r="G420">
            <v>947311392</v>
          </cell>
          <cell r="H420" t="str">
            <v>regis_judoca@hotmail.com</v>
          </cell>
          <cell r="I420">
            <v>33423</v>
          </cell>
          <cell r="J420" t="str">
            <v>Assistente de Suporte Operacional NII</v>
          </cell>
          <cell r="L420" t="str">
            <v>QB11</v>
          </cell>
          <cell r="M420" t="str">
            <v>DGEE-DEED-CEE Thomaz Mazzoni</v>
          </cell>
          <cell r="N420" t="str">
            <v>DGEE-DEED-CEE Thomaz Mazzoni</v>
          </cell>
          <cell r="O420">
            <v>190004010250000</v>
          </cell>
          <cell r="P420" t="str">
            <v/>
          </cell>
        </row>
        <row r="421">
          <cell r="A421">
            <v>5926971</v>
          </cell>
          <cell r="B421" t="str">
            <v>Margarida Marcia Mendonca</v>
          </cell>
          <cell r="C421">
            <v>2</v>
          </cell>
          <cell r="D421" t="str">
            <v>F</v>
          </cell>
          <cell r="E421">
            <v>19520</v>
          </cell>
          <cell r="F421">
            <v>71</v>
          </cell>
          <cell r="G421">
            <v>996909033</v>
          </cell>
          <cell r="H421" t="str">
            <v>margaridamendonca10@gmail.com</v>
          </cell>
          <cell r="I421">
            <v>33402</v>
          </cell>
          <cell r="J421" t="str">
            <v>Assistente de Suporte Operacional NIII</v>
          </cell>
          <cell r="L421" t="str">
            <v>QB12</v>
          </cell>
          <cell r="M421" t="str">
            <v>DGEE-DEED-CEE Luiz Martinez</v>
          </cell>
          <cell r="N421" t="str">
            <v>DGEE-DEED-CEE Luiz Martinez</v>
          </cell>
          <cell r="O421">
            <v>190004010160000</v>
          </cell>
          <cell r="P421" t="str">
            <v/>
          </cell>
        </row>
        <row r="422">
          <cell r="A422">
            <v>5412374</v>
          </cell>
          <cell r="B422" t="str">
            <v>Maria Akiko Tongu Nishida</v>
          </cell>
          <cell r="C422">
            <v>1</v>
          </cell>
          <cell r="D422" t="str">
            <v>F</v>
          </cell>
          <cell r="E422">
            <v>22676</v>
          </cell>
          <cell r="F422">
            <v>62</v>
          </cell>
          <cell r="G422">
            <v>991754096</v>
          </cell>
          <cell r="H422" t="str">
            <v>maria.akiko.tn@gmail.com</v>
          </cell>
          <cell r="I422">
            <v>30489</v>
          </cell>
          <cell r="J422" t="str">
            <v>Assistente Administrativo de Gestão NII</v>
          </cell>
          <cell r="L422" t="str">
            <v>QM16</v>
          </cell>
          <cell r="M422" t="str">
            <v>AFASTADO-TCMSP</v>
          </cell>
          <cell r="N422" t="str">
            <v>CAF-DSI-Divisão de Suporte Interno</v>
          </cell>
          <cell r="O422">
            <v>190005060000000</v>
          </cell>
          <cell r="P422" t="str">
            <v/>
          </cell>
        </row>
        <row r="423">
          <cell r="A423">
            <v>8124418</v>
          </cell>
          <cell r="B423" t="str">
            <v>Maria Alice Alves Gama</v>
          </cell>
          <cell r="C423">
            <v>1</v>
          </cell>
          <cell r="D423" t="str">
            <v>F</v>
          </cell>
          <cell r="E423">
            <v>26889</v>
          </cell>
          <cell r="F423">
            <v>50</v>
          </cell>
          <cell r="G423">
            <v>995198181</v>
          </cell>
          <cell r="H423" t="str">
            <v>alice13@uol.com.br</v>
          </cell>
          <cell r="I423">
            <v>41579</v>
          </cell>
          <cell r="J423" t="str">
            <v>Analista de Informações, Cultura e Desporto NI</v>
          </cell>
          <cell r="K423" t="str">
            <v>Educação Física</v>
          </cell>
          <cell r="L423" t="str">
            <v>QDHS5</v>
          </cell>
          <cell r="M423" t="str">
            <v>DGEE-DEED-Mini Balneário Ministro Sinésio Rocha</v>
          </cell>
          <cell r="N423" t="str">
            <v>DGEE-DEED-Mini Balneário Ministro Sinésio Rocha</v>
          </cell>
          <cell r="O423">
            <v>190004010500000</v>
          </cell>
          <cell r="P423" t="str">
            <v/>
          </cell>
        </row>
        <row r="424">
          <cell r="A424">
            <v>5887585</v>
          </cell>
          <cell r="B424" t="str">
            <v>Maria Aparecida Barros</v>
          </cell>
          <cell r="C424">
            <v>2</v>
          </cell>
          <cell r="D424" t="str">
            <v>F</v>
          </cell>
          <cell r="E424">
            <v>21673</v>
          </cell>
          <cell r="F424">
            <v>65</v>
          </cell>
          <cell r="G424">
            <v>993506232</v>
          </cell>
          <cell r="H424" t="str">
            <v>fabibarros110@gmail.com</v>
          </cell>
          <cell r="I424">
            <v>33490</v>
          </cell>
          <cell r="J424" t="str">
            <v>Assistente de Suporte Operacional NII</v>
          </cell>
          <cell r="L424" t="str">
            <v>QB9</v>
          </cell>
          <cell r="M424" t="str">
            <v>DGEE-DEED-CEL Teotônio Vilela</v>
          </cell>
          <cell r="N424" t="str">
            <v>DGEE-DEED-CEL Teotônio Vilela</v>
          </cell>
          <cell r="O424">
            <v>190004010350000</v>
          </cell>
          <cell r="P424" t="str">
            <v/>
          </cell>
        </row>
        <row r="425">
          <cell r="A425">
            <v>7618700</v>
          </cell>
          <cell r="B425" t="str">
            <v>Maria Aparecida Gaspar Serafim</v>
          </cell>
          <cell r="C425">
            <v>2</v>
          </cell>
          <cell r="D425" t="str">
            <v>F</v>
          </cell>
          <cell r="E425">
            <v>22296</v>
          </cell>
          <cell r="F425">
            <v>63</v>
          </cell>
          <cell r="G425">
            <v>995022268</v>
          </cell>
          <cell r="H425" t="str">
            <v>cidinhagaspar@yahoo.com.br</v>
          </cell>
          <cell r="I425">
            <v>45170</v>
          </cell>
          <cell r="J425" t="str">
            <v>Assistente Administrativo de Gestão NII</v>
          </cell>
          <cell r="L425" t="str">
            <v>QM14</v>
          </cell>
          <cell r="M425" t="str">
            <v>DGEE-DEED-Balneário Princesa Isabel</v>
          </cell>
          <cell r="N425" t="str">
            <v>DGEE-DEED-Balneário Princesa Isabel</v>
          </cell>
          <cell r="O425">
            <v>190004010050000</v>
          </cell>
        </row>
        <row r="426">
          <cell r="A426">
            <v>6255213</v>
          </cell>
          <cell r="B426" t="str">
            <v>Maria Aparecida Rodrigues Guedes</v>
          </cell>
          <cell r="C426">
            <v>1</v>
          </cell>
          <cell r="D426" t="str">
            <v>F</v>
          </cell>
          <cell r="E426">
            <v>20066</v>
          </cell>
          <cell r="F426">
            <v>69</v>
          </cell>
          <cell r="G426">
            <v>953357501</v>
          </cell>
          <cell r="H426" t="str">
            <v>rodriguesmari131313@gmail.com</v>
          </cell>
          <cell r="I426">
            <v>33399</v>
          </cell>
          <cell r="J426" t="str">
            <v>Assistente de Suporte Operacional NII</v>
          </cell>
          <cell r="L426" t="str">
            <v>QB10</v>
          </cell>
          <cell r="M426" t="str">
            <v>DGEE-DEED-CEE Rubens Pecce Lordelo</v>
          </cell>
          <cell r="N426" t="str">
            <v>DGEE-DEED-CEE Rubens Pecce Lordelo</v>
          </cell>
          <cell r="O426">
            <v>190004010210000</v>
          </cell>
          <cell r="P426" t="str">
            <v/>
          </cell>
        </row>
        <row r="427">
          <cell r="A427">
            <v>9317848</v>
          </cell>
          <cell r="B427" t="str">
            <v>Maria Beatriz Irenio Trindade de Souza</v>
          </cell>
          <cell r="C427">
            <v>1</v>
          </cell>
          <cell r="D427" t="str">
            <v>F</v>
          </cell>
          <cell r="E427">
            <v>37311</v>
          </cell>
          <cell r="F427">
            <v>22</v>
          </cell>
          <cell r="G427">
            <v>981042153</v>
          </cell>
          <cell r="H427" t="str">
            <v>ireniomariabeatriz@gmail.com</v>
          </cell>
          <cell r="I427">
            <v>45307</v>
          </cell>
          <cell r="M427" t="str">
            <v>SEME-Gabinete do Secretário</v>
          </cell>
          <cell r="N427" t="str">
            <v>DGPAR-DATP-Divisão de Análise Técnica de Projetos</v>
          </cell>
          <cell r="P427" t="str">
            <v>Assessor III</v>
          </cell>
        </row>
        <row r="428">
          <cell r="A428">
            <v>7595905</v>
          </cell>
          <cell r="B428" t="str">
            <v>Maria Cristina Tavares</v>
          </cell>
          <cell r="C428">
            <v>1</v>
          </cell>
          <cell r="D428" t="str">
            <v>F</v>
          </cell>
          <cell r="E428">
            <v>24601</v>
          </cell>
          <cell r="F428">
            <v>57</v>
          </cell>
          <cell r="G428">
            <v>994507650</v>
          </cell>
          <cell r="H428" t="str">
            <v>macristav@gmail.com</v>
          </cell>
          <cell r="I428">
            <v>39414</v>
          </cell>
          <cell r="J428" t="str">
            <v>Analista de Informações, Cultura e Desporto NII</v>
          </cell>
          <cell r="K428" t="str">
            <v>Educação Física</v>
          </cell>
          <cell r="L428" t="str">
            <v>QDHS8</v>
          </cell>
          <cell r="M428" t="str">
            <v>DGEE-DEED-CEE Senador José Ermirio de Moraes</v>
          </cell>
          <cell r="N428" t="str">
            <v>DGEE-DEED-CEE Senador José Ermirio de Moraes</v>
          </cell>
          <cell r="O428">
            <v>190004010230000</v>
          </cell>
          <cell r="P428" t="str">
            <v/>
          </cell>
        </row>
        <row r="429">
          <cell r="A429">
            <v>6034390</v>
          </cell>
          <cell r="B429" t="str">
            <v>Maria da Luz Goncalves Inoue</v>
          </cell>
          <cell r="C429">
            <v>1</v>
          </cell>
          <cell r="D429" t="str">
            <v>F</v>
          </cell>
          <cell r="E429">
            <v>24213</v>
          </cell>
          <cell r="F429">
            <v>58</v>
          </cell>
          <cell r="G429">
            <v>995560771</v>
          </cell>
          <cell r="H429" t="str">
            <v>malu.inoue@tcm.sp.gov.br</v>
          </cell>
          <cell r="I429">
            <v>32860</v>
          </cell>
          <cell r="J429" t="str">
            <v>Assistente Administrativo de Gestão NII</v>
          </cell>
          <cell r="L429" t="str">
            <v>QM14</v>
          </cell>
          <cell r="M429" t="str">
            <v>AFASTADO-TCMSP</v>
          </cell>
          <cell r="N429" t="str">
            <v>CAF-Coordenação de Administração e Finanças</v>
          </cell>
          <cell r="O429">
            <v>190005000000000</v>
          </cell>
          <cell r="P429" t="str">
            <v/>
          </cell>
        </row>
        <row r="430">
          <cell r="A430">
            <v>6465854</v>
          </cell>
          <cell r="B430" t="str">
            <v>Maria de Lourdes Lisboa Luciano</v>
          </cell>
          <cell r="C430">
            <v>1</v>
          </cell>
          <cell r="D430" t="str">
            <v>F</v>
          </cell>
          <cell r="E430">
            <v>24787</v>
          </cell>
          <cell r="F430">
            <v>56</v>
          </cell>
          <cell r="G430">
            <v>991360318</v>
          </cell>
          <cell r="H430" t="str">
            <v>mllisboaluciano@gmail.com</v>
          </cell>
          <cell r="I430">
            <v>33784</v>
          </cell>
          <cell r="J430" t="str">
            <v>Assistente Administrativo de Gestão NII</v>
          </cell>
          <cell r="L430" t="str">
            <v>QM14</v>
          </cell>
          <cell r="M430" t="str">
            <v>DGEE-DEED-Mini Balneário José Maria Whitaker</v>
          </cell>
          <cell r="N430" t="str">
            <v>DGEE-DEED-Mini Balneário José Maria Whitaker</v>
          </cell>
          <cell r="O430">
            <v>190004010480000</v>
          </cell>
          <cell r="P430" t="str">
            <v/>
          </cell>
        </row>
        <row r="431">
          <cell r="A431">
            <v>5311292</v>
          </cell>
          <cell r="B431" t="str">
            <v>Maria de Lourdes Pirola</v>
          </cell>
          <cell r="C431">
            <v>2</v>
          </cell>
          <cell r="D431" t="str">
            <v>F</v>
          </cell>
          <cell r="E431">
            <v>19448</v>
          </cell>
          <cell r="F431">
            <v>71</v>
          </cell>
          <cell r="G431">
            <v>962381191</v>
          </cell>
          <cell r="H431" t="str">
            <v>mariadelourdespirola@gmail.com</v>
          </cell>
          <cell r="I431">
            <v>33371</v>
          </cell>
          <cell r="J431" t="str">
            <v>Assistente de Suporte Operacional NII</v>
          </cell>
          <cell r="L431" t="str">
            <v>QB9</v>
          </cell>
          <cell r="M431" t="str">
            <v>DGEE-DEED-CEE Thomaz Mazzoni</v>
          </cell>
          <cell r="N431" t="str">
            <v>DGEE-DEED-CEE Thomaz Mazzoni</v>
          </cell>
          <cell r="O431">
            <v>190004010250000</v>
          </cell>
          <cell r="P431" t="str">
            <v/>
          </cell>
        </row>
        <row r="432">
          <cell r="A432">
            <v>5140315</v>
          </cell>
          <cell r="B432" t="str">
            <v>Maria do Carmo Portillo Guerrero</v>
          </cell>
          <cell r="C432">
            <v>6</v>
          </cell>
          <cell r="D432" t="str">
            <v>F</v>
          </cell>
          <cell r="E432">
            <v>20216</v>
          </cell>
          <cell r="F432">
            <v>69</v>
          </cell>
          <cell r="G432">
            <v>960220283</v>
          </cell>
          <cell r="H432" t="str">
            <v>maduguerrero@yahoo.com.br</v>
          </cell>
          <cell r="I432">
            <v>44776</v>
          </cell>
          <cell r="M432" t="str">
            <v>DGEA-DGRO-Divisão de Gestão da Rede Olímpica</v>
          </cell>
          <cell r="N432" t="str">
            <v>DGEA-Departamento de Gestão do Esporte de Alto Rendimento</v>
          </cell>
          <cell r="P432" t="str">
            <v>Assessor II</v>
          </cell>
        </row>
        <row r="433">
          <cell r="A433">
            <v>5906512</v>
          </cell>
          <cell r="B433" t="str">
            <v>Maria do Rosario Sousa dos Santos</v>
          </cell>
          <cell r="C433">
            <v>4</v>
          </cell>
          <cell r="D433" t="str">
            <v>F</v>
          </cell>
          <cell r="E433">
            <v>22067</v>
          </cell>
          <cell r="F433">
            <v>64</v>
          </cell>
          <cell r="G433">
            <v>993754710</v>
          </cell>
          <cell r="H433" t="str">
            <v>msantos779@yahoo.com</v>
          </cell>
          <cell r="I433">
            <v>44776</v>
          </cell>
          <cell r="M433" t="str">
            <v>CAF-DGP-Divisão de Gestão de Pessoas</v>
          </cell>
          <cell r="N433" t="str">
            <v>CAF-DGP-Divisão de Gestão de Pessoas</v>
          </cell>
          <cell r="P433" t="str">
            <v>Assessor I</v>
          </cell>
        </row>
        <row r="434">
          <cell r="A434">
            <v>5073928</v>
          </cell>
          <cell r="B434" t="str">
            <v>Maria Eliza Felipe Ribeiro</v>
          </cell>
          <cell r="C434">
            <v>3</v>
          </cell>
          <cell r="D434" t="str">
            <v>F</v>
          </cell>
          <cell r="E434">
            <v>20837</v>
          </cell>
          <cell r="F434">
            <v>67</v>
          </cell>
          <cell r="G434">
            <v>992784715</v>
          </cell>
          <cell r="H434" t="str">
            <v>elizafelipe@gmail.com</v>
          </cell>
          <cell r="I434">
            <v>44776</v>
          </cell>
          <cell r="M434" t="str">
            <v>DGEA-Departamento de Gestão do Esporte de Alto Rendimento</v>
          </cell>
          <cell r="N434" t="str">
            <v>DGEA-Departamento de Gestão do Esporte de Alto Rendimento</v>
          </cell>
          <cell r="P434" t="str">
            <v>Assessor I</v>
          </cell>
        </row>
        <row r="435">
          <cell r="A435">
            <v>7569025</v>
          </cell>
          <cell r="B435" t="str">
            <v>Maria Fernanda Teixeira</v>
          </cell>
          <cell r="C435">
            <v>1</v>
          </cell>
          <cell r="D435" t="str">
            <v>F</v>
          </cell>
          <cell r="E435">
            <v>29030</v>
          </cell>
          <cell r="F435">
            <v>44</v>
          </cell>
          <cell r="G435">
            <v>984855387</v>
          </cell>
          <cell r="H435" t="str">
            <v>ferteixeira@yahoo.com</v>
          </cell>
          <cell r="I435">
            <v>39288</v>
          </cell>
          <cell r="J435" t="str">
            <v>Analista de Informações, Cultura e Desporto NII</v>
          </cell>
          <cell r="K435" t="str">
            <v>Educação Física</v>
          </cell>
          <cell r="L435" t="str">
            <v>QDHS9</v>
          </cell>
          <cell r="M435" t="str">
            <v>DGEE-DEED-CEE Aurélio Campos</v>
          </cell>
          <cell r="N435" t="str">
            <v>DGEE-DEED-CEE Aurélio Campos</v>
          </cell>
          <cell r="O435">
            <v>190004010090000</v>
          </cell>
          <cell r="P435" t="str">
            <v/>
          </cell>
        </row>
        <row r="436">
          <cell r="A436">
            <v>3129713</v>
          </cell>
          <cell r="B436" t="str">
            <v>Maria Helena Toledo Machado</v>
          </cell>
          <cell r="C436">
            <v>1</v>
          </cell>
          <cell r="D436" t="str">
            <v>F</v>
          </cell>
          <cell r="E436">
            <v>21319</v>
          </cell>
          <cell r="F436">
            <v>66</v>
          </cell>
          <cell r="G436">
            <v>964345381</v>
          </cell>
          <cell r="H436" t="str">
            <v>mariahelenatoledom@gmail.com</v>
          </cell>
          <cell r="I436">
            <v>28073</v>
          </cell>
          <cell r="J436" t="str">
            <v>Assistente Administrativo de Gestão</v>
          </cell>
          <cell r="L436" t="str">
            <v>QMA</v>
          </cell>
          <cell r="M436" t="str">
            <v>DGEE-DEED-Estádio Municipal Jack Marin</v>
          </cell>
          <cell r="N436" t="str">
            <v>DGEE-DEED-Estádio Municipal Jack Marin</v>
          </cell>
          <cell r="O436">
            <v>190004010400000</v>
          </cell>
          <cell r="P436" t="str">
            <v/>
          </cell>
        </row>
        <row r="437">
          <cell r="A437">
            <v>6437931</v>
          </cell>
          <cell r="B437" t="str">
            <v>Maria Helena Vieira dos Santos</v>
          </cell>
          <cell r="C437">
            <v>1</v>
          </cell>
          <cell r="D437" t="str">
            <v>F</v>
          </cell>
          <cell r="E437">
            <v>25051</v>
          </cell>
          <cell r="F437">
            <v>55</v>
          </cell>
          <cell r="G437">
            <v>912006918</v>
          </cell>
          <cell r="H437" t="str">
            <v>hevaluan397@gmail.com</v>
          </cell>
          <cell r="I437">
            <v>33723</v>
          </cell>
          <cell r="J437" t="str">
            <v>Assistente de Suporte Operacional NIII</v>
          </cell>
          <cell r="L437" t="str">
            <v>QB12</v>
          </cell>
          <cell r="M437" t="str">
            <v>CAF-DGP-Divisão de Gestão de Pessoas</v>
          </cell>
          <cell r="N437" t="str">
            <v>CAF-DGP-Divisão de Gestão de Pessoas</v>
          </cell>
          <cell r="O437">
            <v>190005070000000</v>
          </cell>
          <cell r="P437" t="str">
            <v/>
          </cell>
        </row>
        <row r="438">
          <cell r="A438">
            <v>6210350</v>
          </cell>
          <cell r="B438" t="str">
            <v>Maria Ines de Oliveira Silva Vaccari</v>
          </cell>
          <cell r="C438">
            <v>1</v>
          </cell>
          <cell r="D438" t="str">
            <v>F</v>
          </cell>
          <cell r="E438">
            <v>23464</v>
          </cell>
          <cell r="F438">
            <v>60</v>
          </cell>
          <cell r="G438">
            <v>985937570</v>
          </cell>
          <cell r="H438" t="str">
            <v>mi.vaccari@uol.com.br</v>
          </cell>
          <cell r="I438">
            <v>33347</v>
          </cell>
          <cell r="J438" t="str">
            <v>Analista de Saúde NIV</v>
          </cell>
          <cell r="K438" t="str">
            <v>Odontologia</v>
          </cell>
          <cell r="L438" t="str">
            <v>ANS17</v>
          </cell>
          <cell r="M438" t="str">
            <v>SEME-Gabinete do Secretário</v>
          </cell>
          <cell r="N438" t="str">
            <v>SEME-Gabinete do Secretário</v>
          </cell>
          <cell r="O438">
            <v>190100000000000</v>
          </cell>
        </row>
        <row r="439">
          <cell r="A439">
            <v>6307108</v>
          </cell>
          <cell r="B439" t="str">
            <v>Maria Lucia Rodrigues</v>
          </cell>
          <cell r="C439">
            <v>1</v>
          </cell>
          <cell r="D439" t="str">
            <v>F</v>
          </cell>
          <cell r="E439">
            <v>20543</v>
          </cell>
          <cell r="F439">
            <v>68</v>
          </cell>
          <cell r="G439">
            <v>983413905</v>
          </cell>
          <cell r="H439" t="str">
            <v>N/D</v>
          </cell>
          <cell r="I439">
            <v>33532</v>
          </cell>
          <cell r="J439" t="str">
            <v>Assistente de Suporte Operacional NII</v>
          </cell>
          <cell r="L439" t="str">
            <v>QB10</v>
          </cell>
          <cell r="M439" t="str">
            <v>DGEE-DEED-CEL José Bonifácio</v>
          </cell>
          <cell r="N439" t="str">
            <v>DGEE-DEED-CEL José Bonifácio</v>
          </cell>
          <cell r="O439">
            <v>190004010310000</v>
          </cell>
          <cell r="P439" t="str">
            <v/>
          </cell>
        </row>
        <row r="440">
          <cell r="A440">
            <v>5439507</v>
          </cell>
          <cell r="B440" t="str">
            <v>Maria Luiza da Silva</v>
          </cell>
          <cell r="C440">
            <v>5</v>
          </cell>
          <cell r="D440" t="str">
            <v>F</v>
          </cell>
          <cell r="E440">
            <v>20750</v>
          </cell>
          <cell r="F440">
            <v>67</v>
          </cell>
          <cell r="G440">
            <v>999738885</v>
          </cell>
          <cell r="H440" t="str">
            <v>prolui@gmail.com</v>
          </cell>
          <cell r="I440">
            <v>44776</v>
          </cell>
          <cell r="M440" t="str">
            <v>DGPE-DGPEL-Jogos da Cidade</v>
          </cell>
          <cell r="N440" t="str">
            <v>DGPE-DGPP-Divisão de Gestão de Programas e Projetos</v>
          </cell>
          <cell r="P440" t="str">
            <v>Assessor II</v>
          </cell>
        </row>
        <row r="441">
          <cell r="A441">
            <v>6440100</v>
          </cell>
          <cell r="B441" t="str">
            <v>Maria Raimunda Goncalves</v>
          </cell>
          <cell r="C441">
            <v>1</v>
          </cell>
          <cell r="D441" t="str">
            <v>F</v>
          </cell>
          <cell r="E441">
            <v>21428</v>
          </cell>
          <cell r="F441">
            <v>65</v>
          </cell>
          <cell r="G441">
            <v>951415222</v>
          </cell>
          <cell r="H441" t="str">
            <v>raimundariocasca@gmail.com</v>
          </cell>
          <cell r="I441">
            <v>33743</v>
          </cell>
          <cell r="J441" t="str">
            <v>Assistente de Suporte Operacional NIII</v>
          </cell>
          <cell r="L441" t="str">
            <v>QB12</v>
          </cell>
          <cell r="M441" t="str">
            <v>DGEE-DEED-CEE Joerg Bruder</v>
          </cell>
          <cell r="N441" t="str">
            <v>DGEE-DEED-CEE Joerg Bruder</v>
          </cell>
          <cell r="O441">
            <v>190004010150000</v>
          </cell>
          <cell r="P441" t="str">
            <v/>
          </cell>
        </row>
        <row r="442">
          <cell r="A442">
            <v>6302858</v>
          </cell>
          <cell r="B442" t="str">
            <v>Maria Rosa da Conceicao</v>
          </cell>
          <cell r="C442">
            <v>1</v>
          </cell>
          <cell r="D442" t="str">
            <v>F</v>
          </cell>
          <cell r="E442">
            <v>18198</v>
          </cell>
          <cell r="F442">
            <v>74</v>
          </cell>
          <cell r="G442">
            <v>972302768</v>
          </cell>
          <cell r="H442" t="str">
            <v>marrosa@hotmail.com.br</v>
          </cell>
          <cell r="I442">
            <v>33520</v>
          </cell>
          <cell r="J442" t="str">
            <v>Assistente de Suporte Operacional NIII</v>
          </cell>
          <cell r="L442" t="str">
            <v>QB12</v>
          </cell>
          <cell r="M442" t="str">
            <v>DGEE-DEED-CEE Joerg Bruder</v>
          </cell>
          <cell r="N442" t="str">
            <v>DGEE-DEED-CEE Joerg Bruder</v>
          </cell>
          <cell r="O442">
            <v>190004010150000</v>
          </cell>
          <cell r="P442" t="str">
            <v/>
          </cell>
        </row>
        <row r="443">
          <cell r="A443">
            <v>5703913</v>
          </cell>
          <cell r="B443" t="str">
            <v>Mariangela Martins Bueno Nery</v>
          </cell>
          <cell r="C443">
            <v>3</v>
          </cell>
          <cell r="D443" t="str">
            <v>F</v>
          </cell>
          <cell r="E443">
            <v>24094</v>
          </cell>
          <cell r="F443">
            <v>58</v>
          </cell>
          <cell r="G443">
            <v>947668816</v>
          </cell>
          <cell r="H443" t="str">
            <v>marymbueno@gmail.com</v>
          </cell>
          <cell r="I443">
            <v>32811</v>
          </cell>
          <cell r="J443" t="str">
            <v>Assistente Administrativo de Gestão NI</v>
          </cell>
          <cell r="L443" t="str">
            <v>QM10</v>
          </cell>
          <cell r="M443" t="str">
            <v>AFASTADO-TCMSP</v>
          </cell>
          <cell r="N443" t="str">
            <v xml:space="preserve">SECRETARIA MUNICIPAL DE ESPORTES E LAZER </v>
          </cell>
          <cell r="O443">
            <v>190000000000000</v>
          </cell>
          <cell r="P443" t="str">
            <v/>
          </cell>
        </row>
        <row r="444">
          <cell r="A444">
            <v>8432341</v>
          </cell>
          <cell r="B444" t="str">
            <v>Mario Maeda Junior</v>
          </cell>
          <cell r="C444">
            <v>6</v>
          </cell>
          <cell r="D444" t="str">
            <v>M</v>
          </cell>
          <cell r="E444">
            <v>27164</v>
          </cell>
          <cell r="F444">
            <v>50</v>
          </cell>
          <cell r="G444">
            <v>982713559</v>
          </cell>
          <cell r="H444" t="str">
            <v>maedaprofessor@gmail.com</v>
          </cell>
          <cell r="I444">
            <v>44776</v>
          </cell>
          <cell r="M444" t="str">
            <v>DGEA-Departamento de Gestão do Esporte de Alto Rendimento</v>
          </cell>
          <cell r="N444" t="str">
            <v>DGEA-Departamento de Gestão do Esporte de Alto Rendimento</v>
          </cell>
          <cell r="P444" t="str">
            <v>Diretor II</v>
          </cell>
        </row>
        <row r="445">
          <cell r="A445">
            <v>5822050</v>
          </cell>
          <cell r="B445" t="str">
            <v>Marisa Fonseca Sena</v>
          </cell>
          <cell r="C445">
            <v>6</v>
          </cell>
          <cell r="D445" t="str">
            <v>F</v>
          </cell>
          <cell r="E445">
            <v>22083</v>
          </cell>
          <cell r="F445">
            <v>64</v>
          </cell>
          <cell r="G445">
            <v>981043971</v>
          </cell>
          <cell r="H445" t="str">
            <v>marisa.gerencia@gmail.com</v>
          </cell>
          <cell r="I445">
            <v>44813</v>
          </cell>
          <cell r="M445" t="str">
            <v>SEME-Gabinete do Secretário</v>
          </cell>
          <cell r="N445" t="str">
            <v>DGEE-DEED-Divisão de Gestão de Equipamentos Esportivos Diretos</v>
          </cell>
          <cell r="P445" t="str">
            <v>Assessor III</v>
          </cell>
        </row>
        <row r="446">
          <cell r="A446">
            <v>6258832</v>
          </cell>
          <cell r="B446" t="str">
            <v>Marisilda Rodrigues Mathias</v>
          </cell>
          <cell r="C446">
            <v>1</v>
          </cell>
          <cell r="D446" t="str">
            <v>F</v>
          </cell>
          <cell r="E446">
            <v>24115</v>
          </cell>
          <cell r="F446">
            <v>58</v>
          </cell>
          <cell r="G446">
            <v>982866653</v>
          </cell>
          <cell r="H446" t="str">
            <v>marimarisilda3@gmail.com</v>
          </cell>
          <cell r="I446">
            <v>33393</v>
          </cell>
          <cell r="J446" t="str">
            <v>Assistente de Suporte Operacional NII</v>
          </cell>
          <cell r="L446" t="str">
            <v>QB9</v>
          </cell>
          <cell r="M446" t="str">
            <v>DGEE-DEED-CEE Salim Farah Maluf</v>
          </cell>
          <cell r="N446" t="str">
            <v>DGEE-DEED-CEE Salim Farah Maluf</v>
          </cell>
          <cell r="O446">
            <v>190004010220000</v>
          </cell>
          <cell r="P446" t="str">
            <v/>
          </cell>
        </row>
        <row r="447">
          <cell r="A447">
            <v>6169929</v>
          </cell>
          <cell r="B447" t="str">
            <v>Marli Aparecida Goncalves Silva</v>
          </cell>
          <cell r="C447">
            <v>8</v>
          </cell>
          <cell r="D447" t="str">
            <v>F</v>
          </cell>
          <cell r="E447">
            <v>22639</v>
          </cell>
          <cell r="F447">
            <v>62</v>
          </cell>
          <cell r="G447">
            <v>993909045</v>
          </cell>
          <cell r="H447" t="str">
            <v>magoncalves1961@gmail.com</v>
          </cell>
          <cell r="I447">
            <v>45448</v>
          </cell>
          <cell r="M447" t="str">
            <v>CAF-DEOF-Divisão de Execução Orçamentária e Financeira</v>
          </cell>
          <cell r="N447" t="str">
            <v>CAF-Coordenação de Administração e Finanças</v>
          </cell>
          <cell r="P447" t="str">
            <v>Diretor I</v>
          </cell>
        </row>
        <row r="448">
          <cell r="A448">
            <v>6038182</v>
          </cell>
          <cell r="B448" t="str">
            <v>Marli Aparecida Moreira</v>
          </cell>
          <cell r="C448">
            <v>1</v>
          </cell>
          <cell r="D448" t="str">
            <v>F</v>
          </cell>
          <cell r="E448">
            <v>24712</v>
          </cell>
          <cell r="F448">
            <v>56</v>
          </cell>
          <cell r="G448">
            <v>996032982</v>
          </cell>
          <cell r="H448" t="str">
            <v>marlimor@uol.com.br</v>
          </cell>
          <cell r="I448">
            <v>32857</v>
          </cell>
          <cell r="J448" t="str">
            <v>Assistente Administrativo de Gestão NII</v>
          </cell>
          <cell r="L448" t="str">
            <v>QM15</v>
          </cell>
          <cell r="M448" t="str">
            <v>DGPE-Depto de Gestão de Políticas e Programas de Esporte e Lazer</v>
          </cell>
          <cell r="N448" t="str">
            <v>DGPE-Depto de Gestão de Políticas e Programas de Esporte e Lazer</v>
          </cell>
          <cell r="O448">
            <v>190001000000000</v>
          </cell>
          <cell r="P448" t="str">
            <v>Assessor II</v>
          </cell>
        </row>
        <row r="449">
          <cell r="A449">
            <v>8229490</v>
          </cell>
          <cell r="B449" t="str">
            <v>Marli Batista de Sousa</v>
          </cell>
          <cell r="C449">
            <v>3</v>
          </cell>
          <cell r="D449" t="str">
            <v>F</v>
          </cell>
          <cell r="E449">
            <v>28067</v>
          </cell>
          <cell r="F449">
            <v>47</v>
          </cell>
          <cell r="G449">
            <v>970272636</v>
          </cell>
          <cell r="H449" t="str">
            <v>marli.sousa1899@gmail.com</v>
          </cell>
          <cell r="I449">
            <v>44873</v>
          </cell>
          <cell r="M449" t="str">
            <v>DGEE-Parque do Chuvisco</v>
          </cell>
          <cell r="N449" t="str">
            <v>SEME-Gabinete do Secretário</v>
          </cell>
          <cell r="P449" t="str">
            <v>Assessor I</v>
          </cell>
        </row>
        <row r="450">
          <cell r="A450">
            <v>5573718</v>
          </cell>
          <cell r="B450" t="str">
            <v>Marli de Aguiar</v>
          </cell>
          <cell r="C450">
            <v>2</v>
          </cell>
          <cell r="D450" t="str">
            <v>F</v>
          </cell>
          <cell r="E450">
            <v>21263</v>
          </cell>
          <cell r="F450">
            <v>66</v>
          </cell>
          <cell r="G450">
            <v>983270541</v>
          </cell>
          <cell r="H450" t="str">
            <v>marliaguia@hotmail.com</v>
          </cell>
          <cell r="I450">
            <v>33367</v>
          </cell>
          <cell r="J450" t="str">
            <v>Assistente de Suporte Operacional NII</v>
          </cell>
          <cell r="L450" t="str">
            <v>QB11</v>
          </cell>
          <cell r="M450" t="str">
            <v>CAF-DSI-Divisão de Suporte Interno</v>
          </cell>
          <cell r="N450" t="str">
            <v>CAF-DSI-Divisão de Suporte Interno</v>
          </cell>
          <cell r="O450">
            <v>190005060000000</v>
          </cell>
          <cell r="P450" t="str">
            <v/>
          </cell>
        </row>
        <row r="451">
          <cell r="A451">
            <v>6269125</v>
          </cell>
          <cell r="B451" t="str">
            <v>Marli Pereira</v>
          </cell>
          <cell r="C451">
            <v>1</v>
          </cell>
          <cell r="D451" t="str">
            <v>F</v>
          </cell>
          <cell r="E451">
            <v>19337</v>
          </cell>
          <cell r="F451">
            <v>71</v>
          </cell>
          <cell r="G451">
            <v>974738695</v>
          </cell>
          <cell r="H451" t="str">
            <v>marli.hmcc@hotmail.com</v>
          </cell>
          <cell r="I451">
            <v>33410</v>
          </cell>
          <cell r="J451" t="str">
            <v>Assistente de Suporte Operacional NIII</v>
          </cell>
          <cell r="L451" t="str">
            <v>QB12</v>
          </cell>
          <cell r="M451" t="str">
            <v>DGEA-Departamento de Gestão do Esporte de Alto Rendimento</v>
          </cell>
          <cell r="N451" t="str">
            <v>DGEA-Departamento de Gestão do Esporte de Alto Rendimento</v>
          </cell>
          <cell r="O451">
            <v>190002000000000</v>
          </cell>
          <cell r="P451" t="str">
            <v/>
          </cell>
        </row>
        <row r="452">
          <cell r="A452">
            <v>5933901</v>
          </cell>
          <cell r="B452" t="str">
            <v>Marta Coentro Gomes</v>
          </cell>
          <cell r="C452">
            <v>2</v>
          </cell>
          <cell r="D452" t="str">
            <v>F</v>
          </cell>
          <cell r="E452">
            <v>23294</v>
          </cell>
          <cell r="F452">
            <v>60</v>
          </cell>
          <cell r="G452">
            <v>988118350</v>
          </cell>
          <cell r="H452" t="str">
            <v>martacoentro@hotmail.com</v>
          </cell>
          <cell r="I452">
            <v>33395</v>
          </cell>
          <cell r="J452" t="str">
            <v>Assistente de Suporte Operacional NII</v>
          </cell>
          <cell r="L452" t="str">
            <v>QB8</v>
          </cell>
          <cell r="M452" t="str">
            <v>DGEE-DEED-CEE Brigadeiro Eduardo Gomes</v>
          </cell>
          <cell r="N452" t="str">
            <v>DGEE-DEED-CEE Brigadeiro Eduardo Gomes</v>
          </cell>
          <cell r="O452">
            <v>190004010100000</v>
          </cell>
          <cell r="P452" t="str">
            <v/>
          </cell>
        </row>
        <row r="453">
          <cell r="A453">
            <v>8076618</v>
          </cell>
          <cell r="B453" t="str">
            <v>Marta Cristiane Borges Castelari</v>
          </cell>
          <cell r="C453">
            <v>3</v>
          </cell>
          <cell r="D453" t="str">
            <v>F</v>
          </cell>
          <cell r="E453">
            <v>27446</v>
          </cell>
          <cell r="F453">
            <v>49</v>
          </cell>
          <cell r="G453">
            <v>972722563</v>
          </cell>
          <cell r="H453" t="str">
            <v>marta.borgescastelari@gmail.com</v>
          </cell>
          <cell r="I453">
            <v>44776</v>
          </cell>
          <cell r="M453" t="str">
            <v>CAF-DSI-Divisão de Suporte Interno</v>
          </cell>
          <cell r="N453" t="str">
            <v>CAF-Coordenação de Administração e Finanças</v>
          </cell>
          <cell r="P453" t="str">
            <v>Assessor I</v>
          </cell>
        </row>
        <row r="454">
          <cell r="A454">
            <v>6306128</v>
          </cell>
          <cell r="B454" t="str">
            <v>Marta de Arruda</v>
          </cell>
          <cell r="C454">
            <v>1</v>
          </cell>
          <cell r="D454" t="str">
            <v>F</v>
          </cell>
          <cell r="E454">
            <v>23294</v>
          </cell>
          <cell r="F454">
            <v>60</v>
          </cell>
          <cell r="G454">
            <v>986219882</v>
          </cell>
          <cell r="H454" t="str">
            <v>martaarruda1010@gmail.com</v>
          </cell>
          <cell r="I454">
            <v>33519</v>
          </cell>
          <cell r="J454" t="str">
            <v>Assistente de Suporte Operacional NII</v>
          </cell>
          <cell r="L454" t="str">
            <v>QB11</v>
          </cell>
          <cell r="M454" t="str">
            <v>DGEE-DEED-Mini Balneário Comandante Gastão Moutinho</v>
          </cell>
          <cell r="N454" t="str">
            <v>DGEE-DEED-Mini Balneário Comandante Gastão Moutinho</v>
          </cell>
          <cell r="O454">
            <v>190004010460000</v>
          </cell>
          <cell r="P454" t="str">
            <v/>
          </cell>
        </row>
        <row r="455">
          <cell r="A455">
            <v>7705379</v>
          </cell>
          <cell r="B455" t="str">
            <v>Marta Venet Ferreira</v>
          </cell>
          <cell r="C455">
            <v>1</v>
          </cell>
          <cell r="D455" t="str">
            <v>F</v>
          </cell>
          <cell r="E455">
            <v>25590</v>
          </cell>
          <cell r="F455">
            <v>54</v>
          </cell>
          <cell r="G455">
            <v>967317757</v>
          </cell>
          <cell r="H455" t="str">
            <v>martavenet@gmail.com</v>
          </cell>
          <cell r="I455">
            <v>39510</v>
          </cell>
          <cell r="J455" t="str">
            <v>Analista de Informações, Cultura e Desporto NII</v>
          </cell>
          <cell r="K455" t="str">
            <v>Educação Física</v>
          </cell>
          <cell r="L455" t="str">
            <v>QDHS8</v>
          </cell>
          <cell r="M455" t="str">
            <v>DGEE-DEED-CEE Flavio Calabresi Conte</v>
          </cell>
          <cell r="N455" t="str">
            <v>DGEE-DEED-CEE Flavio Calabresi Conte</v>
          </cell>
          <cell r="O455">
            <v>190004010120000</v>
          </cell>
          <cell r="P455" t="str">
            <v/>
          </cell>
        </row>
        <row r="456">
          <cell r="A456">
            <v>6302866</v>
          </cell>
          <cell r="B456" t="str">
            <v>Matias Rodrigues da Silva</v>
          </cell>
          <cell r="C456">
            <v>1</v>
          </cell>
          <cell r="D456" t="str">
            <v>M</v>
          </cell>
          <cell r="E456">
            <v>24292</v>
          </cell>
          <cell r="F456">
            <v>57</v>
          </cell>
          <cell r="G456">
            <v>953807449</v>
          </cell>
          <cell r="H456" t="str">
            <v>mrodrigues0822@gmail.com</v>
          </cell>
          <cell r="I456">
            <v>33504</v>
          </cell>
          <cell r="J456" t="str">
            <v>Assistente de Suporte Operacional NIII</v>
          </cell>
          <cell r="L456" t="str">
            <v>QB12</v>
          </cell>
          <cell r="M456" t="str">
            <v>DGEE-DEED-Mini Balneário Irmãos Paolillo</v>
          </cell>
          <cell r="N456" t="str">
            <v>DGEE-DEED-Mini Balneário Irmãos Paolillo</v>
          </cell>
          <cell r="O456">
            <v>190004010470000</v>
          </cell>
          <cell r="P456" t="str">
            <v/>
          </cell>
        </row>
        <row r="457">
          <cell r="A457">
            <v>7619235</v>
          </cell>
          <cell r="B457" t="str">
            <v>Mauricio Lauro Goncalves</v>
          </cell>
          <cell r="C457">
            <v>2</v>
          </cell>
          <cell r="D457" t="str">
            <v>M</v>
          </cell>
          <cell r="E457">
            <v>25237</v>
          </cell>
          <cell r="F457">
            <v>55</v>
          </cell>
          <cell r="G457">
            <v>940182913</v>
          </cell>
          <cell r="H457" t="str">
            <v>mauriciolauro1234@gmail.com</v>
          </cell>
          <cell r="I457">
            <v>45292</v>
          </cell>
          <cell r="J457" t="str">
            <v>Assistente de Suporte Operacional NII</v>
          </cell>
          <cell r="L457" t="str">
            <v>QB10</v>
          </cell>
          <cell r="M457" t="str">
            <v>DGEE-DEED-Estádio Municipal Jack Marin</v>
          </cell>
          <cell r="N457" t="str">
            <v>DGEE-DEED-Estádio Municipal Jack Marin</v>
          </cell>
          <cell r="O457">
            <v>190004010400000</v>
          </cell>
        </row>
        <row r="458">
          <cell r="A458">
            <v>7803419</v>
          </cell>
          <cell r="B458" t="str">
            <v>Mauricio Tadeu Gomes da Silva</v>
          </cell>
          <cell r="C458">
            <v>4</v>
          </cell>
          <cell r="D458" t="str">
            <v>M</v>
          </cell>
          <cell r="E458">
            <v>23842</v>
          </cell>
          <cell r="F458">
            <v>59</v>
          </cell>
          <cell r="G458">
            <v>993867922</v>
          </cell>
          <cell r="H458" t="str">
            <v>tadeusilva.undefined@gmail.com</v>
          </cell>
          <cell r="I458">
            <v>44776</v>
          </cell>
          <cell r="M458" t="str">
            <v>DGEE-DESM-Divisão de Engenharia e Serviços de Manutenção</v>
          </cell>
          <cell r="N458" t="str">
            <v>DGEE-Departamento de Gestão de Equipamentos Esportivos</v>
          </cell>
          <cell r="P458" t="str">
            <v>Assessor III</v>
          </cell>
        </row>
        <row r="459">
          <cell r="A459">
            <v>6389872</v>
          </cell>
          <cell r="B459" t="str">
            <v>Mauro Ferreira</v>
          </cell>
          <cell r="C459">
            <v>2</v>
          </cell>
          <cell r="D459" t="str">
            <v>M</v>
          </cell>
          <cell r="E459">
            <v>21625</v>
          </cell>
          <cell r="F459">
            <v>65</v>
          </cell>
          <cell r="G459">
            <v>945926230</v>
          </cell>
          <cell r="H459" t="str">
            <v>ferreira-mauro@ig.com.br</v>
          </cell>
          <cell r="I459">
            <v>34008</v>
          </cell>
          <cell r="J459" t="str">
            <v>Analista de Informações, Cultura e Desporto NIV</v>
          </cell>
          <cell r="K459" t="str">
            <v>Educação Física</v>
          </cell>
          <cell r="L459" t="str">
            <v>QDHS15</v>
          </cell>
          <cell r="M459" t="str">
            <v>DGPE-DGPP-Divisão de Gestão de Programas e Projetos</v>
          </cell>
          <cell r="N459" t="str">
            <v>DGPE-Depto de Gestão de Políticas e Programas de Esporte e Lazer</v>
          </cell>
          <cell r="O459">
            <v>190001000000000</v>
          </cell>
          <cell r="P459" t="str">
            <v/>
          </cell>
        </row>
        <row r="460">
          <cell r="A460">
            <v>5938911</v>
          </cell>
          <cell r="B460" t="str">
            <v>Mauro Yukihiro Irizawa</v>
          </cell>
          <cell r="C460">
            <v>2</v>
          </cell>
          <cell r="D460" t="str">
            <v>M</v>
          </cell>
          <cell r="E460">
            <v>19803</v>
          </cell>
          <cell r="F460">
            <v>70</v>
          </cell>
          <cell r="G460">
            <v>999978717</v>
          </cell>
          <cell r="H460" t="str">
            <v>m.irizawa@yahoo.com.br</v>
          </cell>
          <cell r="I460">
            <v>32324</v>
          </cell>
          <cell r="J460" t="str">
            <v>Analista de Saúde - Médico</v>
          </cell>
          <cell r="K460" t="str">
            <v>Ortopedia e Traumatologia</v>
          </cell>
          <cell r="L460" t="str">
            <v>QSA</v>
          </cell>
          <cell r="M460" t="str">
            <v>DGEE-DEED-CEE Mané Garrincha</v>
          </cell>
          <cell r="N460" t="str">
            <v>DGEE-DEED-CEE Mané Garrincha</v>
          </cell>
          <cell r="O460">
            <v>190004010170000</v>
          </cell>
          <cell r="P460" t="str">
            <v/>
          </cell>
        </row>
        <row r="461">
          <cell r="A461">
            <v>9299394</v>
          </cell>
          <cell r="B461" t="str">
            <v>Maxwell Caue de Brito Couto</v>
          </cell>
          <cell r="C461">
            <v>1</v>
          </cell>
          <cell r="D461" t="str">
            <v>M</v>
          </cell>
          <cell r="E461">
            <v>32759</v>
          </cell>
          <cell r="F461">
            <v>34</v>
          </cell>
          <cell r="G461">
            <v>981125973</v>
          </cell>
          <cell r="H461" t="str">
            <v>maxwell.couto@outlook.com</v>
          </cell>
          <cell r="I461">
            <v>45271</v>
          </cell>
          <cell r="J461" t="str">
            <v>Assistente Administrativo de Gestão NI</v>
          </cell>
          <cell r="L461" t="str">
            <v>QM1</v>
          </cell>
          <cell r="M461" t="str">
            <v>DGEE-DEED-Balneário Mario Moraes</v>
          </cell>
          <cell r="N461" t="str">
            <v>DGEE-DEED-Balneário Mario Moraes</v>
          </cell>
          <cell r="O461">
            <v>190004010040000</v>
          </cell>
          <cell r="P461" t="str">
            <v/>
          </cell>
        </row>
        <row r="462">
          <cell r="A462">
            <v>9406671</v>
          </cell>
          <cell r="B462" t="str">
            <v>Mayara Cristina dos Santos Bezerra</v>
          </cell>
          <cell r="C462">
            <v>1</v>
          </cell>
          <cell r="D462" t="str">
            <v>F</v>
          </cell>
          <cell r="E462">
            <v>35721</v>
          </cell>
          <cell r="F462">
            <v>26</v>
          </cell>
          <cell r="G462">
            <v>9977348342</v>
          </cell>
          <cell r="H462" t="str">
            <v>mayara.c.s.b@outlook.com</v>
          </cell>
          <cell r="I462">
            <v>45448</v>
          </cell>
          <cell r="M462" t="str">
            <v>CAF-DGP-Divisão de Gestão de Pessoas</v>
          </cell>
          <cell r="N462" t="str">
            <v>CAF-DSI-Divisão de Suporte Interno</v>
          </cell>
          <cell r="O462">
            <v>190005060000000</v>
          </cell>
          <cell r="P462" t="str">
            <v>Assessor I</v>
          </cell>
        </row>
        <row r="463">
          <cell r="A463">
            <v>7705417</v>
          </cell>
          <cell r="B463" t="str">
            <v>Michel Isse Neto</v>
          </cell>
          <cell r="C463">
            <v>1</v>
          </cell>
          <cell r="D463" t="str">
            <v>M</v>
          </cell>
          <cell r="E463">
            <v>29815</v>
          </cell>
          <cell r="F463">
            <v>42</v>
          </cell>
          <cell r="G463">
            <v>992646690</v>
          </cell>
          <cell r="H463" t="str">
            <v>mi170881@gmail.com</v>
          </cell>
          <cell r="I463">
            <v>39510</v>
          </cell>
          <cell r="J463" t="str">
            <v>Analista de Informações, Cultura e Desporto NII</v>
          </cell>
          <cell r="K463" t="str">
            <v>Educação Física</v>
          </cell>
          <cell r="L463" t="str">
            <v>QDHS9</v>
          </cell>
          <cell r="M463" t="str">
            <v>DGEE-DEED-Ginasio Esportivo Darcy Reis</v>
          </cell>
          <cell r="N463" t="str">
            <v>DGEE-DEED-Ginasio Esportivo Darcy Reis</v>
          </cell>
          <cell r="O463">
            <v>190004010360000</v>
          </cell>
          <cell r="P463" t="str">
            <v/>
          </cell>
        </row>
        <row r="464">
          <cell r="A464">
            <v>7507364</v>
          </cell>
          <cell r="B464" t="str">
            <v>Michele Aparecida Antiquera</v>
          </cell>
          <cell r="C464">
            <v>3</v>
          </cell>
          <cell r="D464" t="str">
            <v>F</v>
          </cell>
          <cell r="E464">
            <v>29846</v>
          </cell>
          <cell r="F464">
            <v>42</v>
          </cell>
          <cell r="G464">
            <v>963779892</v>
          </cell>
          <cell r="H464" t="str">
            <v>maantiquera@terra.com.br</v>
          </cell>
          <cell r="I464">
            <v>44776</v>
          </cell>
          <cell r="M464" t="str">
            <v>CAF-DS-Divisão de Suprimentos-Compras</v>
          </cell>
          <cell r="N464" t="str">
            <v>CAF-DS-Divisão de Suprimentos</v>
          </cell>
          <cell r="P464" t="str">
            <v>Assessor II</v>
          </cell>
        </row>
        <row r="465">
          <cell r="A465">
            <v>9207571</v>
          </cell>
          <cell r="B465" t="str">
            <v>Milena Igesca Valverde</v>
          </cell>
          <cell r="C465">
            <v>3</v>
          </cell>
          <cell r="D465" t="str">
            <v>F</v>
          </cell>
          <cell r="E465">
            <v>29393</v>
          </cell>
          <cell r="F465">
            <v>43</v>
          </cell>
          <cell r="G465">
            <v>948007735</v>
          </cell>
          <cell r="H465" t="str">
            <v>milena.igesca@gmail.com</v>
          </cell>
          <cell r="I465">
            <v>45348</v>
          </cell>
          <cell r="M465" t="str">
            <v>SEME-Gabinete do Secretário</v>
          </cell>
          <cell r="N465" t="str">
            <v>SEME-GAB-Assessoria Jurídica</v>
          </cell>
          <cell r="P465" t="str">
            <v>Assessor III</v>
          </cell>
        </row>
        <row r="466">
          <cell r="A466">
            <v>6263411</v>
          </cell>
          <cell r="B466" t="str">
            <v>Milton Barboza da Silva</v>
          </cell>
          <cell r="C466">
            <v>2</v>
          </cell>
          <cell r="D466" t="str">
            <v>M</v>
          </cell>
          <cell r="E466">
            <v>20885</v>
          </cell>
          <cell r="F466">
            <v>67</v>
          </cell>
          <cell r="G466">
            <v>952700765</v>
          </cell>
          <cell r="H466" t="str">
            <v>miltonbarbozada@gmail.com</v>
          </cell>
          <cell r="I466">
            <v>37069</v>
          </cell>
          <cell r="J466" t="str">
            <v>Assistente de Suporte Operacional NII</v>
          </cell>
          <cell r="L466" t="str">
            <v>QB9</v>
          </cell>
          <cell r="M466" t="str">
            <v>DGEE-DEED-CEL José Bonifácio</v>
          </cell>
          <cell r="N466" t="str">
            <v>DGEE-DEED-CEL José Bonifácio</v>
          </cell>
          <cell r="O466">
            <v>190004010310000</v>
          </cell>
          <cell r="P466" t="str">
            <v/>
          </cell>
        </row>
        <row r="467">
          <cell r="A467">
            <v>5807280</v>
          </cell>
          <cell r="B467" t="str">
            <v>Milton Felisberto</v>
          </cell>
          <cell r="C467">
            <v>2</v>
          </cell>
          <cell r="D467" t="str">
            <v>M</v>
          </cell>
          <cell r="E467">
            <v>20895</v>
          </cell>
          <cell r="F467">
            <v>67</v>
          </cell>
          <cell r="G467">
            <v>932366786</v>
          </cell>
          <cell r="H467" t="str">
            <v>miltonfelisberto31@gmail.com</v>
          </cell>
          <cell r="I467">
            <v>32988</v>
          </cell>
          <cell r="J467" t="str">
            <v>Assistente de Suporte Operacional NII</v>
          </cell>
          <cell r="L467" t="str">
            <v>QB11</v>
          </cell>
          <cell r="M467" t="str">
            <v>CAF-DSI-Divisão de Suporte Interno-Frota</v>
          </cell>
          <cell r="N467" t="str">
            <v>CAF-DSI-Divisão de Suporte Interno</v>
          </cell>
          <cell r="O467">
            <v>190005060000000</v>
          </cell>
          <cell r="P467" t="str">
            <v/>
          </cell>
        </row>
        <row r="468">
          <cell r="A468">
            <v>6376941</v>
          </cell>
          <cell r="B468" t="str">
            <v>Milvia Regina Vitor Rocha</v>
          </cell>
          <cell r="C468">
            <v>1</v>
          </cell>
          <cell r="D468" t="str">
            <v>F</v>
          </cell>
          <cell r="E468">
            <v>25741</v>
          </cell>
          <cell r="F468">
            <v>53</v>
          </cell>
          <cell r="G468">
            <v>962918002</v>
          </cell>
          <cell r="H468" t="str">
            <v>mreginavrocha@hotmail.com</v>
          </cell>
          <cell r="I468">
            <v>33654</v>
          </cell>
          <cell r="J468" t="str">
            <v>Assistente Administrativo de Gestão NII</v>
          </cell>
          <cell r="L468" t="str">
            <v>QM14</v>
          </cell>
          <cell r="M468" t="str">
            <v>DGEE-DEED-Mini Balneário Antonio Carlos de Abreu Sodré</v>
          </cell>
          <cell r="N468" t="str">
            <v>DGEE-DEED-Mini Balneário Antonio Carlos de Abreu Sodré</v>
          </cell>
          <cell r="O468">
            <v>190004010440000</v>
          </cell>
          <cell r="P468" t="str">
            <v/>
          </cell>
        </row>
        <row r="469">
          <cell r="A469">
            <v>7619375</v>
          </cell>
          <cell r="B469" t="str">
            <v>Mirian Muraca Andrade e Silva</v>
          </cell>
          <cell r="C469">
            <v>2</v>
          </cell>
          <cell r="D469" t="str">
            <v>F</v>
          </cell>
          <cell r="E469">
            <v>23343</v>
          </cell>
          <cell r="F469">
            <v>60</v>
          </cell>
          <cell r="G469">
            <v>943706262</v>
          </cell>
          <cell r="H469" t="str">
            <v>muracamirian95@gmail.com</v>
          </cell>
          <cell r="I469">
            <v>45292</v>
          </cell>
          <cell r="J469" t="str">
            <v>Assistente Administrativo de Gestão NII</v>
          </cell>
          <cell r="L469" t="str">
            <v>QM12</v>
          </cell>
          <cell r="M469" t="str">
            <v>DGEE-DEED-Estádio Municipal Jack Marin</v>
          </cell>
          <cell r="N469" t="str">
            <v>DGEE-DEED-Estádio Municipal Jack Marin</v>
          </cell>
          <cell r="O469">
            <v>190004010400000</v>
          </cell>
        </row>
        <row r="470">
          <cell r="A470">
            <v>6881785</v>
          </cell>
          <cell r="B470" t="str">
            <v>Moacir Rafael Lourenco</v>
          </cell>
          <cell r="C470">
            <v>2</v>
          </cell>
          <cell r="D470" t="str">
            <v>M</v>
          </cell>
          <cell r="E470">
            <v>18261</v>
          </cell>
          <cell r="F470">
            <v>74</v>
          </cell>
          <cell r="G470">
            <v>975757555</v>
          </cell>
          <cell r="H470" t="str">
            <v>moacirrafaellourenco123@gmail.com</v>
          </cell>
          <cell r="I470">
            <v>38085</v>
          </cell>
          <cell r="J470" t="str">
            <v>Assistente de Suporte Operacional NII</v>
          </cell>
          <cell r="L470" t="str">
            <v>QB10</v>
          </cell>
          <cell r="M470" t="str">
            <v>DGEE-DEED-Balneário Carlos Joel Nelli</v>
          </cell>
          <cell r="N470" t="str">
            <v>DGEE-DEED-Balneário Carlos Joel Nelli</v>
          </cell>
          <cell r="O470">
            <v>190004010010000</v>
          </cell>
          <cell r="P470" t="str">
            <v/>
          </cell>
        </row>
        <row r="471">
          <cell r="A471">
            <v>5922160</v>
          </cell>
          <cell r="B471" t="str">
            <v>Moises Almeida Mendes</v>
          </cell>
          <cell r="C471">
            <v>2</v>
          </cell>
          <cell r="D471" t="str">
            <v>M</v>
          </cell>
          <cell r="E471">
            <v>21449</v>
          </cell>
          <cell r="F471">
            <v>65</v>
          </cell>
          <cell r="G471">
            <v>940737722</v>
          </cell>
          <cell r="H471" t="str">
            <v>moisesalmeidamendes21@gmail.com</v>
          </cell>
          <cell r="I471">
            <v>33385</v>
          </cell>
          <cell r="J471" t="str">
            <v>Assistente de Suporte Operacional NII</v>
          </cell>
          <cell r="L471" t="str">
            <v>QB7</v>
          </cell>
          <cell r="M471" t="str">
            <v>DGEE-DEED-CEE Thomaz Mazzoni</v>
          </cell>
          <cell r="N471" t="str">
            <v>DGEE-DEED-CEE Thomaz Mazzoni</v>
          </cell>
          <cell r="O471">
            <v>190004010250000</v>
          </cell>
          <cell r="P471" t="str">
            <v/>
          </cell>
        </row>
        <row r="472">
          <cell r="A472">
            <v>7473346</v>
          </cell>
          <cell r="B472" t="str">
            <v>Monica Aparecida do Carmo</v>
          </cell>
          <cell r="C472">
            <v>5</v>
          </cell>
          <cell r="D472" t="str">
            <v>F</v>
          </cell>
          <cell r="E472">
            <v>24434</v>
          </cell>
          <cell r="F472">
            <v>57</v>
          </cell>
          <cell r="G472">
            <v>983555747</v>
          </cell>
          <cell r="H472" t="str">
            <v>bymonikinha@terra.com.br</v>
          </cell>
          <cell r="I472">
            <v>44776</v>
          </cell>
          <cell r="M472" t="str">
            <v>CAF-DGP-Divisão de Gestão de Pessoas</v>
          </cell>
          <cell r="N472" t="str">
            <v>CAF-DGP-Divisão de Gestão de Pessoas</v>
          </cell>
          <cell r="P472" t="str">
            <v>Assessor II</v>
          </cell>
        </row>
        <row r="473">
          <cell r="A473">
            <v>5892490</v>
          </cell>
          <cell r="B473" t="str">
            <v>Monica de Fatima Camargo Nascimento Nader</v>
          </cell>
          <cell r="C473">
            <v>2</v>
          </cell>
          <cell r="D473" t="str">
            <v>F</v>
          </cell>
          <cell r="E473">
            <v>24949</v>
          </cell>
          <cell r="F473">
            <v>56</v>
          </cell>
          <cell r="G473">
            <v>996543843</v>
          </cell>
          <cell r="H473" t="str">
            <v>monican20@gmail.com</v>
          </cell>
          <cell r="I473">
            <v>33056</v>
          </cell>
          <cell r="J473" t="str">
            <v>Assistente Administrativo de Gestão NII</v>
          </cell>
          <cell r="L473" t="str">
            <v>QM13</v>
          </cell>
          <cell r="M473" t="str">
            <v>AFASTADO-CMSP</v>
          </cell>
          <cell r="N473" t="str">
            <v>SEME-Gabinete do Secretário</v>
          </cell>
          <cell r="O473">
            <v>190100000000000</v>
          </cell>
          <cell r="P473" t="str">
            <v/>
          </cell>
        </row>
        <row r="474">
          <cell r="A474">
            <v>5926360</v>
          </cell>
          <cell r="B474" t="str">
            <v>Monica Hanashiro Sakaguchi</v>
          </cell>
          <cell r="C474">
            <v>1</v>
          </cell>
          <cell r="D474" t="str">
            <v>F</v>
          </cell>
          <cell r="E474">
            <v>23143</v>
          </cell>
          <cell r="F474">
            <v>61</v>
          </cell>
          <cell r="G474">
            <v>967784836</v>
          </cell>
          <cell r="H474" t="str">
            <v>monicahsakaguchi@gmail.com</v>
          </cell>
          <cell r="I474">
            <v>32290</v>
          </cell>
          <cell r="J474" t="str">
            <v>Analista</v>
          </cell>
          <cell r="L474" t="str">
            <v>QDHS</v>
          </cell>
          <cell r="M474" t="str">
            <v>AFASTADO-TCMSP</v>
          </cell>
          <cell r="N474" t="str">
            <v xml:space="preserve">SECRETARIA MUNICIPAL DE ESPORTES E LAZER </v>
          </cell>
          <cell r="O474">
            <v>190000000000000</v>
          </cell>
          <cell r="P474" t="str">
            <v/>
          </cell>
        </row>
        <row r="475">
          <cell r="A475">
            <v>6490051</v>
          </cell>
          <cell r="B475" t="str">
            <v>Monica Rodrigues da Silva</v>
          </cell>
          <cell r="C475">
            <v>1</v>
          </cell>
          <cell r="D475" t="str">
            <v>F</v>
          </cell>
          <cell r="E475">
            <v>24976</v>
          </cell>
          <cell r="F475">
            <v>56</v>
          </cell>
          <cell r="G475">
            <v>989089758</v>
          </cell>
          <cell r="H475" t="str">
            <v>silva.monikinha@gmail.com</v>
          </cell>
          <cell r="I475">
            <v>33815</v>
          </cell>
          <cell r="J475" t="str">
            <v>Assistente Administrativo de Gestão NII</v>
          </cell>
          <cell r="L475" t="str">
            <v>QM14</v>
          </cell>
          <cell r="M475" t="str">
            <v>CAF-DEOF-Divisão de Execução Orçamentária e Financeira</v>
          </cell>
          <cell r="N475" t="str">
            <v>CAF-DEOF-Divisão de Execução Orçamentária e Financeira</v>
          </cell>
          <cell r="O475">
            <v>190005020000000</v>
          </cell>
          <cell r="P475" t="str">
            <v/>
          </cell>
        </row>
        <row r="476">
          <cell r="A476">
            <v>8878803</v>
          </cell>
          <cell r="B476" t="str">
            <v>Nathan Nonato Cavalcante</v>
          </cell>
          <cell r="C476">
            <v>2</v>
          </cell>
          <cell r="D476" t="str">
            <v>M</v>
          </cell>
          <cell r="E476">
            <v>35566</v>
          </cell>
          <cell r="F476">
            <v>27</v>
          </cell>
          <cell r="G476">
            <v>933758203</v>
          </cell>
          <cell r="H476" t="str">
            <v>nathan.nc@hotmail.com</v>
          </cell>
          <cell r="I476">
            <v>44776</v>
          </cell>
          <cell r="M476" t="str">
            <v>DGEE-DEED-CEE Raul Tabajara</v>
          </cell>
          <cell r="N476" t="str">
            <v>DGEE-DEED-CEE Raul Tabajara</v>
          </cell>
          <cell r="P476" t="str">
            <v>Gestor de Equipamento Público</v>
          </cell>
        </row>
        <row r="477">
          <cell r="A477">
            <v>5355923</v>
          </cell>
          <cell r="B477" t="str">
            <v>Neide Justiniano</v>
          </cell>
          <cell r="C477">
            <v>2</v>
          </cell>
          <cell r="D477" t="str">
            <v>F</v>
          </cell>
          <cell r="E477">
            <v>18221</v>
          </cell>
          <cell r="F477">
            <v>74</v>
          </cell>
          <cell r="G477">
            <v>995867432</v>
          </cell>
          <cell r="H477" t="str">
            <v>neydejusti@hotmail.com</v>
          </cell>
          <cell r="I477">
            <v>33043</v>
          </cell>
          <cell r="J477" t="str">
            <v>Assistente de Saúde NIII</v>
          </cell>
          <cell r="K477" t="str">
            <v>Eletrocardiografia</v>
          </cell>
          <cell r="L477" t="str">
            <v>AS17</v>
          </cell>
          <cell r="M477" t="str">
            <v>DGEE-DEED-Centro Esp Rec e Educ do Trabalhador-CERET</v>
          </cell>
          <cell r="N477" t="str">
            <v>DGEE-DEED-Centro Esp Rec e Educ do Trabalhador-CERET</v>
          </cell>
          <cell r="O477">
            <v>190004050000000</v>
          </cell>
          <cell r="P477" t="str">
            <v/>
          </cell>
        </row>
        <row r="478">
          <cell r="A478">
            <v>6450601</v>
          </cell>
          <cell r="B478" t="str">
            <v>Neide Martins de Almeida</v>
          </cell>
          <cell r="C478">
            <v>1</v>
          </cell>
          <cell r="D478" t="str">
            <v>F</v>
          </cell>
          <cell r="E478">
            <v>20337</v>
          </cell>
          <cell r="F478">
            <v>68</v>
          </cell>
          <cell r="G478">
            <v>992031203</v>
          </cell>
          <cell r="H478" t="str">
            <v>n.almeida.050961@gmail.com</v>
          </cell>
          <cell r="I478">
            <v>33763</v>
          </cell>
          <cell r="J478" t="str">
            <v>Assistente de Suporte Operacional NII</v>
          </cell>
          <cell r="L478" t="str">
            <v>QB11</v>
          </cell>
          <cell r="M478" t="str">
            <v>CAF-DSI-Divisão de Suporte Interno</v>
          </cell>
          <cell r="N478" t="str">
            <v>CAF-DSI-Divisão de Suporte Interno</v>
          </cell>
          <cell r="O478">
            <v>190005060000000</v>
          </cell>
          <cell r="P478" t="str">
            <v/>
          </cell>
        </row>
        <row r="479">
          <cell r="A479">
            <v>5845726</v>
          </cell>
          <cell r="B479" t="str">
            <v>Neiva Lopes</v>
          </cell>
          <cell r="C479">
            <v>2</v>
          </cell>
          <cell r="D479" t="str">
            <v>F</v>
          </cell>
          <cell r="E479">
            <v>23654</v>
          </cell>
          <cell r="F479">
            <v>59</v>
          </cell>
          <cell r="G479">
            <v>963485149</v>
          </cell>
          <cell r="H479" t="str">
            <v>neiva.lopesf@gmail.com</v>
          </cell>
          <cell r="I479">
            <v>33373</v>
          </cell>
          <cell r="J479" t="str">
            <v>Assistente de Suporte Operacional NIII</v>
          </cell>
          <cell r="L479" t="str">
            <v>QB12</v>
          </cell>
          <cell r="M479" t="str">
            <v>DGEE-DEED-CEE Raul Tabajara</v>
          </cell>
          <cell r="N479" t="str">
            <v>DGEE-DEED-CEE Raul Tabajara</v>
          </cell>
          <cell r="O479">
            <v>190004010190000</v>
          </cell>
          <cell r="P479" t="str">
            <v/>
          </cell>
        </row>
        <row r="480">
          <cell r="A480">
            <v>7365209</v>
          </cell>
          <cell r="B480" t="str">
            <v>Nelson Lima Cortez</v>
          </cell>
          <cell r="C480">
            <v>2</v>
          </cell>
          <cell r="D480" t="str">
            <v>M</v>
          </cell>
          <cell r="E480">
            <v>26084</v>
          </cell>
          <cell r="F480">
            <v>53</v>
          </cell>
          <cell r="G480">
            <v>993818265</v>
          </cell>
          <cell r="H480" t="str">
            <v>nelson.cortez@hotmail.com</v>
          </cell>
          <cell r="I480">
            <v>39282</v>
          </cell>
          <cell r="J480" t="str">
            <v>Analista de Informações, Cultura e Desporto NII</v>
          </cell>
          <cell r="K480" t="str">
            <v>Educação Física</v>
          </cell>
          <cell r="L480" t="str">
            <v>QDHS9</v>
          </cell>
          <cell r="M480" t="str">
            <v>DGEE-DEED-Centro Esp Rec e Educ do Trabalhador-CERET</v>
          </cell>
          <cell r="N480" t="str">
            <v>DGEE-DEED-Centro Esp Rec e Educ do Trabalhador-CERET</v>
          </cell>
          <cell r="O480">
            <v>190004050000000</v>
          </cell>
          <cell r="P480" t="str">
            <v/>
          </cell>
        </row>
        <row r="481">
          <cell r="A481">
            <v>9307583</v>
          </cell>
          <cell r="B481" t="str">
            <v>Nicolly Ferreira de Souza</v>
          </cell>
          <cell r="C481">
            <v>1</v>
          </cell>
          <cell r="D481" t="str">
            <v>F</v>
          </cell>
          <cell r="E481">
            <v>36701</v>
          </cell>
          <cell r="F481">
            <v>23</v>
          </cell>
          <cell r="G481">
            <v>933358729</v>
          </cell>
          <cell r="H481" t="str">
            <v>nicolly_fs@hotmail.com</v>
          </cell>
          <cell r="I481">
            <v>45243</v>
          </cell>
          <cell r="M481" t="str">
            <v>SEME-GAB-Assessoria de Comunicação Social-Imprensa</v>
          </cell>
          <cell r="N481" t="str">
            <v>SEME-Gabinete do Secretário</v>
          </cell>
          <cell r="P481" t="str">
            <v>Assessor IV</v>
          </cell>
        </row>
        <row r="482">
          <cell r="A482">
            <v>7632789</v>
          </cell>
          <cell r="B482" t="str">
            <v>Nilson Venancio</v>
          </cell>
          <cell r="C482">
            <v>2</v>
          </cell>
          <cell r="D482" t="str">
            <v>M</v>
          </cell>
          <cell r="E482">
            <v>18353</v>
          </cell>
          <cell r="F482">
            <v>74</v>
          </cell>
          <cell r="G482">
            <v>930946169</v>
          </cell>
          <cell r="H482" t="str">
            <v>nilsonvenancio1950@gmail.com</v>
          </cell>
          <cell r="I482">
            <v>45170</v>
          </cell>
          <cell r="J482" t="str">
            <v>Assistente de Suporte Operacional NII</v>
          </cell>
          <cell r="L482" t="str">
            <v>QB9</v>
          </cell>
          <cell r="M482" t="str">
            <v>DGEE-DEED-CEE Arthur Friedenreich</v>
          </cell>
          <cell r="N482" t="str">
            <v>DGEE-DEED-CEE Arthur Friedenreich</v>
          </cell>
          <cell r="O482">
            <v>190004010080000</v>
          </cell>
        </row>
        <row r="483">
          <cell r="A483">
            <v>6311385</v>
          </cell>
          <cell r="B483" t="str">
            <v>Nilton Rodrigues de Camargo</v>
          </cell>
          <cell r="C483">
            <v>1</v>
          </cell>
          <cell r="D483" t="str">
            <v>M</v>
          </cell>
          <cell r="E483">
            <v>22396</v>
          </cell>
          <cell r="F483">
            <v>63</v>
          </cell>
          <cell r="G483">
            <v>949192037</v>
          </cell>
          <cell r="H483" t="str">
            <v>niltonrodrigues2504@hotmail.com</v>
          </cell>
          <cell r="I483">
            <v>33512</v>
          </cell>
          <cell r="J483" t="str">
            <v>Assistente de Suporte Operacional NI</v>
          </cell>
          <cell r="L483" t="str">
            <v>QB5</v>
          </cell>
          <cell r="M483" t="str">
            <v>DGEE-DEED-Mini Balneário Comandante Garcia D'Avila</v>
          </cell>
          <cell r="N483" t="str">
            <v>DGEE-DEED-Mini Balneário Comandante Garcia D'Avila</v>
          </cell>
          <cell r="O483">
            <v>190004010450000</v>
          </cell>
          <cell r="P483" t="str">
            <v/>
          </cell>
        </row>
        <row r="484">
          <cell r="A484">
            <v>5465834</v>
          </cell>
          <cell r="B484" t="str">
            <v>Noeme Nascimento Martins</v>
          </cell>
          <cell r="C484">
            <v>2</v>
          </cell>
          <cell r="D484" t="str">
            <v>F</v>
          </cell>
          <cell r="E484">
            <v>18992</v>
          </cell>
          <cell r="F484">
            <v>72</v>
          </cell>
          <cell r="G484">
            <v>988190279</v>
          </cell>
          <cell r="H484" t="str">
            <v>noemenascimentomartins@outlook.com</v>
          </cell>
          <cell r="I484">
            <v>33373</v>
          </cell>
          <cell r="J484" t="str">
            <v>Assistente de Suporte Operacional NII</v>
          </cell>
          <cell r="L484" t="str">
            <v>QB11</v>
          </cell>
          <cell r="M484" t="str">
            <v>DGEA-Departamento de Gestão do Esporte de Alto Rendimento</v>
          </cell>
          <cell r="N484" t="str">
            <v>DGEA-Departamento de Gestão do Esporte de Alto Rendimento</v>
          </cell>
          <cell r="O484">
            <v>190002000000000</v>
          </cell>
          <cell r="P484" t="str">
            <v/>
          </cell>
        </row>
        <row r="485">
          <cell r="A485">
            <v>6491791</v>
          </cell>
          <cell r="B485" t="str">
            <v>Noemia Barbosa da Paixao</v>
          </cell>
          <cell r="C485">
            <v>1</v>
          </cell>
          <cell r="D485" t="str">
            <v>F</v>
          </cell>
          <cell r="E485">
            <v>25425</v>
          </cell>
          <cell r="F485">
            <v>54</v>
          </cell>
          <cell r="G485">
            <v>992217957</v>
          </cell>
          <cell r="H485" t="str">
            <v>bnoemia96@gmail.com</v>
          </cell>
          <cell r="I485">
            <v>33821</v>
          </cell>
          <cell r="J485" t="str">
            <v>Assistente de Suporte Operacional NIII</v>
          </cell>
          <cell r="L485" t="str">
            <v>QB12</v>
          </cell>
          <cell r="M485" t="str">
            <v>DGEE-Departamento de Gestão de Equipamentos Esportivos</v>
          </cell>
          <cell r="N485" t="str">
            <v>DGEE-Departamento de Gestão de Equipamentos Esportivos</v>
          </cell>
          <cell r="O485">
            <v>190004000000000</v>
          </cell>
          <cell r="P485" t="str">
            <v>Assessor II</v>
          </cell>
        </row>
        <row r="486">
          <cell r="A486">
            <v>6582672</v>
          </cell>
          <cell r="B486" t="str">
            <v>Odair Bernardoni</v>
          </cell>
          <cell r="C486">
            <v>1</v>
          </cell>
          <cell r="D486" t="str">
            <v>M</v>
          </cell>
          <cell r="E486">
            <v>19488</v>
          </cell>
          <cell r="F486">
            <v>71</v>
          </cell>
          <cell r="G486">
            <v>952726328</v>
          </cell>
          <cell r="H486" t="str">
            <v>odairbernardoni@yahoo.com.br</v>
          </cell>
          <cell r="I486">
            <v>34135</v>
          </cell>
          <cell r="J486" t="str">
            <v>Assistente de Suporte Operacional NIII</v>
          </cell>
          <cell r="L486" t="str">
            <v>QB12</v>
          </cell>
          <cell r="M486" t="str">
            <v>DGEE-DEED-CEE Mané Garrincha</v>
          </cell>
          <cell r="N486" t="str">
            <v>DGEE-DEED-CEE Mané Garrincha</v>
          </cell>
          <cell r="O486">
            <v>190004010170000</v>
          </cell>
          <cell r="P486" t="str">
            <v/>
          </cell>
        </row>
        <row r="487">
          <cell r="A487">
            <v>5885183</v>
          </cell>
          <cell r="B487" t="str">
            <v>Odna Rabelo Goncalves</v>
          </cell>
          <cell r="C487">
            <v>2</v>
          </cell>
          <cell r="D487" t="str">
            <v>F</v>
          </cell>
          <cell r="E487">
            <v>20724</v>
          </cell>
          <cell r="F487">
            <v>67</v>
          </cell>
          <cell r="G487">
            <v>947260268</v>
          </cell>
          <cell r="H487" t="str">
            <v>odna4rg@gmail.com</v>
          </cell>
          <cell r="I487">
            <v>32223</v>
          </cell>
          <cell r="J487" t="str">
            <v>Agente de Saúde</v>
          </cell>
          <cell r="K487" t="str">
            <v>Atendente de Enfermagem</v>
          </cell>
          <cell r="L487" t="str">
            <v>QSA</v>
          </cell>
          <cell r="M487" t="str">
            <v>DGEE-DEED-Centro Esp Rec e Educ do Trabalhador-CERET</v>
          </cell>
          <cell r="N487" t="str">
            <v>DGEE-DEED-Centro Esp Rec e Educ do Trabalhador-CERET</v>
          </cell>
          <cell r="O487">
            <v>190004050000000</v>
          </cell>
          <cell r="P487" t="str">
            <v/>
          </cell>
        </row>
        <row r="488">
          <cell r="A488">
            <v>7571461</v>
          </cell>
          <cell r="B488" t="str">
            <v>Olga Gisele Lima Beltrame</v>
          </cell>
          <cell r="C488">
            <v>1</v>
          </cell>
          <cell r="D488" t="str">
            <v>F</v>
          </cell>
          <cell r="E488">
            <v>29510</v>
          </cell>
          <cell r="F488">
            <v>43</v>
          </cell>
          <cell r="G488">
            <v>971374356</v>
          </cell>
          <cell r="H488" t="str">
            <v>olgabelt16@gmail.com</v>
          </cell>
          <cell r="I488">
            <v>39314</v>
          </cell>
          <cell r="J488" t="str">
            <v>Analista de Informações, Cultura e Desporto NII</v>
          </cell>
          <cell r="K488" t="str">
            <v>Educação Física</v>
          </cell>
          <cell r="L488" t="str">
            <v>QDHS8</v>
          </cell>
          <cell r="M488" t="str">
            <v>DGPE-DGPEL-Jogos da Cidade</v>
          </cell>
          <cell r="N488" t="str">
            <v>DGPE-Depto de Gestão de Políticas e Programas de Esporte e Lazer</v>
          </cell>
          <cell r="O488">
            <v>190001000000000</v>
          </cell>
          <cell r="P488" t="str">
            <v>Assessor II</v>
          </cell>
        </row>
        <row r="489">
          <cell r="A489">
            <v>6428312</v>
          </cell>
          <cell r="B489" t="str">
            <v>Olidia Rocha Araujo</v>
          </cell>
          <cell r="C489">
            <v>1</v>
          </cell>
          <cell r="D489" t="str">
            <v>F</v>
          </cell>
          <cell r="E489">
            <v>21007</v>
          </cell>
          <cell r="F489">
            <v>66</v>
          </cell>
          <cell r="G489">
            <v>959422569</v>
          </cell>
          <cell r="H489" t="str">
            <v>olidiarochaaraujo4314@gmail.com</v>
          </cell>
          <cell r="I489">
            <v>33728</v>
          </cell>
          <cell r="J489" t="str">
            <v>Assistente de Suporte Operacional NIII</v>
          </cell>
          <cell r="L489" t="str">
            <v>QB12</v>
          </cell>
          <cell r="M489" t="str">
            <v>DGPE-Depto de Gestão de Políticas e Programas de Esporte e Lazer</v>
          </cell>
          <cell r="N489" t="str">
            <v>DGPE-Depto de Gestão de Políticas e Programas de Esporte e Lazer</v>
          </cell>
          <cell r="O489">
            <v>190001000000000</v>
          </cell>
          <cell r="P489" t="str">
            <v/>
          </cell>
        </row>
        <row r="490">
          <cell r="A490">
            <v>6517005</v>
          </cell>
          <cell r="B490" t="str">
            <v>Osmar Aparecido de Almeida</v>
          </cell>
          <cell r="C490">
            <v>1</v>
          </cell>
          <cell r="D490" t="str">
            <v>M</v>
          </cell>
          <cell r="E490">
            <v>24406</v>
          </cell>
          <cell r="F490">
            <v>57</v>
          </cell>
          <cell r="G490">
            <v>948708097</v>
          </cell>
          <cell r="H490" t="str">
            <v>almeidaosmar007@gmail.com</v>
          </cell>
          <cell r="I490">
            <v>33904</v>
          </cell>
          <cell r="J490" t="str">
            <v>Assistente de Suporte Operacional NI</v>
          </cell>
          <cell r="L490" t="str">
            <v>QB5</v>
          </cell>
          <cell r="M490" t="str">
            <v>DGEE-DEED-Mini Balneário Ministro Sinésio Rocha</v>
          </cell>
          <cell r="N490" t="str">
            <v>DGEE-DEED-Mini Balneário Ministro Sinésio Rocha</v>
          </cell>
          <cell r="O490">
            <v>190004010500000</v>
          </cell>
          <cell r="P490" t="str">
            <v/>
          </cell>
        </row>
        <row r="491">
          <cell r="A491">
            <v>9300881</v>
          </cell>
          <cell r="B491" t="str">
            <v>Osmar Espindola Junior</v>
          </cell>
          <cell r="C491">
            <v>1</v>
          </cell>
          <cell r="D491" t="str">
            <v>M</v>
          </cell>
          <cell r="E491">
            <v>32510</v>
          </cell>
          <cell r="F491">
            <v>35</v>
          </cell>
          <cell r="G491">
            <v>954735194</v>
          </cell>
          <cell r="H491" t="str">
            <v>osmaresp.junior@gmail.com</v>
          </cell>
          <cell r="I491">
            <v>45260</v>
          </cell>
          <cell r="J491" t="str">
            <v>Assistente Administrativo de Gestão NI</v>
          </cell>
          <cell r="L491" t="str">
            <v>QM1</v>
          </cell>
          <cell r="M491" t="str">
            <v>DGEE-DEED-CEL André Vital Ribeiro Soares</v>
          </cell>
          <cell r="N491" t="str">
            <v>DGEE-DEED-CEL André Vital Ribeiro Soares</v>
          </cell>
          <cell r="O491">
            <v>190004010270000</v>
          </cell>
        </row>
        <row r="492">
          <cell r="A492">
            <v>6099327</v>
          </cell>
          <cell r="B492" t="str">
            <v>Osvaldo Bernardo da Silva</v>
          </cell>
          <cell r="C492">
            <v>2</v>
          </cell>
          <cell r="D492" t="str">
            <v>M</v>
          </cell>
          <cell r="E492">
            <v>22833</v>
          </cell>
          <cell r="F492">
            <v>61</v>
          </cell>
          <cell r="G492" t="str">
            <v>99326-2113</v>
          </cell>
          <cell r="H492" t="str">
            <v>osvaldoprodam@gmail.com</v>
          </cell>
          <cell r="I492">
            <v>45364</v>
          </cell>
          <cell r="J492" t="str">
            <v>Assistente de Suporte Operacional NI</v>
          </cell>
          <cell r="L492" t="str">
            <v>QB4</v>
          </cell>
          <cell r="M492" t="str">
            <v>DGEE-DEED-CEL Juscelino Kubitschek</v>
          </cell>
          <cell r="N492" t="str">
            <v>DGEE-DEED-CEL Juscelino Kubitschek</v>
          </cell>
          <cell r="O492">
            <v>190004010330000</v>
          </cell>
        </row>
        <row r="493">
          <cell r="A493">
            <v>8890773</v>
          </cell>
          <cell r="B493" t="str">
            <v>Osvaldo Luis Keller Cesar Longhi</v>
          </cell>
          <cell r="C493">
            <v>2</v>
          </cell>
          <cell r="D493" t="str">
            <v>M</v>
          </cell>
          <cell r="E493">
            <v>29159</v>
          </cell>
          <cell r="F493">
            <v>44</v>
          </cell>
          <cell r="G493">
            <v>966240094</v>
          </cell>
          <cell r="H493" t="str">
            <v>kellerosvaldo@gmail.com</v>
          </cell>
          <cell r="I493">
            <v>44776</v>
          </cell>
          <cell r="M493" t="str">
            <v>DGEE-DEED-CEE Oswaldo Brandão</v>
          </cell>
          <cell r="N493" t="str">
            <v>DGEE-DEED-CEE Oswaldo Brandão</v>
          </cell>
          <cell r="P493" t="str">
            <v>Gestor de Equipamento Público</v>
          </cell>
        </row>
        <row r="494">
          <cell r="A494">
            <v>7752342</v>
          </cell>
          <cell r="B494" t="str">
            <v>Osvaldo Santos de Lima</v>
          </cell>
          <cell r="C494">
            <v>1</v>
          </cell>
          <cell r="D494" t="str">
            <v>M</v>
          </cell>
          <cell r="E494">
            <v>26588</v>
          </cell>
          <cell r="F494">
            <v>51</v>
          </cell>
          <cell r="G494">
            <v>969459470</v>
          </cell>
          <cell r="H494" t="str">
            <v>o.de.lima@hotmail.com</v>
          </cell>
          <cell r="I494">
            <v>39661</v>
          </cell>
          <cell r="J494" t="str">
            <v>Analista de Informações, Cultura e Desporto NII</v>
          </cell>
          <cell r="K494" t="str">
            <v>Educação Física</v>
          </cell>
          <cell r="L494" t="str">
            <v>QDHS9</v>
          </cell>
          <cell r="M494" t="str">
            <v>DGEE-DEED-CEL Juscelino Kubitschek</v>
          </cell>
          <cell r="N494" t="str">
            <v>DGEE-DEED-CEL Juscelino Kubitschek</v>
          </cell>
          <cell r="O494">
            <v>190004010330000</v>
          </cell>
          <cell r="P494" t="str">
            <v/>
          </cell>
        </row>
        <row r="495">
          <cell r="A495">
            <v>5379628</v>
          </cell>
          <cell r="B495" t="str">
            <v>Oswaldo Domenici Junior</v>
          </cell>
          <cell r="C495">
            <v>1</v>
          </cell>
          <cell r="D495" t="str">
            <v>M</v>
          </cell>
          <cell r="E495">
            <v>23005</v>
          </cell>
          <cell r="F495">
            <v>61</v>
          </cell>
          <cell r="G495">
            <v>995445733</v>
          </cell>
          <cell r="H495" t="str">
            <v>oswaldodjr@gmail.com</v>
          </cell>
          <cell r="I495">
            <v>30372</v>
          </cell>
          <cell r="J495" t="str">
            <v>Assistente Administrativo de Gestão NIII</v>
          </cell>
          <cell r="L495" t="str">
            <v>QM17</v>
          </cell>
          <cell r="M495" t="str">
            <v>DGEE-DEED-Ginasio Esportivo Darcy Reis</v>
          </cell>
          <cell r="N495" t="str">
            <v>DGEE-DEED-Ginasio Esportivo Darcy Reis</v>
          </cell>
          <cell r="O495">
            <v>190004010420000</v>
          </cell>
          <cell r="P495" t="str">
            <v/>
          </cell>
        </row>
        <row r="496">
          <cell r="A496">
            <v>5935351</v>
          </cell>
          <cell r="B496" t="str">
            <v>Otair de Morais Sa</v>
          </cell>
          <cell r="C496">
            <v>2</v>
          </cell>
          <cell r="D496" t="str">
            <v>M</v>
          </cell>
          <cell r="E496">
            <v>21096</v>
          </cell>
          <cell r="F496">
            <v>66</v>
          </cell>
          <cell r="G496" t="str">
            <v>95065-1075</v>
          </cell>
          <cell r="H496" t="str">
            <v>otairsa@gmail.com</v>
          </cell>
          <cell r="I496">
            <v>33752</v>
          </cell>
          <cell r="J496" t="str">
            <v>Assistente de Suporte Operacional NIII</v>
          </cell>
          <cell r="L496" t="str">
            <v>QB12</v>
          </cell>
          <cell r="M496" t="str">
            <v>DGEE-DEED-CEE Joerg Bruder</v>
          </cell>
          <cell r="N496" t="str">
            <v>DGEE-DEED-CEE Joerg Bruder</v>
          </cell>
          <cell r="O496">
            <v>190004010150000</v>
          </cell>
          <cell r="P496" t="str">
            <v/>
          </cell>
        </row>
        <row r="497">
          <cell r="A497">
            <v>8857440</v>
          </cell>
          <cell r="B497" t="str">
            <v>Patrick Wender Rodrigues Malta</v>
          </cell>
          <cell r="C497">
            <v>3</v>
          </cell>
          <cell r="D497" t="str">
            <v>M</v>
          </cell>
          <cell r="E497">
            <v>35810</v>
          </cell>
          <cell r="F497">
            <v>26</v>
          </cell>
          <cell r="G497">
            <v>952868762</v>
          </cell>
          <cell r="H497" t="str">
            <v>patrickwmalta@hotmail.com</v>
          </cell>
          <cell r="I497">
            <v>44776</v>
          </cell>
          <cell r="M497" t="str">
            <v>DGEE-DEED-CEL Juscelino Kubitschek</v>
          </cell>
          <cell r="N497" t="str">
            <v>DGEE-DEED-CEL Juscelino Kubitschek</v>
          </cell>
          <cell r="P497" t="str">
            <v>Gestor de Equipamento Público</v>
          </cell>
        </row>
        <row r="498">
          <cell r="A498">
            <v>8961476</v>
          </cell>
          <cell r="B498" t="str">
            <v>Paulo Alves Machado</v>
          </cell>
          <cell r="C498">
            <v>1</v>
          </cell>
          <cell r="D498" t="str">
            <v>M</v>
          </cell>
          <cell r="E498">
            <v>29971</v>
          </cell>
          <cell r="F498">
            <v>42</v>
          </cell>
          <cell r="G498">
            <v>948108215</v>
          </cell>
          <cell r="H498" t="str">
            <v>paulo1109@hotmail.com</v>
          </cell>
          <cell r="I498">
            <v>44739</v>
          </cell>
          <cell r="J498" t="str">
            <v>Assistente Administrativo de Gestão NI</v>
          </cell>
          <cell r="L498" t="str">
            <v>QM1</v>
          </cell>
          <cell r="M498" t="str">
            <v>CAF-DGP-Divisão de Gestão de Pessoas</v>
          </cell>
          <cell r="N498" t="str">
            <v>CAF-DGP-Divisão de Gestão de Pessoas</v>
          </cell>
          <cell r="O498">
            <v>190005070000000</v>
          </cell>
          <cell r="P498" t="str">
            <v/>
          </cell>
        </row>
        <row r="499">
          <cell r="A499">
            <v>5156629</v>
          </cell>
          <cell r="B499" t="str">
            <v>Paulo Bispo da Cunha</v>
          </cell>
          <cell r="C499">
            <v>2</v>
          </cell>
          <cell r="D499" t="str">
            <v>M</v>
          </cell>
          <cell r="E499">
            <v>21218</v>
          </cell>
          <cell r="F499">
            <v>66</v>
          </cell>
          <cell r="G499">
            <v>950568175</v>
          </cell>
          <cell r="H499" t="str">
            <v>paulobispocunha@bol.com</v>
          </cell>
          <cell r="I499">
            <v>33361</v>
          </cell>
          <cell r="J499" t="str">
            <v>Assistente de Suporte Operacional NIII</v>
          </cell>
          <cell r="L499" t="str">
            <v>QB12</v>
          </cell>
          <cell r="M499" t="str">
            <v>DGEE-DEED-CEE Luiz Martinez</v>
          </cell>
          <cell r="N499" t="str">
            <v>DGEE-DEED-CEE Luiz Martinez</v>
          </cell>
          <cell r="O499">
            <v>190004010060000</v>
          </cell>
          <cell r="P499" t="str">
            <v/>
          </cell>
        </row>
        <row r="500">
          <cell r="A500">
            <v>7620098</v>
          </cell>
          <cell r="B500" t="str">
            <v>Paulo Donizete da Silva</v>
          </cell>
          <cell r="C500">
            <v>2</v>
          </cell>
          <cell r="D500" t="str">
            <v>M</v>
          </cell>
          <cell r="E500">
            <v>23739</v>
          </cell>
          <cell r="F500">
            <v>59</v>
          </cell>
          <cell r="G500">
            <v>947779902</v>
          </cell>
          <cell r="H500" t="str">
            <v>paulodonizet1000@gmail.com</v>
          </cell>
          <cell r="I500">
            <v>45261</v>
          </cell>
          <cell r="J500" t="str">
            <v>Assistente de Suporte Operacional NII</v>
          </cell>
          <cell r="L500" t="str">
            <v>QB9</v>
          </cell>
          <cell r="M500" t="str">
            <v>DGEE-DEED-CEE Alfredo Ignácio Trindade</v>
          </cell>
          <cell r="N500" t="str">
            <v>DGEE-DEED-CEE Alfredo Ignácio Trindade</v>
          </cell>
          <cell r="O500">
            <v>190004010070000</v>
          </cell>
        </row>
        <row r="501">
          <cell r="A501">
            <v>7585781</v>
          </cell>
          <cell r="B501" t="str">
            <v>Paulo Eduardo Ribeiro</v>
          </cell>
          <cell r="C501">
            <v>1</v>
          </cell>
          <cell r="D501" t="str">
            <v>M</v>
          </cell>
          <cell r="E501">
            <v>27225</v>
          </cell>
          <cell r="F501">
            <v>49</v>
          </cell>
          <cell r="G501">
            <v>984253744</v>
          </cell>
          <cell r="H501" t="str">
            <v>pauloedri1@gmail.com</v>
          </cell>
          <cell r="I501">
            <v>39358</v>
          </cell>
          <cell r="J501" t="str">
            <v>Analista de Informações, Cultura e Desporto NII</v>
          </cell>
          <cell r="K501" t="str">
            <v>Educação Física</v>
          </cell>
          <cell r="L501" t="str">
            <v>QDHS9</v>
          </cell>
          <cell r="M501" t="str">
            <v>DGPE-DGPP-Divisão de Gestão de Programas e Projetos</v>
          </cell>
          <cell r="N501" t="str">
            <v>DGPE-Depto de Gestão de Políticas e Programas de Esporte e Lazer</v>
          </cell>
          <cell r="O501">
            <v>190001000000000</v>
          </cell>
          <cell r="P501" t="str">
            <v>Assessor II</v>
          </cell>
        </row>
        <row r="502">
          <cell r="A502">
            <v>8155755</v>
          </cell>
          <cell r="B502" t="str">
            <v>Paulo Guilherme Santos Rezende</v>
          </cell>
          <cell r="C502">
            <v>5</v>
          </cell>
          <cell r="D502" t="str">
            <v>M</v>
          </cell>
          <cell r="E502">
            <v>33812</v>
          </cell>
          <cell r="F502">
            <v>31</v>
          </cell>
          <cell r="G502">
            <v>962560526</v>
          </cell>
          <cell r="H502" t="str">
            <v>paulorezende616@gmail.com</v>
          </cell>
          <cell r="I502">
            <v>44781</v>
          </cell>
          <cell r="M502" t="str">
            <v>CAF-DTIC-Divisão de Tecnologia da Informação e Comunicação</v>
          </cell>
          <cell r="N502" t="str">
            <v>CAF-DTIC-Divisão de Tecnologia da Informação e Comunicação</v>
          </cell>
          <cell r="P502" t="str">
            <v>Diretor I</v>
          </cell>
        </row>
        <row r="503">
          <cell r="A503">
            <v>8809968</v>
          </cell>
          <cell r="B503" t="str">
            <v>Paulo Procopio de Araujo Carvalho Filho</v>
          </cell>
          <cell r="C503">
            <v>2</v>
          </cell>
          <cell r="D503" t="str">
            <v>M</v>
          </cell>
          <cell r="E503">
            <v>29180</v>
          </cell>
          <cell r="F503">
            <v>44</v>
          </cell>
          <cell r="G503">
            <v>995590012</v>
          </cell>
          <cell r="H503" t="str">
            <v>procopio23@gmail.com</v>
          </cell>
          <cell r="I503">
            <v>44776</v>
          </cell>
          <cell r="M503" t="str">
            <v>DGEA-DGRO-Divisão de Gestão da Rede Olímpica</v>
          </cell>
          <cell r="N503" t="str">
            <v>DGEA-DGRO-Divisão de Gestão da Rede Olímpica</v>
          </cell>
          <cell r="P503" t="str">
            <v>Diretor I</v>
          </cell>
        </row>
        <row r="504">
          <cell r="A504">
            <v>6432000</v>
          </cell>
          <cell r="B504" t="str">
            <v>Paulo Roberto Nogueira</v>
          </cell>
          <cell r="C504">
            <v>1</v>
          </cell>
          <cell r="D504" t="str">
            <v>M</v>
          </cell>
          <cell r="E504">
            <v>24862</v>
          </cell>
          <cell r="F504">
            <v>56</v>
          </cell>
          <cell r="G504">
            <v>971394758</v>
          </cell>
          <cell r="H504" t="str">
            <v>paulorobertonogueira48@gmail.com</v>
          </cell>
          <cell r="I504">
            <v>33736</v>
          </cell>
          <cell r="J504" t="str">
            <v>Assistente de Suporte Operacional NII</v>
          </cell>
          <cell r="L504" t="str">
            <v>QB9</v>
          </cell>
          <cell r="M504" t="str">
            <v>DGEE-DEED-Mini Balneário Irmãos Paolillo</v>
          </cell>
          <cell r="N504" t="str">
            <v>DGEE-DEED-Mini Balneário Irmãos Paolillo</v>
          </cell>
          <cell r="O504">
            <v>190004010470000</v>
          </cell>
          <cell r="P504" t="str">
            <v/>
          </cell>
        </row>
        <row r="505">
          <cell r="A505">
            <v>6455425</v>
          </cell>
          <cell r="B505" t="str">
            <v>Paulo Roberto Silva dos Santos</v>
          </cell>
          <cell r="C505">
            <v>1</v>
          </cell>
          <cell r="D505" t="str">
            <v>M</v>
          </cell>
          <cell r="E505">
            <v>25643</v>
          </cell>
          <cell r="F505">
            <v>54</v>
          </cell>
          <cell r="G505">
            <v>941601608</v>
          </cell>
          <cell r="H505" t="str">
            <v>prpaulo70@hotmail.com</v>
          </cell>
          <cell r="I505">
            <v>33746</v>
          </cell>
          <cell r="J505" t="str">
            <v>Assistente de Suporte Operacional NII</v>
          </cell>
          <cell r="L505" t="str">
            <v>QB9</v>
          </cell>
          <cell r="M505" t="str">
            <v>DGEE-DEED-CEE Thomaz Mazzoni</v>
          </cell>
          <cell r="N505" t="str">
            <v>DGEE-DEED-CEE Thomaz Mazzoni</v>
          </cell>
          <cell r="O505">
            <v>190004010250000</v>
          </cell>
          <cell r="P505" t="str">
            <v/>
          </cell>
        </row>
        <row r="506">
          <cell r="A506">
            <v>8589259</v>
          </cell>
          <cell r="B506" t="str">
            <v>Paulo Rodolfo de Lima</v>
          </cell>
          <cell r="C506">
            <v>3</v>
          </cell>
          <cell r="D506" t="str">
            <v>M</v>
          </cell>
          <cell r="E506">
            <v>24604</v>
          </cell>
          <cell r="F506">
            <v>57</v>
          </cell>
          <cell r="G506">
            <v>991385179</v>
          </cell>
          <cell r="H506" t="str">
            <v>paulo.rodolfo@gmail.com</v>
          </cell>
          <cell r="I506">
            <v>44776</v>
          </cell>
          <cell r="M506" t="str">
            <v>SEME-GAB-Assessoria de Comunicação Social-Imprensa</v>
          </cell>
          <cell r="N506" t="str">
            <v>CAF-DSI-Divisão de Suporte Interno</v>
          </cell>
          <cell r="P506" t="str">
            <v>Assessor II</v>
          </cell>
        </row>
        <row r="507">
          <cell r="A507">
            <v>6354181</v>
          </cell>
          <cell r="B507" t="str">
            <v>Paulo Rogerio Felix Vieira</v>
          </cell>
          <cell r="C507">
            <v>1</v>
          </cell>
          <cell r="D507" t="str">
            <v>M</v>
          </cell>
          <cell r="E507">
            <v>23005</v>
          </cell>
          <cell r="F507">
            <v>61</v>
          </cell>
          <cell r="G507">
            <v>940079091</v>
          </cell>
          <cell r="H507" t="str">
            <v>v-rogeriopaulo2006@hotmail.com</v>
          </cell>
          <cell r="I507">
            <v>33595</v>
          </cell>
          <cell r="J507" t="str">
            <v>Assistente Administrativo de Gestão NII</v>
          </cell>
          <cell r="L507" t="str">
            <v>QM13</v>
          </cell>
          <cell r="M507" t="str">
            <v>DGEE-DEED-CEE Senador José Ermirio de Moraes</v>
          </cell>
          <cell r="N507" t="str">
            <v>DGEE-DEED-CEE Senador José Ermirio de Moraes</v>
          </cell>
          <cell r="O507">
            <v>190004010230000</v>
          </cell>
          <cell r="P507" t="str">
            <v/>
          </cell>
        </row>
        <row r="508">
          <cell r="A508">
            <v>6162461</v>
          </cell>
          <cell r="B508" t="str">
            <v>Paulo Sergio de Freitas</v>
          </cell>
          <cell r="C508">
            <v>2</v>
          </cell>
          <cell r="D508" t="str">
            <v>M</v>
          </cell>
          <cell r="E508">
            <v>23797</v>
          </cell>
          <cell r="F508">
            <v>59</v>
          </cell>
          <cell r="G508">
            <v>974801965</v>
          </cell>
          <cell r="H508" t="str">
            <v>paulinho50.freitas@gmail.com</v>
          </cell>
          <cell r="I508">
            <v>33417</v>
          </cell>
          <cell r="J508" t="str">
            <v>Assistente de Suporte Operacional NIII</v>
          </cell>
          <cell r="L508" t="str">
            <v>QB12</v>
          </cell>
          <cell r="M508" t="str">
            <v>CAF-DSI-Divisão de Suporte Interno-Protocolo</v>
          </cell>
          <cell r="N508" t="str">
            <v>CAF-DSI-Divisão de Suporte Interno</v>
          </cell>
          <cell r="O508">
            <v>190005060000000</v>
          </cell>
          <cell r="P508" t="str">
            <v/>
          </cell>
        </row>
        <row r="509">
          <cell r="A509">
            <v>6350755</v>
          </cell>
          <cell r="B509" t="str">
            <v>Paulo Sergio de Souza Torres Kawassaki</v>
          </cell>
          <cell r="C509">
            <v>1</v>
          </cell>
          <cell r="D509" t="str">
            <v>M</v>
          </cell>
          <cell r="E509">
            <v>23946</v>
          </cell>
          <cell r="F509">
            <v>58</v>
          </cell>
          <cell r="G509">
            <v>965703225</v>
          </cell>
          <cell r="H509" t="str">
            <v>pstorresk@gmail.com</v>
          </cell>
          <cell r="I509">
            <v>33575</v>
          </cell>
          <cell r="J509" t="str">
            <v>Assistente Administrativo de Gestão NII</v>
          </cell>
          <cell r="L509" t="str">
            <v>QM14</v>
          </cell>
          <cell r="M509" t="str">
            <v>CAF-DCL-Divisão de Contratos e Licitações</v>
          </cell>
          <cell r="N509" t="str">
            <v>CAF-DSI-Divisão de Suporte Interno</v>
          </cell>
          <cell r="O509">
            <v>190005060000000</v>
          </cell>
          <cell r="P509" t="str">
            <v>Assessor II</v>
          </cell>
        </row>
        <row r="510">
          <cell r="A510">
            <v>7419023</v>
          </cell>
          <cell r="B510" t="str">
            <v>Paulo Sergio Herglotz</v>
          </cell>
          <cell r="C510">
            <v>3</v>
          </cell>
          <cell r="D510" t="str">
            <v>M</v>
          </cell>
          <cell r="E510">
            <v>23281</v>
          </cell>
          <cell r="F510">
            <v>60</v>
          </cell>
          <cell r="G510">
            <v>986396251</v>
          </cell>
          <cell r="H510" t="str">
            <v>herglotzpaulo970@gmail.com</v>
          </cell>
          <cell r="I510">
            <v>45170</v>
          </cell>
          <cell r="J510" t="str">
            <v>Assistente de Suporte Operacional NII</v>
          </cell>
          <cell r="L510" t="str">
            <v>QB11</v>
          </cell>
          <cell r="M510" t="str">
            <v>DGEE-DEED-CEL José de Anchieta</v>
          </cell>
          <cell r="N510" t="str">
            <v>DGEE-DEED-CEL José de Anchieta</v>
          </cell>
          <cell r="O510">
            <v>190004010320000</v>
          </cell>
        </row>
        <row r="511">
          <cell r="A511">
            <v>5839360</v>
          </cell>
          <cell r="B511" t="str">
            <v>Paulo Sergio Rodrigues de Almeida</v>
          </cell>
          <cell r="C511">
            <v>2</v>
          </cell>
          <cell r="D511" t="str">
            <v>M</v>
          </cell>
          <cell r="E511">
            <v>25005</v>
          </cell>
          <cell r="F511">
            <v>56</v>
          </cell>
          <cell r="G511">
            <v>966342034</v>
          </cell>
          <cell r="H511" t="str">
            <v>paulosergiorodrigues088@gmail.com</v>
          </cell>
          <cell r="I511">
            <v>33437</v>
          </cell>
          <cell r="J511" t="str">
            <v>Assistente de Suporte Operacional NII</v>
          </cell>
          <cell r="L511" t="str">
            <v>QB9</v>
          </cell>
          <cell r="M511" t="str">
            <v>DGEE-DEED-CEE Edson Arantes do Nascimento</v>
          </cell>
          <cell r="N511" t="str">
            <v>DGEE-DEED-CEE Edson Arantes do Nascimento</v>
          </cell>
          <cell r="O511">
            <v>190004010110000</v>
          </cell>
          <cell r="P511" t="str">
            <v/>
          </cell>
        </row>
        <row r="512">
          <cell r="A512">
            <v>9123954</v>
          </cell>
          <cell r="B512" t="str">
            <v>Pedro Henrique Teles de Godoy</v>
          </cell>
          <cell r="C512">
            <v>1</v>
          </cell>
          <cell r="D512" t="str">
            <v>M</v>
          </cell>
          <cell r="E512">
            <v>31454</v>
          </cell>
          <cell r="F512">
            <v>38</v>
          </cell>
          <cell r="G512">
            <v>995671905</v>
          </cell>
          <cell r="H512" t="str">
            <v>phtgodoy@gmail.com</v>
          </cell>
          <cell r="I512">
            <v>44830</v>
          </cell>
          <cell r="J512" t="str">
            <v>Assistente Administrativo de Gestão NI</v>
          </cell>
          <cell r="L512" t="str">
            <v>QM1</v>
          </cell>
          <cell r="M512" t="str">
            <v>DGEA-Departamento de Gestão do Esporte de Alto Rendimento</v>
          </cell>
          <cell r="N512" t="str">
            <v>DGEA-Departamento de Gestão do Esporte de Alto Rendimento</v>
          </cell>
          <cell r="O512">
            <v>190002000000000</v>
          </cell>
        </row>
        <row r="513">
          <cell r="A513">
            <v>8829861</v>
          </cell>
          <cell r="B513" t="str">
            <v>Pedro Machado de Campos Salles</v>
          </cell>
          <cell r="C513">
            <v>4</v>
          </cell>
          <cell r="D513" t="str">
            <v>M</v>
          </cell>
          <cell r="E513">
            <v>37088</v>
          </cell>
          <cell r="F513">
            <v>22</v>
          </cell>
          <cell r="G513">
            <v>998785686</v>
          </cell>
          <cell r="H513" t="str">
            <v>pmcsalles@hotmail.com</v>
          </cell>
          <cell r="I513">
            <v>44776</v>
          </cell>
          <cell r="M513" t="str">
            <v>DGEE-DEED-CEE Mané Garrincha</v>
          </cell>
          <cell r="N513" t="str">
            <v>DGEE-DEED-CEE Mané Garrincha</v>
          </cell>
          <cell r="P513" t="str">
            <v>Gestor de Equipamento Público</v>
          </cell>
        </row>
        <row r="514">
          <cell r="A514">
            <v>5873975</v>
          </cell>
          <cell r="B514" t="str">
            <v>Pedro Ricardo Vieira</v>
          </cell>
          <cell r="C514">
            <v>2</v>
          </cell>
          <cell r="D514" t="str">
            <v>M</v>
          </cell>
          <cell r="E514">
            <v>23096</v>
          </cell>
          <cell r="F514">
            <v>61</v>
          </cell>
          <cell r="G514">
            <v>998721103</v>
          </cell>
          <cell r="H514" t="str">
            <v>prvieirapref@gmail.com</v>
          </cell>
          <cell r="I514">
            <v>32219</v>
          </cell>
          <cell r="J514" t="str">
            <v>Assistente de Suporte Operacional</v>
          </cell>
          <cell r="L514" t="str">
            <v>QBA</v>
          </cell>
          <cell r="M514" t="str">
            <v>CAF-DSI-Divisão de Suporte Interno</v>
          </cell>
          <cell r="N514" t="str">
            <v>CAF-DSI-Divisão de Suporte Interno</v>
          </cell>
          <cell r="O514">
            <v>190005060000000</v>
          </cell>
          <cell r="P514" t="str">
            <v/>
          </cell>
        </row>
        <row r="515">
          <cell r="A515">
            <v>8144575</v>
          </cell>
          <cell r="B515" t="str">
            <v>Priscilla Marassi</v>
          </cell>
          <cell r="C515">
            <v>8</v>
          </cell>
          <cell r="D515" t="str">
            <v>F</v>
          </cell>
          <cell r="E515">
            <v>27721</v>
          </cell>
          <cell r="F515">
            <v>48</v>
          </cell>
          <cell r="G515">
            <v>940189703</v>
          </cell>
          <cell r="H515" t="str">
            <v>primarassi@gmail.com</v>
          </cell>
          <cell r="I515">
            <v>44776</v>
          </cell>
          <cell r="M515" t="str">
            <v>CAF-Coordenação de Administração e Finanças</v>
          </cell>
          <cell r="N515" t="str">
            <v>CAF-DSI-Divisão de Suporte Interno</v>
          </cell>
          <cell r="P515" t="str">
            <v>Assessor III</v>
          </cell>
        </row>
        <row r="516">
          <cell r="A516">
            <v>8439818</v>
          </cell>
          <cell r="B516" t="str">
            <v>Rafael Amaro</v>
          </cell>
          <cell r="C516">
            <v>3</v>
          </cell>
          <cell r="D516" t="str">
            <v>M</v>
          </cell>
          <cell r="E516">
            <v>28686</v>
          </cell>
          <cell r="F516">
            <v>45</v>
          </cell>
          <cell r="G516">
            <v>997088358</v>
          </cell>
          <cell r="H516" t="str">
            <v>amarorafapersonal@gmail.com</v>
          </cell>
          <cell r="I516">
            <v>44776</v>
          </cell>
          <cell r="M516" t="str">
            <v>DGEE-DEED-Mini Balneário Ministro Sinésio Rocha</v>
          </cell>
          <cell r="N516" t="str">
            <v>DGEE-DEED-Mini Balneário Ministro Sinésio Rocha</v>
          </cell>
          <cell r="P516" t="str">
            <v>Gestor de Equipamento Público</v>
          </cell>
        </row>
        <row r="517">
          <cell r="A517">
            <v>8955409</v>
          </cell>
          <cell r="B517" t="str">
            <v>Rafael da Silva do Nascimento</v>
          </cell>
          <cell r="C517">
            <v>2</v>
          </cell>
          <cell r="D517" t="str">
            <v>M</v>
          </cell>
          <cell r="E517">
            <v>36382</v>
          </cell>
          <cell r="F517">
            <v>24</v>
          </cell>
          <cell r="G517">
            <v>971067859</v>
          </cell>
          <cell r="H517" t="str">
            <v>rafaeldasilvadonascimento@gmail.com</v>
          </cell>
          <cell r="I517">
            <v>44776</v>
          </cell>
          <cell r="M517" t="str">
            <v>DGEE-DEEI-Divisão de Gestão de Equipamentos Esportivos Indiretos</v>
          </cell>
          <cell r="N517" t="str">
            <v>DGEE-DEED-Divisão de Gestão de Equipamentos Esportivos Diretos</v>
          </cell>
          <cell r="P517" t="str">
            <v>Assessor I</v>
          </cell>
        </row>
        <row r="518">
          <cell r="A518">
            <v>7440162</v>
          </cell>
          <cell r="B518" t="str">
            <v>Rafael Luiz Lorenz Teixeira Chiavinato</v>
          </cell>
          <cell r="C518">
            <v>1</v>
          </cell>
          <cell r="D518" t="str">
            <v>M</v>
          </cell>
          <cell r="E518">
            <v>29406</v>
          </cell>
          <cell r="F518">
            <v>43</v>
          </cell>
          <cell r="G518">
            <v>996615332</v>
          </cell>
          <cell r="H518" t="str">
            <v>rafaelchiavinato@hotmail.com</v>
          </cell>
          <cell r="I518">
            <v>38226</v>
          </cell>
          <cell r="J518" t="str">
            <v>Analista de Informações, Cultura e Desporto NII</v>
          </cell>
          <cell r="K518" t="str">
            <v>Educação Física</v>
          </cell>
          <cell r="L518" t="str">
            <v>QDHS10</v>
          </cell>
          <cell r="M518" t="str">
            <v>DGEA-DGME-Divisão de Gestão das Modalidades Esportivas</v>
          </cell>
          <cell r="N518" t="str">
            <v>DGEA-Departamento de Gestão do Esporte de Alto Rendimento</v>
          </cell>
          <cell r="O518">
            <v>190002000000000</v>
          </cell>
          <cell r="P518" t="str">
            <v/>
          </cell>
        </row>
        <row r="519">
          <cell r="A519">
            <v>6316671</v>
          </cell>
          <cell r="B519" t="str">
            <v>Raimunda Santana Nobre Laskowski</v>
          </cell>
          <cell r="C519">
            <v>1</v>
          </cell>
          <cell r="D519" t="str">
            <v>F</v>
          </cell>
          <cell r="E519">
            <v>20490</v>
          </cell>
          <cell r="F519">
            <v>68</v>
          </cell>
          <cell r="G519">
            <v>992129742</v>
          </cell>
          <cell r="H519" t="str">
            <v>karolrai@hotmail.com</v>
          </cell>
          <cell r="I519">
            <v>33564</v>
          </cell>
          <cell r="J519" t="str">
            <v>Assistente Administrativo de Gestão NII</v>
          </cell>
          <cell r="L519" t="str">
            <v>QM14</v>
          </cell>
          <cell r="M519" t="str">
            <v>CAF-DEOF-Divisão de Execução Orçamentária e Financeira</v>
          </cell>
          <cell r="N519" t="str">
            <v>CAF-DEOF-Divisão de Execução Orçamentária e Financeira</v>
          </cell>
          <cell r="O519">
            <v>190005020000000</v>
          </cell>
          <cell r="P519" t="str">
            <v/>
          </cell>
        </row>
        <row r="520">
          <cell r="A520">
            <v>5860652</v>
          </cell>
          <cell r="B520" t="str">
            <v>Raimundo Mendes dos Santos</v>
          </cell>
          <cell r="C520">
            <v>2</v>
          </cell>
          <cell r="D520" t="str">
            <v>M</v>
          </cell>
          <cell r="E520">
            <v>23732</v>
          </cell>
          <cell r="F520">
            <v>59</v>
          </cell>
          <cell r="G520">
            <v>967364230</v>
          </cell>
          <cell r="H520" t="str">
            <v>raysantos38@hotmail.com</v>
          </cell>
          <cell r="I520">
            <v>32114</v>
          </cell>
          <cell r="J520" t="str">
            <v>Assistente de Suporte Operacional</v>
          </cell>
          <cell r="L520" t="str">
            <v>QBA</v>
          </cell>
          <cell r="M520" t="str">
            <v>DGEE-DEED-CEL José de Anchieta</v>
          </cell>
          <cell r="N520" t="str">
            <v>DGEE-DEED-CEL José de Anchieta</v>
          </cell>
          <cell r="O520">
            <v>190004010320000</v>
          </cell>
          <cell r="P520" t="str">
            <v/>
          </cell>
        </row>
        <row r="521">
          <cell r="A521">
            <v>5101352</v>
          </cell>
          <cell r="B521" t="str">
            <v>Ralph Mathias Ross</v>
          </cell>
          <cell r="C521">
            <v>3</v>
          </cell>
          <cell r="D521" t="str">
            <v>M</v>
          </cell>
          <cell r="E521">
            <v>20016</v>
          </cell>
          <cell r="F521">
            <v>69</v>
          </cell>
          <cell r="G521" t="str">
            <v>96433-4853</v>
          </cell>
          <cell r="H521" t="str">
            <v>ralph.mathias.1954@gmail.com</v>
          </cell>
          <cell r="I521">
            <v>33287</v>
          </cell>
          <cell r="J521" t="str">
            <v>Assistente de Suporte Operacional NIII</v>
          </cell>
          <cell r="L521" t="str">
            <v>QB12</v>
          </cell>
          <cell r="M521" t="str">
            <v>AFASTADO-TCMSP</v>
          </cell>
          <cell r="N521" t="str">
            <v>CAF-DSI-Divisão de Suporte Interno</v>
          </cell>
          <cell r="O521">
            <v>190005060000000</v>
          </cell>
          <cell r="P521" t="str">
            <v/>
          </cell>
        </row>
        <row r="522">
          <cell r="A522">
            <v>8973351</v>
          </cell>
          <cell r="B522" t="str">
            <v>Raphael Victor Goncalves Mazone</v>
          </cell>
          <cell r="C522">
            <v>3</v>
          </cell>
          <cell r="D522" t="str">
            <v>M</v>
          </cell>
          <cell r="E522">
            <v>32539</v>
          </cell>
          <cell r="F522">
            <v>35</v>
          </cell>
          <cell r="G522">
            <v>975360027</v>
          </cell>
          <cell r="H522" t="str">
            <v>raphaelgrilo@outlook.com</v>
          </cell>
          <cell r="I522">
            <v>45133</v>
          </cell>
          <cell r="M522" t="str">
            <v>DGEE-DEED-CEE Thomaz Mazzoni</v>
          </cell>
          <cell r="N522" t="str">
            <v>DGEA-DGME-Divisão de Gestão das Modalidades Esportivas</v>
          </cell>
          <cell r="P522" t="str">
            <v>Assessor II</v>
          </cell>
        </row>
        <row r="523">
          <cell r="A523">
            <v>4811828</v>
          </cell>
          <cell r="B523" t="str">
            <v>Raquel do Nascimento Silva de Oliveira</v>
          </cell>
          <cell r="C523">
            <v>2</v>
          </cell>
          <cell r="D523" t="str">
            <v>F</v>
          </cell>
          <cell r="E523">
            <v>21058</v>
          </cell>
          <cell r="F523">
            <v>66</v>
          </cell>
          <cell r="G523">
            <v>952775472</v>
          </cell>
          <cell r="H523" t="str">
            <v>dricaoliveirasilva@hotmail.com</v>
          </cell>
          <cell r="I523">
            <v>29644</v>
          </cell>
          <cell r="J523" t="str">
            <v>Assistente de Suporte Operacional NIII</v>
          </cell>
          <cell r="L523" t="str">
            <v>QB12</v>
          </cell>
          <cell r="M523" t="str">
            <v>DGEE-DEED-CEL André Vital Ribeiro Soares</v>
          </cell>
          <cell r="N523" t="str">
            <v>DGEE-DEED-CEL André Vital Ribeiro Soares</v>
          </cell>
          <cell r="O523">
            <v>190004010270000</v>
          </cell>
          <cell r="P523" t="str">
            <v/>
          </cell>
        </row>
        <row r="524">
          <cell r="A524">
            <v>5873924</v>
          </cell>
          <cell r="B524" t="str">
            <v>Regina Alves da Silva</v>
          </cell>
          <cell r="C524">
            <v>2</v>
          </cell>
          <cell r="D524" t="str">
            <v>F</v>
          </cell>
          <cell r="E524">
            <v>20354</v>
          </cell>
          <cell r="F524">
            <v>68</v>
          </cell>
          <cell r="G524">
            <v>962894030</v>
          </cell>
          <cell r="H524" t="str">
            <v>reginaalves.silva@hotmail.com</v>
          </cell>
          <cell r="I524">
            <v>33372</v>
          </cell>
          <cell r="J524" t="str">
            <v>Assistente de Suporte Operacional NII</v>
          </cell>
          <cell r="L524" t="str">
            <v>QB11</v>
          </cell>
          <cell r="M524" t="str">
            <v>DGEE-DEED-CEE Raul Tabajara</v>
          </cell>
          <cell r="N524" t="str">
            <v>DGEE-DEED-CEE Raul Tabajara</v>
          </cell>
          <cell r="O524">
            <v>190004010190000</v>
          </cell>
          <cell r="P524" t="str">
            <v/>
          </cell>
        </row>
        <row r="525">
          <cell r="A525">
            <v>6506127</v>
          </cell>
          <cell r="B525" t="str">
            <v>Reginaldo de Oliveira Ferreira</v>
          </cell>
          <cell r="C525">
            <v>1</v>
          </cell>
          <cell r="D525" t="str">
            <v>M</v>
          </cell>
          <cell r="E525">
            <v>24893</v>
          </cell>
          <cell r="F525">
            <v>56</v>
          </cell>
          <cell r="G525">
            <v>995782657</v>
          </cell>
          <cell r="H525" t="str">
            <v>reginaldof72@gmail.com</v>
          </cell>
          <cell r="I525">
            <v>33851</v>
          </cell>
          <cell r="J525" t="str">
            <v>Assistente de Suporte Operacional NII</v>
          </cell>
          <cell r="L525" t="str">
            <v>QB10</v>
          </cell>
          <cell r="M525" t="str">
            <v>DGEE-DEED-CEL Perus</v>
          </cell>
          <cell r="N525" t="str">
            <v>DGEE-DEED-CEL Perus</v>
          </cell>
          <cell r="O525">
            <v>190004010290000</v>
          </cell>
          <cell r="P525" t="str">
            <v/>
          </cell>
        </row>
        <row r="526">
          <cell r="A526">
            <v>7334397</v>
          </cell>
          <cell r="B526" t="str">
            <v>Regis Augusto Romualdo</v>
          </cell>
          <cell r="C526">
            <v>1</v>
          </cell>
          <cell r="D526" t="str">
            <v>M</v>
          </cell>
          <cell r="E526">
            <v>29894</v>
          </cell>
          <cell r="F526">
            <v>42</v>
          </cell>
          <cell r="G526">
            <v>991127496</v>
          </cell>
          <cell r="H526" t="str">
            <v>rs.romualdo@gmail.com</v>
          </cell>
          <cell r="I526">
            <v>37746</v>
          </cell>
          <cell r="J526" t="str">
            <v>Assistente Administrativo de Gestão NI</v>
          </cell>
          <cell r="L526" t="str">
            <v>QM10</v>
          </cell>
          <cell r="M526" t="str">
            <v>CAF-DTIC-Divisão de Tecnologia da Informação e Comunicação</v>
          </cell>
          <cell r="N526" t="str">
            <v>CAF-DTIC-Divisão de Tecnologia da Informação e Comunicação</v>
          </cell>
          <cell r="O526">
            <v>190005080000000</v>
          </cell>
          <cell r="P526" t="str">
            <v>Assessor II</v>
          </cell>
        </row>
        <row r="527">
          <cell r="A527">
            <v>6261370</v>
          </cell>
          <cell r="B527" t="str">
            <v>Reinaldo Aparecido de Lima</v>
          </cell>
          <cell r="C527">
            <v>1</v>
          </cell>
          <cell r="D527" t="str">
            <v>M</v>
          </cell>
          <cell r="E527">
            <v>24532</v>
          </cell>
          <cell r="F527">
            <v>57</v>
          </cell>
          <cell r="G527">
            <v>954908565</v>
          </cell>
          <cell r="H527" t="str">
            <v>reinaldo0103@gmail.com</v>
          </cell>
          <cell r="I527">
            <v>33407</v>
          </cell>
          <cell r="J527" t="str">
            <v>Assistente de Suporte Operacional NII</v>
          </cell>
          <cell r="L527" t="str">
            <v>QB11</v>
          </cell>
          <cell r="M527" t="str">
            <v>DGEE-DEED-CEE Senador José Ermirio de Moraes</v>
          </cell>
          <cell r="N527" t="str">
            <v>DGEE-DEED-CEE Senador José Ermirio de Moraes</v>
          </cell>
          <cell r="O527">
            <v>190004010230000</v>
          </cell>
          <cell r="P527" t="str">
            <v/>
          </cell>
        </row>
        <row r="528">
          <cell r="A528">
            <v>5750610</v>
          </cell>
          <cell r="B528" t="str">
            <v>Reinaldo Borelli</v>
          </cell>
          <cell r="C528">
            <v>1</v>
          </cell>
          <cell r="D528" t="str">
            <v>M</v>
          </cell>
          <cell r="E528">
            <v>21776</v>
          </cell>
          <cell r="F528">
            <v>64</v>
          </cell>
          <cell r="G528">
            <v>998454355</v>
          </cell>
          <cell r="H528" t="str">
            <v>reinaldoborelli@uol.com.br</v>
          </cell>
          <cell r="I528">
            <v>31705</v>
          </cell>
          <cell r="J528" t="str">
            <v>Profissional de Eng, Arq, Agronomia, Geologia NIV</v>
          </cell>
          <cell r="K528" t="str">
            <v>Engenharia</v>
          </cell>
          <cell r="L528" t="str">
            <v>QEAG17</v>
          </cell>
          <cell r="M528" t="str">
            <v>DGEE-DESM-Divisão de Engenharia e Serviços de Manutenção</v>
          </cell>
          <cell r="N528" t="str">
            <v>DGEE-DESM-Divisão de Engenharia e Serviços de Manutenção</v>
          </cell>
          <cell r="O528">
            <v>190004030000000</v>
          </cell>
          <cell r="P528" t="str">
            <v/>
          </cell>
        </row>
        <row r="529">
          <cell r="A529">
            <v>9377701</v>
          </cell>
          <cell r="B529" t="str">
            <v>Renan Rosela Batista</v>
          </cell>
          <cell r="C529">
            <v>1</v>
          </cell>
          <cell r="D529" t="str">
            <v>M</v>
          </cell>
          <cell r="E529">
            <v>32963</v>
          </cell>
          <cell r="F529">
            <v>34</v>
          </cell>
          <cell r="G529">
            <v>984479605</v>
          </cell>
          <cell r="H529" t="str">
            <v>renanr.batista@hotmail.com</v>
          </cell>
          <cell r="I529">
            <v>45352</v>
          </cell>
          <cell r="M529" t="str">
            <v>CAF-DTIC-Divisão de Tecnologia da Informação e Comunicação</v>
          </cell>
          <cell r="N529" t="str">
            <v>DGEE-DEED-Divisão de Gestão de Equipamentos Esportivos Diretos</v>
          </cell>
          <cell r="P529" t="str">
            <v>Assessor I</v>
          </cell>
        </row>
        <row r="530">
          <cell r="A530">
            <v>9118225</v>
          </cell>
          <cell r="B530" t="str">
            <v>Renata Borges da Silva</v>
          </cell>
          <cell r="C530">
            <v>2</v>
          </cell>
          <cell r="D530" t="str">
            <v>F</v>
          </cell>
          <cell r="E530">
            <v>31462</v>
          </cell>
          <cell r="F530">
            <v>38</v>
          </cell>
          <cell r="G530">
            <v>959295717</v>
          </cell>
          <cell r="H530" t="str">
            <v>renata.borges.silva@hotmail.com</v>
          </cell>
          <cell r="I530">
            <v>44776</v>
          </cell>
          <cell r="M530" t="str">
            <v>DGPAR-Departamento de Gestão de Parcerias</v>
          </cell>
          <cell r="N530" t="str">
            <v>CAF-DPC-Divisão de Prestação de Contas</v>
          </cell>
          <cell r="P530" t="str">
            <v>Assessor III</v>
          </cell>
        </row>
        <row r="531">
          <cell r="A531">
            <v>8873216</v>
          </cell>
          <cell r="B531" t="str">
            <v>Renata Borges Oliveira Vicente</v>
          </cell>
          <cell r="C531">
            <v>4</v>
          </cell>
          <cell r="D531" t="str">
            <v>F</v>
          </cell>
          <cell r="E531">
            <v>29586</v>
          </cell>
          <cell r="F531">
            <v>43</v>
          </cell>
          <cell r="G531">
            <v>947239561</v>
          </cell>
          <cell r="H531" t="str">
            <v>personalrenataborges@hotmail.com</v>
          </cell>
          <cell r="I531">
            <v>44776</v>
          </cell>
          <cell r="M531" t="str">
            <v>DGEE-DEED-Mini Balneário Antonio Carlos de Abreu Sodré</v>
          </cell>
          <cell r="N531" t="str">
            <v>DGEE-DEED-Mini Balneário Antonio Carlos de Abreu Sodré</v>
          </cell>
          <cell r="P531" t="str">
            <v>Gestor de Equipamento Público</v>
          </cell>
        </row>
        <row r="532">
          <cell r="A532">
            <v>5737729</v>
          </cell>
          <cell r="B532" t="str">
            <v>Renata Cecilia Benedito Silva Martins</v>
          </cell>
          <cell r="C532">
            <v>3</v>
          </cell>
          <cell r="D532" t="str">
            <v>F</v>
          </cell>
          <cell r="E532">
            <v>20772</v>
          </cell>
          <cell r="F532">
            <v>67</v>
          </cell>
          <cell r="G532">
            <v>973172400</v>
          </cell>
          <cell r="H532" t="str">
            <v>renatacbsm@hotmail.com</v>
          </cell>
          <cell r="I532">
            <v>44776</v>
          </cell>
          <cell r="M532" t="str">
            <v>DGEE-DESM-Divisão de Engenharia e Serviços de Manutenção</v>
          </cell>
          <cell r="N532" t="str">
            <v>DGEE-DESM-Divisão de Engenharia e Serviços de Manutenção</v>
          </cell>
          <cell r="P532" t="str">
            <v>Assessor I</v>
          </cell>
        </row>
        <row r="533">
          <cell r="A533">
            <v>7789220</v>
          </cell>
          <cell r="B533" t="str">
            <v>Renata de Godoy</v>
          </cell>
          <cell r="C533">
            <v>1</v>
          </cell>
          <cell r="D533" t="str">
            <v>F</v>
          </cell>
          <cell r="E533">
            <v>28378</v>
          </cell>
          <cell r="F533">
            <v>46</v>
          </cell>
          <cell r="G533">
            <v>970551246</v>
          </cell>
          <cell r="H533" t="str">
            <v>redegodoy77@gmail.com</v>
          </cell>
          <cell r="I533">
            <v>39839</v>
          </cell>
          <cell r="J533" t="str">
            <v>Analista de Informações, Cultura e Desporto NII</v>
          </cell>
          <cell r="K533" t="str">
            <v>Educação Física</v>
          </cell>
          <cell r="L533" t="str">
            <v>QDHS8</v>
          </cell>
          <cell r="M533" t="str">
            <v>DGEA-Departamento de Gestão do Esporte de Alto Rendimento</v>
          </cell>
          <cell r="N533" t="str">
            <v>DGEA-Departamento de Gestão do Esporte de Alto Rendimento</v>
          </cell>
          <cell r="O533">
            <v>190002000000000</v>
          </cell>
          <cell r="P533" t="str">
            <v>Assessor II</v>
          </cell>
        </row>
        <row r="534">
          <cell r="A534">
            <v>5125014</v>
          </cell>
          <cell r="B534" t="str">
            <v>Renata Ferreira da Silva</v>
          </cell>
          <cell r="C534">
            <v>4</v>
          </cell>
          <cell r="D534" t="str">
            <v>F</v>
          </cell>
          <cell r="E534">
            <v>22894</v>
          </cell>
          <cell r="F534">
            <v>61</v>
          </cell>
          <cell r="G534">
            <v>986333341</v>
          </cell>
          <cell r="H534" t="str">
            <v>renataferreirasilva03@gmail.com</v>
          </cell>
          <cell r="I534">
            <v>44776</v>
          </cell>
          <cell r="M534" t="str">
            <v>CAF-DGP-Divisão de Gestão de Pessoas</v>
          </cell>
          <cell r="N534" t="str">
            <v>CAF-DGP-Divisão de Gestão de Pessoas</v>
          </cell>
          <cell r="P534" t="str">
            <v>Assessor II</v>
          </cell>
        </row>
        <row r="535">
          <cell r="A535">
            <v>7864264</v>
          </cell>
          <cell r="B535" t="str">
            <v>Renata Yuri Nakamura Akashi</v>
          </cell>
          <cell r="C535">
            <v>3</v>
          </cell>
          <cell r="D535" t="str">
            <v>F</v>
          </cell>
          <cell r="E535">
            <v>26792</v>
          </cell>
          <cell r="F535">
            <v>51</v>
          </cell>
          <cell r="G535">
            <v>994459906</v>
          </cell>
          <cell r="H535" t="str">
            <v>yuriakashi@gmail.com</v>
          </cell>
          <cell r="I535">
            <v>45239</v>
          </cell>
          <cell r="M535" t="str">
            <v>DGEA-Departamento de Gestão do Esporte de Alto Rendimento</v>
          </cell>
          <cell r="N535" t="str">
            <v>DGPAR-Departamento de Gestão de Parcerias</v>
          </cell>
          <cell r="P535" t="str">
            <v>Assessor IV</v>
          </cell>
        </row>
        <row r="536">
          <cell r="A536">
            <v>5722918</v>
          </cell>
          <cell r="B536" t="str">
            <v>Rene Rondon</v>
          </cell>
          <cell r="C536">
            <v>2</v>
          </cell>
          <cell r="D536" t="str">
            <v>M</v>
          </cell>
          <cell r="E536">
            <v>21041</v>
          </cell>
          <cell r="F536">
            <v>66</v>
          </cell>
          <cell r="G536">
            <v>995348469</v>
          </cell>
          <cell r="H536" t="str">
            <v>renerondon@prefeitura.sp.gov.br</v>
          </cell>
          <cell r="I536">
            <v>33423</v>
          </cell>
          <cell r="J536" t="str">
            <v>Assistente de Suporte Operacional NIII</v>
          </cell>
          <cell r="L536" t="str">
            <v>QB12</v>
          </cell>
          <cell r="M536" t="str">
            <v>DGEE-DEED-CEE Arthur Friedenreich</v>
          </cell>
          <cell r="N536" t="str">
            <v>DGEE-DEED-CEE Arthur Friedenreich</v>
          </cell>
          <cell r="O536">
            <v>190004010080000</v>
          </cell>
          <cell r="P536" t="str">
            <v/>
          </cell>
        </row>
        <row r="537">
          <cell r="A537">
            <v>6399312</v>
          </cell>
          <cell r="B537" t="str">
            <v>Reynaldo Alberto Pinto da Silva Azevedo</v>
          </cell>
          <cell r="C537">
            <v>1</v>
          </cell>
          <cell r="D537" t="str">
            <v>M</v>
          </cell>
          <cell r="E537">
            <v>21793</v>
          </cell>
          <cell r="F537">
            <v>64</v>
          </cell>
          <cell r="G537">
            <v>996373981</v>
          </cell>
          <cell r="H537" t="str">
            <v>reyazevedo@ig.com.br</v>
          </cell>
          <cell r="I537">
            <v>33697</v>
          </cell>
          <cell r="J537" t="str">
            <v>Profissional de Eng, Arq, Agronomia, Geologia NIV</v>
          </cell>
          <cell r="K537" t="str">
            <v>Engenharia</v>
          </cell>
          <cell r="L537" t="str">
            <v>QEAG17</v>
          </cell>
          <cell r="M537" t="str">
            <v>AFASTADO-SUBPREFEITURA DE M'BOI MIRIM</v>
          </cell>
          <cell r="N537" t="str">
            <v>DGEE-DESM-Divisão de Engenharia e Serviços de Manutenção</v>
          </cell>
          <cell r="O537">
            <v>190004030000000</v>
          </cell>
          <cell r="P537" t="str">
            <v/>
          </cell>
        </row>
        <row r="538">
          <cell r="A538">
            <v>5851025</v>
          </cell>
          <cell r="B538" t="str">
            <v>Ricardo Antonio da Silva</v>
          </cell>
          <cell r="C538">
            <v>2</v>
          </cell>
          <cell r="D538" t="str">
            <v>M</v>
          </cell>
          <cell r="E538">
            <v>23261</v>
          </cell>
          <cell r="F538">
            <v>60</v>
          </cell>
          <cell r="G538">
            <v>985270489</v>
          </cell>
          <cell r="H538" t="str">
            <v>ricardo1963@gmail.com</v>
          </cell>
          <cell r="I538">
            <v>33002</v>
          </cell>
          <cell r="J538" t="str">
            <v>Assistente de Suporte Operacional NII</v>
          </cell>
          <cell r="L538" t="str">
            <v>QB9</v>
          </cell>
          <cell r="M538" t="str">
            <v>SEME-Gabinete do Secretário</v>
          </cell>
          <cell r="N538" t="str">
            <v>SEME-Gabinete do Secretário</v>
          </cell>
          <cell r="O538">
            <v>190100000000000</v>
          </cell>
          <cell r="P538" t="str">
            <v/>
          </cell>
        </row>
        <row r="539">
          <cell r="A539">
            <v>5199093</v>
          </cell>
          <cell r="B539" t="str">
            <v>Ricardo de Souza Barros</v>
          </cell>
          <cell r="C539">
            <v>3</v>
          </cell>
          <cell r="D539" t="str">
            <v>M</v>
          </cell>
          <cell r="E539">
            <v>20700</v>
          </cell>
          <cell r="F539">
            <v>67</v>
          </cell>
          <cell r="G539">
            <v>992110130</v>
          </cell>
          <cell r="H539" t="str">
            <v>riraf7@hotmail.com</v>
          </cell>
          <cell r="I539">
            <v>33758</v>
          </cell>
          <cell r="J539" t="str">
            <v>Analista de Informações, Cultura e Desporto NIV</v>
          </cell>
          <cell r="K539" t="str">
            <v>Educação Física</v>
          </cell>
          <cell r="L539" t="str">
            <v>QDHS17</v>
          </cell>
          <cell r="M539" t="str">
            <v>DGEA-DGME-Divisão de Gestão das Modalidades Esportivas</v>
          </cell>
          <cell r="N539" t="str">
            <v>DGEA-Departamento de Gestão do Esporte de Alto Rendimento</v>
          </cell>
          <cell r="O539">
            <v>190002000000000</v>
          </cell>
          <cell r="P539" t="str">
            <v/>
          </cell>
        </row>
        <row r="540">
          <cell r="A540">
            <v>7880472</v>
          </cell>
          <cell r="B540" t="str">
            <v>Ricardo Elias Haddad</v>
          </cell>
          <cell r="C540">
            <v>2</v>
          </cell>
          <cell r="D540" t="str">
            <v>M</v>
          </cell>
          <cell r="E540">
            <v>17577</v>
          </cell>
          <cell r="F540">
            <v>76</v>
          </cell>
          <cell r="G540">
            <v>999765559</v>
          </cell>
          <cell r="H540" t="str">
            <v>rehaddad@preitura.sp.gov.br</v>
          </cell>
          <cell r="I540">
            <v>44776</v>
          </cell>
          <cell r="M540" t="str">
            <v>DGEE-DESM-Divisão de Engenharia e Serviços de Manutenção</v>
          </cell>
          <cell r="N540" t="str">
            <v>DGEE-DESM-Divisão de Engenharia e Serviços de Manutenção</v>
          </cell>
          <cell r="P540" t="str">
            <v>Assessor II</v>
          </cell>
        </row>
        <row r="541">
          <cell r="A541">
            <v>9141626</v>
          </cell>
          <cell r="B541" t="str">
            <v>Ricardo Fulasi Natali</v>
          </cell>
          <cell r="C541">
            <v>1</v>
          </cell>
          <cell r="D541" t="str">
            <v>M</v>
          </cell>
          <cell r="E541">
            <v>29122</v>
          </cell>
          <cell r="F541">
            <v>44</v>
          </cell>
          <cell r="G541">
            <v>994457074</v>
          </cell>
          <cell r="H541" t="str">
            <v>ricardo.fulasi@gmail.com</v>
          </cell>
          <cell r="I541">
            <v>44817</v>
          </cell>
          <cell r="M541" t="str">
            <v>DGEE-DESM-Divisão de Engenharia e Serviços de Manutenção</v>
          </cell>
          <cell r="N541" t="str">
            <v>DGPE-Depto de Gestão de Políticas e Programas de Esporte e Lazer</v>
          </cell>
          <cell r="P541" t="str">
            <v>Assessor III</v>
          </cell>
        </row>
        <row r="542">
          <cell r="A542">
            <v>6316450</v>
          </cell>
          <cell r="B542" t="str">
            <v>Ricardo Maciel</v>
          </cell>
          <cell r="C542">
            <v>2</v>
          </cell>
          <cell r="D542" t="str">
            <v>M</v>
          </cell>
          <cell r="E542">
            <v>25604</v>
          </cell>
          <cell r="F542">
            <v>54</v>
          </cell>
          <cell r="G542" t="str">
            <v>96172-7513</v>
          </cell>
          <cell r="H542" t="str">
            <v>ricardo41923@hotmail.com</v>
          </cell>
          <cell r="I542">
            <v>33830</v>
          </cell>
          <cell r="J542" t="str">
            <v>Assistente de Suporte Operacional NII</v>
          </cell>
          <cell r="L542" t="str">
            <v>QB11</v>
          </cell>
          <cell r="M542" t="str">
            <v>DGEE-DEED-CEE Senador José Ermirio de Moraes</v>
          </cell>
          <cell r="N542" t="str">
            <v>DGEE-DEED-CEE Senador José Ermirio de Moraes</v>
          </cell>
          <cell r="O542">
            <v>190004010230000</v>
          </cell>
          <cell r="P542" t="str">
            <v/>
          </cell>
        </row>
        <row r="543">
          <cell r="A543">
            <v>5214807</v>
          </cell>
          <cell r="B543" t="str">
            <v>Ricardo Monzillo</v>
          </cell>
          <cell r="C543">
            <v>2</v>
          </cell>
          <cell r="D543" t="str">
            <v>M</v>
          </cell>
          <cell r="E543">
            <v>23148</v>
          </cell>
          <cell r="F543">
            <v>61</v>
          </cell>
          <cell r="G543">
            <v>971507468</v>
          </cell>
          <cell r="H543" t="str">
            <v>r-monzillo@uol.com.br</v>
          </cell>
          <cell r="I543">
            <v>33394</v>
          </cell>
          <cell r="J543" t="str">
            <v>Assistente de Suporte Operacional NII</v>
          </cell>
          <cell r="L543" t="str">
            <v>QB11</v>
          </cell>
          <cell r="M543" t="str">
            <v>SEME-GAB-Assessoria de Comunicação Social-Imprensa</v>
          </cell>
          <cell r="N543" t="str">
            <v>SEME-Gabinete do Secretário</v>
          </cell>
          <cell r="O543">
            <v>190100000000000</v>
          </cell>
          <cell r="P543" t="str">
            <v/>
          </cell>
        </row>
        <row r="544">
          <cell r="A544">
            <v>6430210</v>
          </cell>
          <cell r="B544" t="str">
            <v>Ricardo Pereira da Silva</v>
          </cell>
          <cell r="C544">
            <v>1</v>
          </cell>
          <cell r="D544" t="str">
            <v>M</v>
          </cell>
          <cell r="E544">
            <v>23947</v>
          </cell>
          <cell r="F544">
            <v>58</v>
          </cell>
          <cell r="G544" t="str">
            <v>95273-2647</v>
          </cell>
          <cell r="H544" t="str">
            <v>ricardope240765@gmail.com</v>
          </cell>
          <cell r="I544">
            <v>33742</v>
          </cell>
          <cell r="J544" t="str">
            <v>Assistente de Suporte Operacional NII</v>
          </cell>
          <cell r="L544" t="str">
            <v>QB11</v>
          </cell>
          <cell r="M544" t="str">
            <v>DGEE-DEED-CEE Aurélio Campos</v>
          </cell>
          <cell r="N544" t="str">
            <v>DGEE-DEED-CEE Aurélio Campos</v>
          </cell>
          <cell r="O544">
            <v>190004010090000</v>
          </cell>
          <cell r="P544" t="str">
            <v/>
          </cell>
        </row>
        <row r="545">
          <cell r="A545">
            <v>8958785</v>
          </cell>
          <cell r="B545" t="str">
            <v>Ricardo Pires Calciolari</v>
          </cell>
          <cell r="C545">
            <v>4</v>
          </cell>
          <cell r="D545" t="str">
            <v>M</v>
          </cell>
          <cell r="E545">
            <v>29852</v>
          </cell>
          <cell r="F545">
            <v>42</v>
          </cell>
          <cell r="G545" t="str">
            <v>98231-9481</v>
          </cell>
          <cell r="H545" t="str">
            <v>ricardo_calciolari@hotmail.com</v>
          </cell>
          <cell r="I545">
            <v>45338</v>
          </cell>
          <cell r="M545" t="str">
            <v>DGPAR-Departamento de Gestão de Parcerias</v>
          </cell>
          <cell r="N545" t="str">
            <v>DGPAR-Departamento de Gestão de Parcerias</v>
          </cell>
          <cell r="P545" t="str">
            <v>Diretor II</v>
          </cell>
        </row>
        <row r="546">
          <cell r="A546">
            <v>5746892</v>
          </cell>
          <cell r="B546" t="str">
            <v>Roberto Bistulfi</v>
          </cell>
          <cell r="C546">
            <v>1</v>
          </cell>
          <cell r="D546" t="str">
            <v>M</v>
          </cell>
          <cell r="E546">
            <v>20492</v>
          </cell>
          <cell r="F546">
            <v>68</v>
          </cell>
          <cell r="G546">
            <v>996243993</v>
          </cell>
          <cell r="H546" t="str">
            <v>bistulfi@uol.com.br</v>
          </cell>
          <cell r="I546">
            <v>31666</v>
          </cell>
          <cell r="J546" t="str">
            <v>Analista de Saúde NIV</v>
          </cell>
          <cell r="K546" t="str">
            <v>Odontologia</v>
          </cell>
          <cell r="L546" t="str">
            <v>ANS17</v>
          </cell>
          <cell r="M546" t="str">
            <v>DGEA-DGRO-Divisão de Gestão da Rede Olímpica</v>
          </cell>
          <cell r="N546" t="str">
            <v>DGEA-Departamento de Gestão do Esporte de Alto Rendimento</v>
          </cell>
          <cell r="O546">
            <v>190002000000000</v>
          </cell>
          <cell r="P546" t="str">
            <v>Assessor II</v>
          </cell>
        </row>
        <row r="547">
          <cell r="A547">
            <v>7435029</v>
          </cell>
          <cell r="B547" t="str">
            <v>Roberto Carlos Barreto</v>
          </cell>
          <cell r="C547">
            <v>1</v>
          </cell>
          <cell r="D547" t="str">
            <v>M</v>
          </cell>
          <cell r="E547">
            <v>25765</v>
          </cell>
          <cell r="F547">
            <v>53</v>
          </cell>
          <cell r="G547">
            <v>997390099</v>
          </cell>
          <cell r="H547" t="str">
            <v>barretorc@gmail.com</v>
          </cell>
          <cell r="I547">
            <v>38212</v>
          </cell>
          <cell r="J547" t="str">
            <v>Analista de Informações, Cultura e Desporto NII</v>
          </cell>
          <cell r="K547" t="str">
            <v>Educação Física</v>
          </cell>
          <cell r="L547" t="str">
            <v>QDHS10</v>
          </cell>
          <cell r="M547" t="str">
            <v>DGEE-DEED-CEL Teotônio Vilela</v>
          </cell>
          <cell r="N547" t="str">
            <v>DGEE-DEED-CEL Teotônio Vilela</v>
          </cell>
          <cell r="O547">
            <v>190004010350000</v>
          </cell>
          <cell r="P547" t="str">
            <v/>
          </cell>
        </row>
        <row r="548">
          <cell r="A548">
            <v>7715412</v>
          </cell>
          <cell r="B548" t="str">
            <v>Roberto Carlos Gentil</v>
          </cell>
          <cell r="C548">
            <v>6</v>
          </cell>
          <cell r="D548" t="str">
            <v>M</v>
          </cell>
          <cell r="E548">
            <v>23410</v>
          </cell>
          <cell r="F548">
            <v>60</v>
          </cell>
          <cell r="G548">
            <v>998373535</v>
          </cell>
          <cell r="H548" t="str">
            <v>robgentil@uol.com.br</v>
          </cell>
          <cell r="I548">
            <v>44776</v>
          </cell>
          <cell r="M548" t="str">
            <v>DGEE-DESM-Divisão de Engenharia e Serviços de Manutenção</v>
          </cell>
          <cell r="N548" t="str">
            <v>DGEE-DESM-Divisão de Engenharia e Serviços de Manutenção</v>
          </cell>
          <cell r="P548" t="str">
            <v>Diretor I</v>
          </cell>
        </row>
        <row r="549">
          <cell r="A549">
            <v>8811571</v>
          </cell>
          <cell r="B549" t="str">
            <v>Roberto Carlos Kaydosi</v>
          </cell>
          <cell r="C549">
            <v>2</v>
          </cell>
          <cell r="D549" t="str">
            <v>M</v>
          </cell>
          <cell r="E549">
            <v>29913</v>
          </cell>
          <cell r="F549">
            <v>42</v>
          </cell>
          <cell r="G549">
            <v>958056064</v>
          </cell>
          <cell r="H549" t="str">
            <v>robertocarloskaydosi@hotmail.com</v>
          </cell>
          <cell r="I549">
            <v>44776</v>
          </cell>
          <cell r="M549" t="str">
            <v>DGEE-DESM-Divisão de Engenharia e Serviços de Manutenção</v>
          </cell>
          <cell r="N549" t="str">
            <v>SEME-AT-Assessoria Técnica</v>
          </cell>
          <cell r="P549" t="str">
            <v>Assessor II</v>
          </cell>
        </row>
        <row r="550">
          <cell r="A550">
            <v>7736231</v>
          </cell>
          <cell r="B550" t="str">
            <v>Roberto Carlos Quirino</v>
          </cell>
          <cell r="C550">
            <v>1</v>
          </cell>
          <cell r="D550" t="str">
            <v>M</v>
          </cell>
          <cell r="E550">
            <v>24725</v>
          </cell>
          <cell r="F550">
            <v>56</v>
          </cell>
          <cell r="G550">
            <v>950344869</v>
          </cell>
          <cell r="H550" t="str">
            <v>rcquirino48@gmail.com</v>
          </cell>
          <cell r="I550">
            <v>39616</v>
          </cell>
          <cell r="J550" t="str">
            <v>Analista de Informações, Cultura e Desporto NII</v>
          </cell>
          <cell r="K550" t="str">
            <v>Educação Física</v>
          </cell>
          <cell r="L550" t="str">
            <v>QDHS8</v>
          </cell>
          <cell r="M550" t="str">
            <v>DGEE-DEED-CEE Vicente Italo Feola</v>
          </cell>
          <cell r="N550" t="str">
            <v>DGEE-DEED-CEE Vicente Italo Feola</v>
          </cell>
          <cell r="O550">
            <v>190004010260000</v>
          </cell>
          <cell r="P550" t="str">
            <v/>
          </cell>
        </row>
        <row r="551">
          <cell r="A551">
            <v>4758978</v>
          </cell>
          <cell r="B551" t="str">
            <v>Roberto de Souza Ladeira</v>
          </cell>
          <cell r="C551">
            <v>2</v>
          </cell>
          <cell r="D551" t="str">
            <v>M</v>
          </cell>
          <cell r="E551">
            <v>20519</v>
          </cell>
          <cell r="F551">
            <v>68</v>
          </cell>
          <cell r="G551">
            <v>967464745</v>
          </cell>
          <cell r="H551" t="str">
            <v>rsladeira@gmail.com</v>
          </cell>
          <cell r="I551">
            <v>29644</v>
          </cell>
          <cell r="J551" t="str">
            <v>Assistente de Suporte Operacional NIII</v>
          </cell>
          <cell r="L551" t="str">
            <v>QB12</v>
          </cell>
          <cell r="M551" t="str">
            <v>DGEE-DEED-Centro de Esportes Radicais</v>
          </cell>
          <cell r="N551" t="str">
            <v>DGEE-DEED-Centro de Esportes Radicais</v>
          </cell>
          <cell r="O551">
            <v>190004010060000</v>
          </cell>
          <cell r="P551" t="str">
            <v/>
          </cell>
        </row>
        <row r="552">
          <cell r="A552">
            <v>5428386</v>
          </cell>
          <cell r="B552" t="str">
            <v>Roberto Fonseca Donnes</v>
          </cell>
          <cell r="C552">
            <v>2</v>
          </cell>
          <cell r="D552" t="str">
            <v>M</v>
          </cell>
          <cell r="E552">
            <v>23539</v>
          </cell>
          <cell r="F552">
            <v>60</v>
          </cell>
          <cell r="G552" t="str">
            <v>91414-2779</v>
          </cell>
          <cell r="H552" t="str">
            <v>robertodonnestiete@gmail.com</v>
          </cell>
          <cell r="I552">
            <v>33371</v>
          </cell>
          <cell r="J552" t="str">
            <v>Assistente de Suporte Operacional NII</v>
          </cell>
          <cell r="L552" t="str">
            <v>QB6</v>
          </cell>
          <cell r="M552" t="str">
            <v>DGEE-DEED-Centro Esportivo Tietê</v>
          </cell>
          <cell r="N552" t="str">
            <v>DGEE-DEED-Centro Esportivo Tietê</v>
          </cell>
          <cell r="O552">
            <v>190004010360000</v>
          </cell>
          <cell r="P552" t="str">
            <v/>
          </cell>
        </row>
        <row r="553">
          <cell r="A553">
            <v>9317945</v>
          </cell>
          <cell r="B553" t="str">
            <v>Roberto Magno de Luna</v>
          </cell>
          <cell r="C553">
            <v>1</v>
          </cell>
          <cell r="D553" t="str">
            <v>M</v>
          </cell>
          <cell r="E553">
            <v>21651</v>
          </cell>
          <cell r="F553">
            <v>65</v>
          </cell>
          <cell r="G553">
            <v>979552273</v>
          </cell>
          <cell r="H553" t="str">
            <v>magnoluna2@hotmail.com</v>
          </cell>
          <cell r="I553">
            <v>45308</v>
          </cell>
          <cell r="M553" t="str">
            <v>SEME-Gabinete do Secretário</v>
          </cell>
          <cell r="N553" t="str">
            <v>SEME-Gabinete do Secretário</v>
          </cell>
          <cell r="P553" t="str">
            <v>Assessor II</v>
          </cell>
        </row>
        <row r="554">
          <cell r="A554">
            <v>6043038</v>
          </cell>
          <cell r="B554" t="str">
            <v>Roberto Marcelo Cruz Inoue</v>
          </cell>
          <cell r="C554">
            <v>1</v>
          </cell>
          <cell r="D554" t="str">
            <v>M</v>
          </cell>
          <cell r="E554">
            <v>22202</v>
          </cell>
          <cell r="F554">
            <v>63</v>
          </cell>
          <cell r="G554">
            <v>994621134</v>
          </cell>
          <cell r="H554" t="str">
            <v>roberto_inoue@hotmail.com</v>
          </cell>
          <cell r="I554">
            <v>32888</v>
          </cell>
          <cell r="J554" t="str">
            <v>Assistente Administrativo de Gestão NII</v>
          </cell>
          <cell r="L554" t="str">
            <v>QM12</v>
          </cell>
          <cell r="M554" t="str">
            <v>AFASTADO-TCMSP</v>
          </cell>
          <cell r="N554" t="str">
            <v>CAF-Coordenação de Administração e Finanças</v>
          </cell>
          <cell r="O554">
            <v>190005000000000</v>
          </cell>
          <cell r="P554" t="str">
            <v/>
          </cell>
        </row>
        <row r="555">
          <cell r="A555">
            <v>9384090</v>
          </cell>
          <cell r="B555" t="str">
            <v>Roberto Silveira Mellao</v>
          </cell>
          <cell r="C555">
            <v>1</v>
          </cell>
          <cell r="D555" t="str">
            <v>M</v>
          </cell>
          <cell r="E555">
            <v>23517</v>
          </cell>
          <cell r="F555">
            <v>60</v>
          </cell>
          <cell r="G555">
            <v>999854039</v>
          </cell>
          <cell r="H555" t="str">
            <v>roberto.mellao@outlook.com</v>
          </cell>
          <cell r="I555">
            <v>45372</v>
          </cell>
          <cell r="M555" t="str">
            <v>SEME-GAB-Assessoria de Comunicação Social-Imprensa</v>
          </cell>
          <cell r="N555" t="str">
            <v>DGPE-Depto de Gestão de Políticas e Programas de Esporte e Lazer</v>
          </cell>
          <cell r="P555" t="str">
            <v>Diretor I</v>
          </cell>
        </row>
        <row r="556">
          <cell r="A556">
            <v>7364407</v>
          </cell>
          <cell r="B556" t="str">
            <v>Roberto Yokomizo</v>
          </cell>
          <cell r="C556">
            <v>2</v>
          </cell>
          <cell r="D556" t="str">
            <v>M</v>
          </cell>
          <cell r="E556">
            <v>23343</v>
          </cell>
          <cell r="F556">
            <v>60</v>
          </cell>
          <cell r="G556">
            <v>974569971</v>
          </cell>
          <cell r="H556" t="str">
            <v>yokomizoroberto@hotmail.com</v>
          </cell>
          <cell r="I556">
            <v>39302</v>
          </cell>
          <cell r="J556" t="str">
            <v>Analista de Informações, Cultura e Desporto NII</v>
          </cell>
          <cell r="K556" t="str">
            <v>Educação Física</v>
          </cell>
          <cell r="L556" t="str">
            <v>QDHS9</v>
          </cell>
          <cell r="M556" t="str">
            <v>DGEE-DEED-CEE Senador José Ermirio de Moraes</v>
          </cell>
          <cell r="N556" t="str">
            <v>DGEE-DEED-CEE Senador José Ermirio de Moraes</v>
          </cell>
          <cell r="O556">
            <v>190004010230000</v>
          </cell>
          <cell r="P556" t="str">
            <v/>
          </cell>
        </row>
        <row r="557">
          <cell r="A557">
            <v>6884971</v>
          </cell>
          <cell r="B557" t="str">
            <v>Robson Cesar de Souza</v>
          </cell>
          <cell r="C557">
            <v>2</v>
          </cell>
          <cell r="D557" t="str">
            <v>M</v>
          </cell>
          <cell r="E557">
            <v>25295</v>
          </cell>
          <cell r="F557">
            <v>55</v>
          </cell>
          <cell r="G557">
            <v>949940556</v>
          </cell>
          <cell r="H557" t="str">
            <v>robyson88@gmail.com</v>
          </cell>
          <cell r="I557">
            <v>38090</v>
          </cell>
          <cell r="J557" t="str">
            <v>Assistente de Suporte Operacional NI</v>
          </cell>
          <cell r="L557" t="str">
            <v>QB5</v>
          </cell>
          <cell r="M557" t="str">
            <v>DGEE-DEED-Centro Esp Rec e Educ do Trabalhador-CERET</v>
          </cell>
          <cell r="N557" t="str">
            <v>DGEE-DEED-Centro Esp Rec e Educ do Trabalhador-CERET</v>
          </cell>
          <cell r="O557">
            <v>190004050000000</v>
          </cell>
          <cell r="P557" t="str">
            <v/>
          </cell>
        </row>
        <row r="558">
          <cell r="A558">
            <v>6439098</v>
          </cell>
          <cell r="B558" t="str">
            <v>Rodolfo Alves Rodrigues</v>
          </cell>
          <cell r="C558">
            <v>1</v>
          </cell>
          <cell r="D558" t="str">
            <v>M</v>
          </cell>
          <cell r="E558">
            <v>25252</v>
          </cell>
          <cell r="F558">
            <v>55</v>
          </cell>
          <cell r="G558">
            <v>954919156</v>
          </cell>
          <cell r="H558" t="str">
            <v>rodolfoalves.rodrigues@hotmail.com</v>
          </cell>
          <cell r="I558">
            <v>33744</v>
          </cell>
          <cell r="J558" t="str">
            <v>Assistente de Suporte Operacional NII</v>
          </cell>
          <cell r="L558" t="str">
            <v>QB11</v>
          </cell>
          <cell r="M558" t="str">
            <v>DGEE-DEED-CEL José de Anchieta</v>
          </cell>
          <cell r="N558" t="str">
            <v>DGEE-DEED-CEL José de Anchieta</v>
          </cell>
          <cell r="O558">
            <v>190004010320000</v>
          </cell>
          <cell r="P558" t="str">
            <v/>
          </cell>
        </row>
        <row r="559">
          <cell r="A559">
            <v>8075255</v>
          </cell>
          <cell r="B559" t="str">
            <v>Rodolfo Luiz Sampaio</v>
          </cell>
          <cell r="C559">
            <v>2</v>
          </cell>
          <cell r="D559" t="str">
            <v>M</v>
          </cell>
          <cell r="E559">
            <v>27501</v>
          </cell>
          <cell r="F559">
            <v>49</v>
          </cell>
          <cell r="G559">
            <v>981540217</v>
          </cell>
          <cell r="H559" t="str">
            <v>rodolfolsampaio@gmail.com</v>
          </cell>
          <cell r="I559">
            <v>45170</v>
          </cell>
          <cell r="J559" t="str">
            <v>Assistente de Suporte Operacional NI</v>
          </cell>
          <cell r="L559" t="str">
            <v>QB5</v>
          </cell>
          <cell r="M559" t="str">
            <v>DGEE-DEED-Balneário Princesa Isabel</v>
          </cell>
          <cell r="N559" t="str">
            <v>DGEE-DEED-Balneário Princesa Isabel</v>
          </cell>
          <cell r="O559">
            <v>190004010050000</v>
          </cell>
        </row>
        <row r="560">
          <cell r="A560">
            <v>8175322</v>
          </cell>
          <cell r="B560" t="str">
            <v>Rodrigo Garla Jorge</v>
          </cell>
          <cell r="C560">
            <v>1</v>
          </cell>
          <cell r="D560" t="str">
            <v>M</v>
          </cell>
          <cell r="E560">
            <v>32156</v>
          </cell>
          <cell r="F560">
            <v>36</v>
          </cell>
          <cell r="G560">
            <v>979597925</v>
          </cell>
          <cell r="H560" t="str">
            <v>rgjgarla@gmail.com</v>
          </cell>
          <cell r="I560">
            <v>44504</v>
          </cell>
          <cell r="J560" t="str">
            <v>Procurador do Município I</v>
          </cell>
          <cell r="L560" t="str">
            <v>PRM1B</v>
          </cell>
          <cell r="M560" t="str">
            <v>SEME-GAB-Assessoria Jurídica</v>
          </cell>
          <cell r="N560" t="str">
            <v>PGM - PROCURADORIA DO MUNICIPIO</v>
          </cell>
          <cell r="O560">
            <v>210000000000000</v>
          </cell>
          <cell r="P560" t="str">
            <v>Assessor Jurídico III</v>
          </cell>
        </row>
        <row r="561">
          <cell r="A561">
            <v>8878790</v>
          </cell>
          <cell r="B561" t="str">
            <v>Rodrigo Goncalves dos Santos</v>
          </cell>
          <cell r="C561">
            <v>2</v>
          </cell>
          <cell r="D561" t="str">
            <v>M</v>
          </cell>
          <cell r="E561">
            <v>31734</v>
          </cell>
          <cell r="F561">
            <v>37</v>
          </cell>
          <cell r="G561" t="str">
            <v>97834-7447</v>
          </cell>
          <cell r="H561" t="str">
            <v>rodsantos61@gmail.com</v>
          </cell>
          <cell r="I561">
            <v>44776</v>
          </cell>
          <cell r="M561" t="str">
            <v>DGEE-DEED-Balneário Geraldo Alonso</v>
          </cell>
          <cell r="N561" t="str">
            <v>DGEE-DEED-Balneário Geraldo Alonso</v>
          </cell>
          <cell r="P561" t="str">
            <v>Gestor de Equipamento Público</v>
          </cell>
        </row>
        <row r="562">
          <cell r="A562">
            <v>7569564</v>
          </cell>
          <cell r="B562" t="str">
            <v>Rodrigo Nuno Peiro Correia</v>
          </cell>
          <cell r="C562">
            <v>1</v>
          </cell>
          <cell r="D562" t="str">
            <v>M</v>
          </cell>
          <cell r="E562">
            <v>26037</v>
          </cell>
          <cell r="F562">
            <v>53</v>
          </cell>
          <cell r="G562">
            <v>991140530</v>
          </cell>
          <cell r="H562" t="str">
            <v>rodrigonpc@hotmail.com</v>
          </cell>
          <cell r="I562">
            <v>39295</v>
          </cell>
          <cell r="J562" t="str">
            <v>Analista de Informações, Cultura e Desporto NII</v>
          </cell>
          <cell r="K562" t="str">
            <v>Educação Física</v>
          </cell>
          <cell r="L562" t="str">
            <v>QDHS9</v>
          </cell>
          <cell r="M562" t="str">
            <v>DGEE-DEED-CEE Edson Arantes do Nascimento</v>
          </cell>
          <cell r="N562" t="str">
            <v>DGEE-DEED-CEE Edson Arantes do Nascimento</v>
          </cell>
          <cell r="O562">
            <v>190004010110000</v>
          </cell>
          <cell r="P562" t="str">
            <v/>
          </cell>
        </row>
        <row r="563">
          <cell r="A563">
            <v>8574162</v>
          </cell>
          <cell r="B563" t="str">
            <v>Rodrigo Ramos Fiori Sakashita</v>
          </cell>
          <cell r="C563">
            <v>4</v>
          </cell>
          <cell r="D563" t="str">
            <v>M</v>
          </cell>
          <cell r="E563">
            <v>29491</v>
          </cell>
          <cell r="F563">
            <v>43</v>
          </cell>
          <cell r="G563">
            <v>993659494</v>
          </cell>
          <cell r="H563" t="str">
            <v>rodrigo_fiori@hotmail.com</v>
          </cell>
          <cell r="I563">
            <v>45406</v>
          </cell>
          <cell r="M563" t="str">
            <v>SEME-Gabinete do Secretário</v>
          </cell>
          <cell r="N563" t="str">
            <v>SEME-Gabinete do Secretário</v>
          </cell>
          <cell r="P563" t="str">
            <v>Secretário Adjunto</v>
          </cell>
        </row>
        <row r="564">
          <cell r="A564">
            <v>8380244</v>
          </cell>
          <cell r="B564" t="str">
            <v>Rodrigo Silva Almeida</v>
          </cell>
          <cell r="C564">
            <v>3</v>
          </cell>
          <cell r="D564" t="str">
            <v>M</v>
          </cell>
          <cell r="E564">
            <v>35997</v>
          </cell>
          <cell r="F564">
            <v>25</v>
          </cell>
          <cell r="G564">
            <v>966727639</v>
          </cell>
          <cell r="H564" t="str">
            <v>rodrigosa@outlook.com.br</v>
          </cell>
          <cell r="I564">
            <v>44776</v>
          </cell>
          <cell r="M564" t="str">
            <v>CAF-DGP-Divisão de Gestão de Pessoas</v>
          </cell>
          <cell r="N564" t="str">
            <v>CAF-DGP-Divisão de Gestão de Pessoas</v>
          </cell>
          <cell r="P564" t="str">
            <v>Assessor III</v>
          </cell>
        </row>
        <row r="565">
          <cell r="A565">
            <v>8809780</v>
          </cell>
          <cell r="B565" t="str">
            <v>Rogerio Freddi Carreira</v>
          </cell>
          <cell r="C565">
            <v>2</v>
          </cell>
          <cell r="D565" t="str">
            <v>M</v>
          </cell>
          <cell r="E565">
            <v>29127</v>
          </cell>
          <cell r="F565">
            <v>44</v>
          </cell>
          <cell r="G565">
            <v>945807769</v>
          </cell>
          <cell r="H565" t="str">
            <v>roger99n7@gmail.com</v>
          </cell>
          <cell r="I565">
            <v>44776</v>
          </cell>
          <cell r="M565" t="str">
            <v>DGEE-DEED-CEE Salim Farah Maluf</v>
          </cell>
          <cell r="N565" t="str">
            <v>DGEE-DEED-CEE Salim Farah Maluf</v>
          </cell>
          <cell r="P565" t="str">
            <v>Gestor de Equipamento Público</v>
          </cell>
        </row>
        <row r="566">
          <cell r="A566">
            <v>6494820</v>
          </cell>
          <cell r="B566" t="str">
            <v>Rogerio Henrique Neves</v>
          </cell>
          <cell r="C566">
            <v>1</v>
          </cell>
          <cell r="D566" t="str">
            <v>M</v>
          </cell>
          <cell r="E566">
            <v>25329</v>
          </cell>
          <cell r="F566">
            <v>55</v>
          </cell>
          <cell r="G566">
            <v>945667550</v>
          </cell>
          <cell r="H566" t="str">
            <v>rogeriohenriqueneves@gmail.com</v>
          </cell>
          <cell r="I566">
            <v>33827</v>
          </cell>
          <cell r="J566" t="str">
            <v>Assistente de Suporte Operacional NIII</v>
          </cell>
          <cell r="L566" t="str">
            <v>QB12</v>
          </cell>
          <cell r="M566" t="str">
            <v>DGEE-DEED-CEE Mané Garrincha</v>
          </cell>
          <cell r="N566" t="str">
            <v>DGEE-DEED-CEE Mané Garrincha</v>
          </cell>
          <cell r="O566">
            <v>190004010170000</v>
          </cell>
          <cell r="P566" t="str">
            <v/>
          </cell>
        </row>
        <row r="567">
          <cell r="A567">
            <v>5948037</v>
          </cell>
          <cell r="B567" t="str">
            <v>Ronaldo Batista Mendonca</v>
          </cell>
          <cell r="C567">
            <v>2</v>
          </cell>
          <cell r="D567" t="str">
            <v>M</v>
          </cell>
          <cell r="E567">
            <v>25557</v>
          </cell>
          <cell r="F567">
            <v>54</v>
          </cell>
          <cell r="G567">
            <v>988551645</v>
          </cell>
          <cell r="H567" t="str">
            <v>ronaldomendonca147@gmail.com</v>
          </cell>
          <cell r="I567">
            <v>33716</v>
          </cell>
          <cell r="J567" t="str">
            <v>Assistente de Suporte Operacional NIII</v>
          </cell>
          <cell r="L567" t="str">
            <v>QB12</v>
          </cell>
          <cell r="M567" t="str">
            <v>DGEA-Departamento de Gestão do Esporte de Alto Rendimento</v>
          </cell>
          <cell r="N567" t="str">
            <v>DGEA-Departamento de Gestão do Esporte de Alto Rendimento</v>
          </cell>
          <cell r="O567">
            <v>190002000000000</v>
          </cell>
          <cell r="P567" t="str">
            <v/>
          </cell>
        </row>
        <row r="568">
          <cell r="A568">
            <v>8882401</v>
          </cell>
          <cell r="B568" t="str">
            <v>Ronaldo Santiago da Paz</v>
          </cell>
          <cell r="C568">
            <v>2</v>
          </cell>
          <cell r="D568" t="str">
            <v>M</v>
          </cell>
          <cell r="E568">
            <v>25014</v>
          </cell>
          <cell r="F568">
            <v>55</v>
          </cell>
          <cell r="G568">
            <v>982527113</v>
          </cell>
          <cell r="H568" t="str">
            <v>nanaogiba10@gmail.com</v>
          </cell>
          <cell r="I568">
            <v>44776</v>
          </cell>
          <cell r="M568" t="str">
            <v>DGEE-DEED-Ginasio Esportivo Darcy Reis</v>
          </cell>
          <cell r="N568" t="str">
            <v>DGEE-DEED-Ginasio Esportivo Darcy Reis</v>
          </cell>
          <cell r="P568" t="str">
            <v>Gestor de Equipamento Público</v>
          </cell>
        </row>
        <row r="569">
          <cell r="A569">
            <v>5182182</v>
          </cell>
          <cell r="B569" t="str">
            <v>Ronaldo Sorace</v>
          </cell>
          <cell r="C569">
            <v>2</v>
          </cell>
          <cell r="D569" t="str">
            <v>M</v>
          </cell>
          <cell r="E569">
            <v>21716</v>
          </cell>
          <cell r="F569">
            <v>65</v>
          </cell>
          <cell r="G569" t="str">
            <v>95334-2397</v>
          </cell>
          <cell r="H569" t="str">
            <v>ronaldo.sorace3@gmail.com</v>
          </cell>
          <cell r="I569">
            <v>33378</v>
          </cell>
          <cell r="J569" t="str">
            <v>Assistente de Suporte Operacional NIII</v>
          </cell>
          <cell r="L569" t="str">
            <v>QB12</v>
          </cell>
          <cell r="M569" t="str">
            <v>DGEE-DEED-Balneário Princesa Isabel</v>
          </cell>
          <cell r="N569" t="str">
            <v>DGEE-DEED-Balneário Princesa Isabel</v>
          </cell>
          <cell r="O569">
            <v>190004010050000</v>
          </cell>
          <cell r="P569" t="str">
            <v/>
          </cell>
        </row>
        <row r="570">
          <cell r="A570">
            <v>8860106</v>
          </cell>
          <cell r="B570" t="str">
            <v>Ronei Pereira Farias</v>
          </cell>
          <cell r="C570">
            <v>2</v>
          </cell>
          <cell r="D570" t="str">
            <v>M</v>
          </cell>
          <cell r="E570">
            <v>33067</v>
          </cell>
          <cell r="F570">
            <v>33</v>
          </cell>
          <cell r="G570">
            <v>965353188</v>
          </cell>
          <cell r="H570" t="str">
            <v>pereira.ronei@gmail.com</v>
          </cell>
          <cell r="I570">
            <v>44776</v>
          </cell>
          <cell r="M570" t="str">
            <v>SEME-Gabinete do Secretário</v>
          </cell>
          <cell r="N570" t="str">
            <v>DGEE-DEED-Divisão de Gestão de Equipamentos Esportivos Diretos</v>
          </cell>
          <cell r="P570" t="str">
            <v>Assessor II</v>
          </cell>
        </row>
        <row r="571">
          <cell r="A571">
            <v>8568537</v>
          </cell>
          <cell r="B571" t="str">
            <v>Roney da Cruz</v>
          </cell>
          <cell r="C571">
            <v>7</v>
          </cell>
          <cell r="D571" t="str">
            <v>M</v>
          </cell>
          <cell r="E571">
            <v>29605</v>
          </cell>
          <cell r="F571">
            <v>43</v>
          </cell>
          <cell r="G571">
            <v>961145213</v>
          </cell>
          <cell r="H571" t="str">
            <v>roneydacruz@hotmail.com</v>
          </cell>
          <cell r="I571">
            <v>44965</v>
          </cell>
          <cell r="M571" t="str">
            <v>DGEE-DEED-CEE Arthur Friedenreich</v>
          </cell>
          <cell r="N571" t="str">
            <v>DGEE-DEED-CEE Arthur Friedenreich</v>
          </cell>
          <cell r="P571" t="str">
            <v>Gestor de Equipamento Público</v>
          </cell>
        </row>
        <row r="572">
          <cell r="A572">
            <v>6399754</v>
          </cell>
          <cell r="B572" t="str">
            <v>Roque Ribeiro dos Santos</v>
          </cell>
          <cell r="C572">
            <v>1</v>
          </cell>
          <cell r="D572" t="str">
            <v>M</v>
          </cell>
          <cell r="E572">
            <v>19960</v>
          </cell>
          <cell r="F572">
            <v>69</v>
          </cell>
          <cell r="G572">
            <v>980946130</v>
          </cell>
          <cell r="H572" t="str">
            <v>roquepalmeiras@hotmail.com</v>
          </cell>
          <cell r="I572">
            <v>33709</v>
          </cell>
          <cell r="J572" t="str">
            <v>Assistente de Suporte Operacional NIII</v>
          </cell>
          <cell r="L572" t="str">
            <v>QB12</v>
          </cell>
          <cell r="M572" t="str">
            <v>CAF-DSI-Divisão de Suporte Interno-Frota</v>
          </cell>
          <cell r="N572" t="str">
            <v>CAF-DSI-Divisão de Suporte Interno</v>
          </cell>
          <cell r="O572">
            <v>190005060000000</v>
          </cell>
        </row>
        <row r="573">
          <cell r="A573">
            <v>6513832</v>
          </cell>
          <cell r="B573" t="str">
            <v>Rosalice Moreira Nery</v>
          </cell>
          <cell r="C573">
            <v>1</v>
          </cell>
          <cell r="D573" t="str">
            <v>F</v>
          </cell>
          <cell r="E573">
            <v>24215</v>
          </cell>
          <cell r="F573">
            <v>58</v>
          </cell>
          <cell r="G573">
            <v>989287330</v>
          </cell>
          <cell r="H573" t="str">
            <v>r-moreira-nery@bol.com.br</v>
          </cell>
          <cell r="I573">
            <v>33807</v>
          </cell>
          <cell r="J573" t="str">
            <v>Assistente Administrativo de Gestão NII</v>
          </cell>
          <cell r="L573" t="str">
            <v>QM12</v>
          </cell>
          <cell r="M573" t="str">
            <v>DGEE-DEED-Balneário Mario Moraes</v>
          </cell>
          <cell r="N573" t="str">
            <v>DGEE-DEED-Balneário Mario Moraes</v>
          </cell>
          <cell r="O573">
            <v>190004010040000</v>
          </cell>
          <cell r="P573" t="str">
            <v/>
          </cell>
        </row>
        <row r="574">
          <cell r="A574">
            <v>8391963</v>
          </cell>
          <cell r="B574" t="str">
            <v>Rosana Alves Guedes</v>
          </cell>
          <cell r="C574">
            <v>6</v>
          </cell>
          <cell r="D574" t="str">
            <v>F</v>
          </cell>
          <cell r="E574">
            <v>26352</v>
          </cell>
          <cell r="F574">
            <v>52</v>
          </cell>
          <cell r="G574">
            <v>976037104</v>
          </cell>
          <cell r="H574" t="str">
            <v>rosanalvesguedes@hotmail.com</v>
          </cell>
          <cell r="I574">
            <v>44776</v>
          </cell>
          <cell r="M574" t="str">
            <v>DGEE-DEED-Balneário Carlos Joel Nelli</v>
          </cell>
          <cell r="N574" t="str">
            <v>DGEE-DEED-Balneário Carlos Joel Nelli</v>
          </cell>
          <cell r="P574" t="str">
            <v>Gestor de Equipamento Público</v>
          </cell>
        </row>
        <row r="575">
          <cell r="A575">
            <v>5402727</v>
          </cell>
          <cell r="B575" t="str">
            <v>Rosana Giacomazzi</v>
          </cell>
          <cell r="C575">
            <v>3</v>
          </cell>
          <cell r="D575" t="str">
            <v>F</v>
          </cell>
          <cell r="E575">
            <v>22103</v>
          </cell>
          <cell r="F575">
            <v>63</v>
          </cell>
          <cell r="G575">
            <v>947745693</v>
          </cell>
          <cell r="H575" t="str">
            <v>rosanagiacomazzi@hotmail.com</v>
          </cell>
          <cell r="I575">
            <v>33758</v>
          </cell>
          <cell r="J575" t="str">
            <v>Analista de Informações, Cultura e Desporto NIV</v>
          </cell>
          <cell r="K575" t="str">
            <v>Educação Física</v>
          </cell>
          <cell r="L575" t="str">
            <v>QDHS15</v>
          </cell>
          <cell r="M575" t="str">
            <v>DGEE-DEED-Centro Esp Rec e Educ do Trabalhador-CERET</v>
          </cell>
          <cell r="N575" t="str">
            <v>DGEE-DEED-Centro Esp Rec e Educ do Trabalhador-CERET</v>
          </cell>
          <cell r="O575">
            <v>190004050000000</v>
          </cell>
          <cell r="P575" t="str">
            <v/>
          </cell>
        </row>
        <row r="576">
          <cell r="A576">
            <v>8357544</v>
          </cell>
          <cell r="B576" t="str">
            <v>Rosana Rodrigues Schiavolin</v>
          </cell>
          <cell r="C576">
            <v>3</v>
          </cell>
          <cell r="D576" t="str">
            <v>F</v>
          </cell>
          <cell r="E576">
            <v>22769</v>
          </cell>
          <cell r="F576">
            <v>62</v>
          </cell>
          <cell r="G576">
            <v>953713053</v>
          </cell>
          <cell r="H576" t="str">
            <v>rosanaaschiavolin@hotmail.com</v>
          </cell>
          <cell r="I576">
            <v>45070</v>
          </cell>
          <cell r="M576" t="str">
            <v>DGEE-DEED-Centro Esportivo Tietê</v>
          </cell>
          <cell r="N576" t="str">
            <v>DGEA-Departamento de Gestão do Esporte de Alto Rendimento</v>
          </cell>
          <cell r="P576" t="str">
            <v>Assessor I</v>
          </cell>
        </row>
        <row r="577">
          <cell r="A577">
            <v>5851131</v>
          </cell>
          <cell r="B577" t="str">
            <v>Rosangela Aparecida Antunes</v>
          </cell>
          <cell r="C577">
            <v>2</v>
          </cell>
          <cell r="D577" t="str">
            <v>F</v>
          </cell>
          <cell r="E577">
            <v>22977</v>
          </cell>
          <cell r="F577">
            <v>61</v>
          </cell>
          <cell r="G577">
            <v>991457339</v>
          </cell>
          <cell r="H577" t="str">
            <v>antunes.dojo@hotmal.com</v>
          </cell>
          <cell r="I577">
            <v>32104</v>
          </cell>
          <cell r="J577" t="str">
            <v>Analista de Informações, Cultura e Desporto</v>
          </cell>
          <cell r="K577" t="str">
            <v>Educação Física</v>
          </cell>
          <cell r="L577" t="str">
            <v>QDHS</v>
          </cell>
          <cell r="M577" t="str">
            <v>DGEE-DEED-CEL André Vital Ribeiro Soares</v>
          </cell>
          <cell r="N577" t="str">
            <v>DGEE-DEED-CEL André Vital Ribeiro Soares</v>
          </cell>
          <cell r="O577">
            <v>190004010270000</v>
          </cell>
          <cell r="P577" t="str">
            <v/>
          </cell>
        </row>
        <row r="578">
          <cell r="A578">
            <v>5876711</v>
          </cell>
          <cell r="B578" t="str">
            <v>Rosangela Luengo Blanco Silva</v>
          </cell>
          <cell r="C578">
            <v>2</v>
          </cell>
          <cell r="D578" t="str">
            <v>F</v>
          </cell>
          <cell r="E578">
            <v>21339</v>
          </cell>
          <cell r="F578">
            <v>66</v>
          </cell>
          <cell r="G578">
            <v>980375163</v>
          </cell>
          <cell r="H578" t="str">
            <v>rosangela3silva@gmail.com</v>
          </cell>
          <cell r="I578">
            <v>33382</v>
          </cell>
          <cell r="J578" t="str">
            <v>Assistente de Suporte Operacional NII</v>
          </cell>
          <cell r="L578" t="str">
            <v>QB11</v>
          </cell>
          <cell r="M578" t="str">
            <v>DGEE-DEED-CEE Joerg Bruder</v>
          </cell>
          <cell r="N578" t="str">
            <v>DGEE-DEED-CEE Joerg Bruder</v>
          </cell>
          <cell r="O578">
            <v>190004010150000</v>
          </cell>
          <cell r="P578" t="str">
            <v/>
          </cell>
        </row>
        <row r="579">
          <cell r="A579">
            <v>6515282</v>
          </cell>
          <cell r="B579" t="str">
            <v>Rosangela Pieroni do Carmo</v>
          </cell>
          <cell r="C579">
            <v>1</v>
          </cell>
          <cell r="D579" t="str">
            <v>F</v>
          </cell>
          <cell r="E579">
            <v>25226</v>
          </cell>
          <cell r="F579">
            <v>55</v>
          </cell>
          <cell r="G579">
            <v>989041737</v>
          </cell>
          <cell r="H579" t="str">
            <v>rosangelapieroni52@hotmail.com</v>
          </cell>
          <cell r="I579">
            <v>33814</v>
          </cell>
          <cell r="J579" t="str">
            <v>Assistente de Suporte Operacional NIII</v>
          </cell>
          <cell r="L579" t="str">
            <v>QB12</v>
          </cell>
          <cell r="M579" t="str">
            <v>DGEE-DEED-CEE Aurélio Campos</v>
          </cell>
          <cell r="N579" t="str">
            <v>DGEE-DEED-CEE Aurélio Campos</v>
          </cell>
          <cell r="O579">
            <v>190004010090000</v>
          </cell>
          <cell r="P579" t="str">
            <v/>
          </cell>
        </row>
        <row r="580">
          <cell r="A580">
            <v>9367969</v>
          </cell>
          <cell r="B580" t="str">
            <v>Rosangela Santos Cavalcante</v>
          </cell>
          <cell r="C580">
            <v>1</v>
          </cell>
          <cell r="D580" t="str">
            <v>F</v>
          </cell>
          <cell r="E580">
            <v>27241</v>
          </cell>
          <cell r="F580">
            <v>49</v>
          </cell>
          <cell r="G580">
            <v>993273218</v>
          </cell>
          <cell r="H580" t="str">
            <v>rosangelasantoscavalcante@hotmail.com</v>
          </cell>
          <cell r="I580">
            <v>45342</v>
          </cell>
          <cell r="M580" t="str">
            <v>SEME-GAB-Assessoria de Comunicação Social-Imprensa</v>
          </cell>
          <cell r="N580" t="str">
            <v>CAF-Coordenação de Administração e Finanças</v>
          </cell>
          <cell r="P580" t="str">
            <v>Assessor II</v>
          </cell>
        </row>
        <row r="581">
          <cell r="A581">
            <v>5829267</v>
          </cell>
          <cell r="B581" t="str">
            <v>Roselane Dione Roccia</v>
          </cell>
          <cell r="C581">
            <v>3</v>
          </cell>
          <cell r="D581" t="str">
            <v>F</v>
          </cell>
          <cell r="E581">
            <v>20523</v>
          </cell>
          <cell r="F581">
            <v>68</v>
          </cell>
          <cell r="G581">
            <v>999155431</v>
          </cell>
          <cell r="H581" t="str">
            <v>ro_roccia@hotmail.com</v>
          </cell>
          <cell r="I581">
            <v>44749</v>
          </cell>
          <cell r="J581" t="str">
            <v>Assistente Administrativo de Gestão NI</v>
          </cell>
          <cell r="L581" t="str">
            <v>QM1</v>
          </cell>
          <cell r="M581" t="str">
            <v>SEME-GAB-Assessoria Jurídica</v>
          </cell>
          <cell r="N581" t="str">
            <v>SEME-GAB-Assessoria Jurídica</v>
          </cell>
          <cell r="O581">
            <v>190103000000000</v>
          </cell>
          <cell r="P581" t="str">
            <v>Assessor III</v>
          </cell>
        </row>
        <row r="582">
          <cell r="A582">
            <v>5849951</v>
          </cell>
          <cell r="B582" t="str">
            <v>Roseli Alcaras</v>
          </cell>
          <cell r="C582">
            <v>2</v>
          </cell>
          <cell r="D582" t="str">
            <v>F</v>
          </cell>
          <cell r="E582">
            <v>19305</v>
          </cell>
          <cell r="F582">
            <v>71</v>
          </cell>
          <cell r="G582">
            <v>981234719</v>
          </cell>
          <cell r="H582" t="str">
            <v>roselialcaras@gmail.com</v>
          </cell>
          <cell r="I582">
            <v>32841</v>
          </cell>
          <cell r="J582" t="str">
            <v>Assistente Administrativo de Gestão NII</v>
          </cell>
          <cell r="L582" t="str">
            <v>QM13</v>
          </cell>
          <cell r="M582" t="str">
            <v>DGPE-DGPEL-Corrida de Rua</v>
          </cell>
          <cell r="N582" t="str">
            <v>DGPE-Depto de Gestão de Políticas e Programas de Esporte e Lazer</v>
          </cell>
          <cell r="O582">
            <v>190001000000000</v>
          </cell>
          <cell r="P582" t="str">
            <v/>
          </cell>
        </row>
        <row r="583">
          <cell r="A583">
            <v>5791863</v>
          </cell>
          <cell r="B583" t="str">
            <v>Roseli Aparecida Jaime Castanhera</v>
          </cell>
          <cell r="C583">
            <v>5</v>
          </cell>
          <cell r="D583" t="str">
            <v>F</v>
          </cell>
          <cell r="E583">
            <v>22836</v>
          </cell>
          <cell r="F583">
            <v>61</v>
          </cell>
          <cell r="G583">
            <v>981864985</v>
          </cell>
          <cell r="H583" t="str">
            <v>roselicastanheira@bol.com.br</v>
          </cell>
          <cell r="I583">
            <v>44776</v>
          </cell>
          <cell r="M583" t="str">
            <v>DGEE-Departamento de Gestão de Equipamentos Esportivos</v>
          </cell>
          <cell r="N583" t="str">
            <v>DGEE-DEED-Divisão de Gestão de Equipamentos Esportivos Diretos</v>
          </cell>
          <cell r="P583" t="str">
            <v>Assessor II</v>
          </cell>
        </row>
        <row r="584">
          <cell r="A584">
            <v>8386668</v>
          </cell>
          <cell r="B584" t="str">
            <v>Roseli Geraldo</v>
          </cell>
          <cell r="C584">
            <v>5</v>
          </cell>
          <cell r="D584" t="str">
            <v>F</v>
          </cell>
          <cell r="E584">
            <v>25157</v>
          </cell>
          <cell r="F584">
            <v>55</v>
          </cell>
          <cell r="G584">
            <v>966458425</v>
          </cell>
          <cell r="H584" t="str">
            <v>rosegeraldo2@gmail.com</v>
          </cell>
          <cell r="I584">
            <v>45343</v>
          </cell>
          <cell r="M584" t="str">
            <v>SEME-Gabinete do Secretário</v>
          </cell>
          <cell r="N584" t="str">
            <v>SEME-AT-Assessoria Técnica</v>
          </cell>
          <cell r="P584" t="str">
            <v>Chefe de Assessoria I</v>
          </cell>
        </row>
        <row r="585">
          <cell r="A585">
            <v>6115250</v>
          </cell>
          <cell r="B585" t="str">
            <v>Rosely Barbosa Louzada Gimenes</v>
          </cell>
          <cell r="C585">
            <v>1</v>
          </cell>
          <cell r="D585" t="str">
            <v>F</v>
          </cell>
          <cell r="E585">
            <v>22950</v>
          </cell>
          <cell r="F585">
            <v>61</v>
          </cell>
          <cell r="G585">
            <v>992869256</v>
          </cell>
          <cell r="H585" t="str">
            <v>rgimenes@prefeitura.sp.gov.br</v>
          </cell>
          <cell r="I585">
            <v>33088</v>
          </cell>
          <cell r="J585" t="str">
            <v>Assistente Administrativo de Gestão NII</v>
          </cell>
          <cell r="L585" t="str">
            <v>QM13</v>
          </cell>
          <cell r="M585" t="str">
            <v>SEME-GAB-Assessoria de Comunicação Social-Imprensa</v>
          </cell>
          <cell r="N585" t="str">
            <v>SEME-Gabinete do Secretário</v>
          </cell>
          <cell r="O585">
            <v>190100000000000</v>
          </cell>
          <cell r="P585" t="str">
            <v/>
          </cell>
        </row>
        <row r="586">
          <cell r="A586">
            <v>8412740</v>
          </cell>
          <cell r="B586" t="str">
            <v>Rosimau Alves Rodrigues</v>
          </cell>
          <cell r="C586">
            <v>5</v>
          </cell>
          <cell r="D586" t="str">
            <v>M</v>
          </cell>
          <cell r="E586">
            <v>24750</v>
          </cell>
          <cell r="F586">
            <v>56</v>
          </cell>
          <cell r="G586">
            <v>980876795</v>
          </cell>
          <cell r="H586" t="str">
            <v>arosimau@gmail.com</v>
          </cell>
          <cell r="I586">
            <v>45155</v>
          </cell>
          <cell r="M586" t="str">
            <v>DGEE-DEED-CEL Perus</v>
          </cell>
          <cell r="N586" t="str">
            <v>DGPE-Depto de Gestão de Políticas e Programas de Esporte e Lazer</v>
          </cell>
          <cell r="P586" t="str">
            <v>Assessor I</v>
          </cell>
        </row>
        <row r="587">
          <cell r="A587">
            <v>7598491</v>
          </cell>
          <cell r="B587" t="str">
            <v>Rui Yudi Sato Pereira</v>
          </cell>
          <cell r="C587">
            <v>1</v>
          </cell>
          <cell r="D587" t="str">
            <v>M</v>
          </cell>
          <cell r="E587">
            <v>29018</v>
          </cell>
          <cell r="F587">
            <v>45</v>
          </cell>
          <cell r="G587">
            <v>987455516</v>
          </cell>
          <cell r="H587" t="str">
            <v>ruiyudisato@gmail.com</v>
          </cell>
          <cell r="I587">
            <v>39430</v>
          </cell>
          <cell r="J587" t="str">
            <v>Analista de Informações, Cultura e Desporto NII</v>
          </cell>
          <cell r="K587" t="str">
            <v>Educação Física</v>
          </cell>
          <cell r="L587" t="str">
            <v>QDHS9</v>
          </cell>
          <cell r="M587" t="str">
            <v>DGEE-DEED-Divisão de Gestão de Equipamentos Esportivos Diretos</v>
          </cell>
          <cell r="N587" t="str">
            <v>DGEE-DEED-Divisão de Gestão de Equipamentos Esportivos Diretos</v>
          </cell>
          <cell r="O587">
            <v>190004010000000</v>
          </cell>
          <cell r="P587" t="str">
            <v>Assessor II</v>
          </cell>
        </row>
        <row r="588">
          <cell r="A588">
            <v>5942535</v>
          </cell>
          <cell r="B588" t="str">
            <v>Salomao Macedo da Conceicao</v>
          </cell>
          <cell r="C588">
            <v>3</v>
          </cell>
          <cell r="D588" t="str">
            <v>M</v>
          </cell>
          <cell r="E588">
            <v>21626</v>
          </cell>
          <cell r="F588">
            <v>65</v>
          </cell>
          <cell r="G588">
            <v>981013309</v>
          </cell>
          <cell r="H588" t="str">
            <v>salomaomacedo@yahoo.com.br</v>
          </cell>
          <cell r="I588">
            <v>32322</v>
          </cell>
          <cell r="J588" t="str">
            <v>Analista de Saúde - Médico</v>
          </cell>
          <cell r="K588" t="str">
            <v>Cirurgia Geral</v>
          </cell>
          <cell r="L588" t="str">
            <v>QSA</v>
          </cell>
          <cell r="M588" t="str">
            <v>DGEE-DEED-CEE Joerg Bruder</v>
          </cell>
          <cell r="N588" t="str">
            <v>DGEE-DEED-CEE Joerg Bruder</v>
          </cell>
          <cell r="O588">
            <v>190004010150000</v>
          </cell>
          <cell r="P588" t="str">
            <v/>
          </cell>
        </row>
        <row r="589">
          <cell r="A589">
            <v>7557361</v>
          </cell>
          <cell r="B589" t="str">
            <v>Samara Rejane Seiler</v>
          </cell>
          <cell r="C589">
            <v>1</v>
          </cell>
          <cell r="D589" t="str">
            <v>F</v>
          </cell>
          <cell r="E589">
            <v>29582</v>
          </cell>
          <cell r="F589">
            <v>43</v>
          </cell>
          <cell r="G589">
            <v>950001822</v>
          </cell>
          <cell r="H589" t="str">
            <v>samararseiler@gmail.com</v>
          </cell>
          <cell r="I589">
            <v>39183</v>
          </cell>
          <cell r="J589" t="str">
            <v>Analista de Informações, Cultura e Desporto NII</v>
          </cell>
          <cell r="K589" t="str">
            <v>Educação Física</v>
          </cell>
          <cell r="L589" t="str">
            <v>QDHS8</v>
          </cell>
          <cell r="M589" t="str">
            <v>DGEE-DEED-CEE Riyuso Ogawa</v>
          </cell>
          <cell r="N589" t="str">
            <v>DGEE-DEED-CEE Riyuso Ogawa</v>
          </cell>
          <cell r="O589">
            <v>190004010200000</v>
          </cell>
          <cell r="P589" t="str">
            <v/>
          </cell>
        </row>
        <row r="590">
          <cell r="A590">
            <v>9123636</v>
          </cell>
          <cell r="B590" t="str">
            <v>Samuel Mateus Marcelino</v>
          </cell>
          <cell r="C590">
            <v>1</v>
          </cell>
          <cell r="D590" t="str">
            <v>M</v>
          </cell>
          <cell r="E590">
            <v>35147</v>
          </cell>
          <cell r="F590">
            <v>28</v>
          </cell>
          <cell r="G590">
            <v>963661579</v>
          </cell>
          <cell r="H590" t="str">
            <v>samuca.mateus@gmail.com</v>
          </cell>
          <cell r="I590">
            <v>44830</v>
          </cell>
          <cell r="J590" t="str">
            <v>Assistente Administrativo de Gestão NI</v>
          </cell>
          <cell r="L590" t="str">
            <v>QM1</v>
          </cell>
          <cell r="M590" t="str">
            <v>DGEE-DEED-Estádio Municipal Mie Nishi</v>
          </cell>
          <cell r="N590" t="str">
            <v>DGEE-DEED-Estádio Municipal Mie Nishi</v>
          </cell>
          <cell r="O590">
            <v>190004010410000</v>
          </cell>
          <cell r="P590" t="str">
            <v/>
          </cell>
        </row>
        <row r="591">
          <cell r="A591">
            <v>5946433</v>
          </cell>
          <cell r="B591" t="str">
            <v>Sandra Candida Ricardo</v>
          </cell>
          <cell r="C591">
            <v>2</v>
          </cell>
          <cell r="D591" t="str">
            <v>F</v>
          </cell>
          <cell r="E591">
            <v>24556</v>
          </cell>
          <cell r="F591">
            <v>57</v>
          </cell>
          <cell r="G591">
            <v>992069251</v>
          </cell>
          <cell r="H591" t="str">
            <v>sandracan1@hotmail.com</v>
          </cell>
          <cell r="I591">
            <v>33394</v>
          </cell>
          <cell r="J591" t="str">
            <v>Assistente de Suporte Operacional NII</v>
          </cell>
          <cell r="L591" t="str">
            <v>QB7</v>
          </cell>
          <cell r="M591" t="str">
            <v>DGEE-DEED-CEL Teotônio Vilela</v>
          </cell>
          <cell r="N591" t="str">
            <v>DGEE-DEED-CEL Teotônio Vilela</v>
          </cell>
          <cell r="O591">
            <v>190004010350000</v>
          </cell>
          <cell r="P591" t="str">
            <v/>
          </cell>
        </row>
        <row r="592">
          <cell r="A592">
            <v>7767412</v>
          </cell>
          <cell r="B592" t="str">
            <v>Sandra Marcia Batista</v>
          </cell>
          <cell r="C592">
            <v>7</v>
          </cell>
          <cell r="D592" t="str">
            <v>F</v>
          </cell>
          <cell r="E592">
            <v>28535</v>
          </cell>
          <cell r="F592">
            <v>46</v>
          </cell>
          <cell r="G592">
            <v>995146680</v>
          </cell>
          <cell r="H592" t="str">
            <v>marcia_sandra2004@ig.com.br</v>
          </cell>
          <cell r="I592">
            <v>44776</v>
          </cell>
          <cell r="M592" t="str">
            <v>DGEE-Departamento de Gestão de Equipamentos Esportivos</v>
          </cell>
          <cell r="N592" t="str">
            <v>DGEE-DEED-Mini Balneário Almirante Pedro de Frotin</v>
          </cell>
          <cell r="P592" t="str">
            <v>Gestor de Equipamento Público</v>
          </cell>
        </row>
        <row r="593">
          <cell r="A593">
            <v>6545041</v>
          </cell>
          <cell r="B593" t="str">
            <v>Sandra Maria Arruda de Souza</v>
          </cell>
          <cell r="C593">
            <v>1</v>
          </cell>
          <cell r="D593" t="str">
            <v>F</v>
          </cell>
          <cell r="E593">
            <v>21120</v>
          </cell>
          <cell r="F593">
            <v>66</v>
          </cell>
          <cell r="G593">
            <v>973151406</v>
          </cell>
          <cell r="H593" t="str">
            <v>sandraas27arruda@gmail.com</v>
          </cell>
          <cell r="I593">
            <v>45070</v>
          </cell>
          <cell r="J593" t="str">
            <v>Assistente de Suporte Operacional NIII</v>
          </cell>
          <cell r="L593" t="str">
            <v>QB12</v>
          </cell>
          <cell r="M593" t="str">
            <v>DGEE-DEED-Mini Balneário Antonio Carlos de Abreu Sodré</v>
          </cell>
          <cell r="N593" t="str">
            <v>SMSUB-CIDADE ADEMAR</v>
          </cell>
          <cell r="O593">
            <v>560002040100000</v>
          </cell>
          <cell r="P593" t="str">
            <v>Assessor I</v>
          </cell>
        </row>
        <row r="594">
          <cell r="A594">
            <v>6752055</v>
          </cell>
          <cell r="B594" t="str">
            <v>Sandra Maria Carvalho Gomes Cordeiro</v>
          </cell>
          <cell r="C594">
            <v>2</v>
          </cell>
          <cell r="D594" t="str">
            <v>F</v>
          </cell>
          <cell r="E594">
            <v>25237</v>
          </cell>
          <cell r="F594">
            <v>55</v>
          </cell>
          <cell r="G594">
            <v>942287553</v>
          </cell>
          <cell r="H594" t="str">
            <v>sandra_gomes_cordeiro@yahoo.com.br</v>
          </cell>
          <cell r="I594">
            <v>39413</v>
          </cell>
          <cell r="J594" t="str">
            <v>Analista de Informações, Cultura e Desporto NII</v>
          </cell>
          <cell r="K594" t="str">
            <v>Educação Física</v>
          </cell>
          <cell r="L594" t="str">
            <v>QDHS9</v>
          </cell>
          <cell r="M594" t="str">
            <v>DGEA-DGME-Divisão de Gestão das Modalidades Esportivas</v>
          </cell>
          <cell r="N594" t="str">
            <v>DGEA-Departamento de Gestão do Esporte de Alto Rendimento</v>
          </cell>
          <cell r="O594">
            <v>190002000000000</v>
          </cell>
          <cell r="P594" t="str">
            <v/>
          </cell>
        </row>
        <row r="595">
          <cell r="A595">
            <v>9300660</v>
          </cell>
          <cell r="B595" t="str">
            <v>Sandra Maria de Oliveira Rosa</v>
          </cell>
          <cell r="C595">
            <v>1</v>
          </cell>
          <cell r="D595" t="str">
            <v>F</v>
          </cell>
          <cell r="E595">
            <v>29113</v>
          </cell>
          <cell r="F595">
            <v>44</v>
          </cell>
          <cell r="G595">
            <v>997448283</v>
          </cell>
          <cell r="H595" t="str">
            <v>sandra.mrosa.ig@gmail.com</v>
          </cell>
          <cell r="I595">
            <v>45251</v>
          </cell>
          <cell r="J595" t="str">
            <v>Assistente Administrativo de Gestão NI</v>
          </cell>
          <cell r="L595" t="str">
            <v>QM1</v>
          </cell>
          <cell r="M595" t="str">
            <v>SEME-GAB-Assessoria Jurídica</v>
          </cell>
          <cell r="N595" t="str">
            <v>SEME-GAB-Assessoria Jurídica</v>
          </cell>
          <cell r="O595">
            <v>190103000000000</v>
          </cell>
        </row>
        <row r="596">
          <cell r="A596">
            <v>5797390</v>
          </cell>
          <cell r="B596" t="str">
            <v>Sandra Maria Leme da Silva</v>
          </cell>
          <cell r="C596">
            <v>3</v>
          </cell>
          <cell r="D596" t="str">
            <v>F</v>
          </cell>
          <cell r="E596">
            <v>22945</v>
          </cell>
          <cell r="F596">
            <v>61</v>
          </cell>
          <cell r="G596">
            <v>984808826</v>
          </cell>
          <cell r="H596" t="str">
            <v>sandra.m.leme.si@gmail.com</v>
          </cell>
          <cell r="I596">
            <v>32667</v>
          </cell>
          <cell r="J596" t="str">
            <v>Assistente Administrativo de Gestão NII</v>
          </cell>
          <cell r="L596" t="str">
            <v>QM15</v>
          </cell>
          <cell r="M596" t="str">
            <v>AFASTADO-TCMSP</v>
          </cell>
          <cell r="N596" t="str">
            <v xml:space="preserve">SECRETARIA MUNICIPAL DE ESPORTES E LAZER </v>
          </cell>
          <cell r="O596">
            <v>190000000000000</v>
          </cell>
          <cell r="P596" t="str">
            <v/>
          </cell>
        </row>
        <row r="597">
          <cell r="A597">
            <v>3181383</v>
          </cell>
          <cell r="B597" t="str">
            <v>Sandra Perez Rosa de Rezende</v>
          </cell>
          <cell r="C597">
            <v>1</v>
          </cell>
          <cell r="D597" t="str">
            <v>F</v>
          </cell>
          <cell r="E597">
            <v>21278</v>
          </cell>
          <cell r="F597">
            <v>66</v>
          </cell>
          <cell r="G597">
            <v>973222607</v>
          </cell>
          <cell r="H597" t="str">
            <v>sandraprezende2010@hotmail.com</v>
          </cell>
          <cell r="I597">
            <v>28731</v>
          </cell>
          <cell r="J597" t="str">
            <v>Assistente Administrativo de Gestão</v>
          </cell>
          <cell r="L597" t="str">
            <v>QMA</v>
          </cell>
          <cell r="M597" t="str">
            <v>DGPE-Depto de Gestão de Políticas e Programas de Esporte e Lazer</v>
          </cell>
          <cell r="N597" t="str">
            <v>DGPE-Depto de Gestão de Políticas e Programas de Esporte e Lazer</v>
          </cell>
          <cell r="O597">
            <v>190001000000000</v>
          </cell>
          <cell r="P597" t="str">
            <v/>
          </cell>
        </row>
        <row r="598">
          <cell r="A598">
            <v>9317961</v>
          </cell>
          <cell r="B598" t="str">
            <v>Sandro Nunes Vasconcelos</v>
          </cell>
          <cell r="C598">
            <v>1</v>
          </cell>
          <cell r="D598" t="str">
            <v>M</v>
          </cell>
          <cell r="E598">
            <v>28986</v>
          </cell>
          <cell r="F598">
            <v>45</v>
          </cell>
          <cell r="G598">
            <v>957398910</v>
          </cell>
          <cell r="H598" t="str">
            <v>sandronunes11@hotmail.com</v>
          </cell>
          <cell r="I598">
            <v>45309</v>
          </cell>
          <cell r="M598" t="str">
            <v>SEME-Gabinete do Secretário</v>
          </cell>
          <cell r="N598" t="str">
            <v>DGEA-DGME-Divisão de Gestão das Modalidades Esportivas</v>
          </cell>
          <cell r="P598" t="str">
            <v>Assessor II</v>
          </cell>
        </row>
        <row r="599">
          <cell r="A599">
            <v>8518238</v>
          </cell>
          <cell r="B599" t="str">
            <v>Sarah Martins dos Santos</v>
          </cell>
          <cell r="C599">
            <v>4</v>
          </cell>
          <cell r="D599" t="str">
            <v>F</v>
          </cell>
          <cell r="E599">
            <v>29459</v>
          </cell>
          <cell r="F599">
            <v>43</v>
          </cell>
          <cell r="G599" t="str">
            <v>98270-9021</v>
          </cell>
          <cell r="H599" t="str">
            <v>sarahkonor09@gmail.com</v>
          </cell>
          <cell r="I599">
            <v>45181</v>
          </cell>
          <cell r="M599" t="str">
            <v>DGEE-DEED-CEL Perus</v>
          </cell>
          <cell r="N599" t="str">
            <v>DGEE-Departamento de Gestão de Equipamentos Esportivos</v>
          </cell>
          <cell r="P599" t="str">
            <v>Assessor II</v>
          </cell>
        </row>
        <row r="600">
          <cell r="A600">
            <v>6264557</v>
          </cell>
          <cell r="B600" t="str">
            <v>Sebastiao Marciano da Silva</v>
          </cell>
          <cell r="C600">
            <v>1</v>
          </cell>
          <cell r="D600" t="str">
            <v>M</v>
          </cell>
          <cell r="E600">
            <v>19272</v>
          </cell>
          <cell r="F600">
            <v>71</v>
          </cell>
          <cell r="G600">
            <v>994095748</v>
          </cell>
          <cell r="H600" t="str">
            <v>sebastiaomarciano1952@gmail.com</v>
          </cell>
          <cell r="I600">
            <v>33392</v>
          </cell>
          <cell r="J600" t="str">
            <v>Assistente de Suporte Operacional NII</v>
          </cell>
          <cell r="L600" t="str">
            <v>QB11</v>
          </cell>
          <cell r="M600" t="str">
            <v>DGEE-DESM-Divisão de Engenharia e Serviços de Manutenção</v>
          </cell>
          <cell r="N600" t="str">
            <v>DGEE-DESM-Divisão de Engenharia e Serviços de Manutenção</v>
          </cell>
          <cell r="O600">
            <v>190004030000000</v>
          </cell>
          <cell r="P600" t="str">
            <v/>
          </cell>
        </row>
        <row r="601">
          <cell r="A601">
            <v>8878773</v>
          </cell>
          <cell r="B601" t="str">
            <v>Selma Moraes do Prado</v>
          </cell>
          <cell r="C601">
            <v>3</v>
          </cell>
          <cell r="D601" t="str">
            <v>F</v>
          </cell>
          <cell r="E601">
            <v>21532</v>
          </cell>
          <cell r="F601">
            <v>65</v>
          </cell>
          <cell r="G601">
            <v>996111737</v>
          </cell>
          <cell r="H601" t="str">
            <v>selma_prado@uol.com.br</v>
          </cell>
          <cell r="I601">
            <v>44776</v>
          </cell>
          <cell r="M601" t="str">
            <v>CAF-DGP-Divisão de Gestão de Pessoas</v>
          </cell>
          <cell r="N601" t="str">
            <v>CAF-DGP-Divisão de Gestão de Pessoas</v>
          </cell>
          <cell r="P601" t="str">
            <v>Assessor II</v>
          </cell>
        </row>
        <row r="602">
          <cell r="A602">
            <v>5477247</v>
          </cell>
          <cell r="B602" t="str">
            <v>Sergio Antonio Azarias Luiz</v>
          </cell>
          <cell r="C602">
            <v>2</v>
          </cell>
          <cell r="D602" t="str">
            <v>M</v>
          </cell>
          <cell r="E602">
            <v>21157</v>
          </cell>
          <cell r="F602">
            <v>66</v>
          </cell>
          <cell r="G602">
            <v>986797050</v>
          </cell>
          <cell r="H602" t="str">
            <v>sergiobeba03@gmail.com</v>
          </cell>
          <cell r="I602">
            <v>33415</v>
          </cell>
          <cell r="J602" t="str">
            <v>Assistente de Suporte Operacional NIII</v>
          </cell>
          <cell r="L602" t="str">
            <v>QB12</v>
          </cell>
          <cell r="M602" t="str">
            <v>DGEE-DEED-Mini Balneário Comandante Gastão Moutinho</v>
          </cell>
          <cell r="N602" t="str">
            <v>DGEE-DEED-Mini Balneário Comandante Gastão Moutinho</v>
          </cell>
          <cell r="O602">
            <v>190004010460000</v>
          </cell>
          <cell r="P602" t="str">
            <v/>
          </cell>
        </row>
        <row r="603">
          <cell r="A603">
            <v>5733448</v>
          </cell>
          <cell r="B603" t="str">
            <v>Sergio Augusto</v>
          </cell>
          <cell r="C603">
            <v>3</v>
          </cell>
          <cell r="D603" t="str">
            <v>M</v>
          </cell>
          <cell r="E603">
            <v>21683</v>
          </cell>
          <cell r="F603">
            <v>65</v>
          </cell>
          <cell r="G603">
            <v>974820324</v>
          </cell>
          <cell r="H603" t="str">
            <v>augusto2009sergio@gmail.com</v>
          </cell>
          <cell r="I603">
            <v>45070</v>
          </cell>
          <cell r="M603" t="str">
            <v>SEME-Gabinete do Secretário</v>
          </cell>
          <cell r="N603" t="str">
            <v>DGEE-DEED-Estádio Municipal Mie Nishi</v>
          </cell>
          <cell r="P603" t="str">
            <v>Assessor I</v>
          </cell>
        </row>
        <row r="604">
          <cell r="A604">
            <v>5899541</v>
          </cell>
          <cell r="B604" t="str">
            <v>Sergio Coraucci Pranchevicius</v>
          </cell>
          <cell r="C604">
            <v>2</v>
          </cell>
          <cell r="D604" t="str">
            <v>M</v>
          </cell>
          <cell r="E604">
            <v>21262</v>
          </cell>
          <cell r="F604">
            <v>66</v>
          </cell>
          <cell r="G604">
            <v>983155010</v>
          </cell>
          <cell r="H604" t="str">
            <v>pranchevicius@hotmail.com</v>
          </cell>
          <cell r="I604">
            <v>32262</v>
          </cell>
          <cell r="J604" t="str">
            <v>Analista de Informações, Cultura e Desporto</v>
          </cell>
          <cell r="K604" t="str">
            <v>Educação Física</v>
          </cell>
          <cell r="L604" t="str">
            <v>QDHS</v>
          </cell>
          <cell r="M604" t="str">
            <v>DGEE-DEED-Centro Esp Rec e Educ do Trabalhador-CERET</v>
          </cell>
          <cell r="N604" t="str">
            <v>DGEE-DEED-Centro Esp Rec e Educ do Trabalhador-CERET</v>
          </cell>
          <cell r="O604">
            <v>190004050000000</v>
          </cell>
          <cell r="P604" t="str">
            <v/>
          </cell>
        </row>
        <row r="605">
          <cell r="A605">
            <v>6428371</v>
          </cell>
          <cell r="B605" t="str">
            <v>Sergio Jose Mendes</v>
          </cell>
          <cell r="C605">
            <v>1</v>
          </cell>
          <cell r="D605" t="str">
            <v>M</v>
          </cell>
          <cell r="E605">
            <v>22618</v>
          </cell>
          <cell r="F605">
            <v>62</v>
          </cell>
          <cell r="G605">
            <v>984973055</v>
          </cell>
          <cell r="H605" t="str">
            <v>sergiojmendes990@gmail.com</v>
          </cell>
          <cell r="I605">
            <v>33700</v>
          </cell>
          <cell r="J605" t="str">
            <v>Assistente de Suporte Operacional NII</v>
          </cell>
          <cell r="L605" t="str">
            <v>QB6</v>
          </cell>
          <cell r="M605" t="str">
            <v>DGEE-DEED-CEE Thomaz Mazzoni</v>
          </cell>
          <cell r="N605" t="str">
            <v>DGEE-DEED-CEE Thomaz Mazzoni</v>
          </cell>
          <cell r="O605">
            <v>190004010250000</v>
          </cell>
          <cell r="P605" t="str">
            <v/>
          </cell>
        </row>
        <row r="606">
          <cell r="A606">
            <v>6465749</v>
          </cell>
          <cell r="B606" t="str">
            <v>Sergio Luis de Paula Lima</v>
          </cell>
          <cell r="C606">
            <v>1</v>
          </cell>
          <cell r="D606" t="str">
            <v>M</v>
          </cell>
          <cell r="E606">
            <v>25131</v>
          </cell>
          <cell r="F606">
            <v>55</v>
          </cell>
          <cell r="G606">
            <v>972471104</v>
          </cell>
          <cell r="H606" t="str">
            <v>seratle@yahoo.com.br</v>
          </cell>
          <cell r="I606">
            <v>33791</v>
          </cell>
          <cell r="J606" t="str">
            <v>Assistente Administrativo de Gestão NII</v>
          </cell>
          <cell r="L606" t="str">
            <v>QM14</v>
          </cell>
          <cell r="M606" t="str">
            <v>DGEA-Departamento de Gestão do Esporte de Alto Rendimento</v>
          </cell>
          <cell r="N606" t="str">
            <v>DGEA-Departamento de Gestão do Esporte de Alto Rendimento</v>
          </cell>
          <cell r="O606">
            <v>190002000000000</v>
          </cell>
          <cell r="P606" t="str">
            <v/>
          </cell>
        </row>
        <row r="607">
          <cell r="A607">
            <v>6312152</v>
          </cell>
          <cell r="B607" t="str">
            <v>Sergio Oliveira Silva</v>
          </cell>
          <cell r="C607">
            <v>2</v>
          </cell>
          <cell r="D607" t="str">
            <v>M</v>
          </cell>
          <cell r="E607">
            <v>24011</v>
          </cell>
          <cell r="F607">
            <v>58</v>
          </cell>
          <cell r="G607">
            <v>947867238</v>
          </cell>
          <cell r="H607" t="str">
            <v>sergiosos13@hotmail.com</v>
          </cell>
          <cell r="I607">
            <v>33816</v>
          </cell>
          <cell r="J607" t="str">
            <v>Assistente de Suporte Operacional NIII</v>
          </cell>
          <cell r="L607" t="str">
            <v>QB12</v>
          </cell>
          <cell r="M607" t="str">
            <v>DGEE-DEED-CEE Mané Garrincha</v>
          </cell>
          <cell r="N607" t="str">
            <v>DGEE-DEED-CEE Mané Garrincha</v>
          </cell>
          <cell r="O607">
            <v>190004010170000</v>
          </cell>
          <cell r="P607" t="str">
            <v>Assessor I</v>
          </cell>
        </row>
        <row r="608">
          <cell r="A608">
            <v>8077517</v>
          </cell>
          <cell r="B608" t="str">
            <v>Sergio Pereira</v>
          </cell>
          <cell r="C608">
            <v>2</v>
          </cell>
          <cell r="D608" t="str">
            <v>M</v>
          </cell>
          <cell r="E608">
            <v>25212</v>
          </cell>
          <cell r="F608">
            <v>55</v>
          </cell>
          <cell r="G608">
            <v>941378023</v>
          </cell>
          <cell r="H608" t="str">
            <v>sergiofuneca@hotmail.com</v>
          </cell>
          <cell r="I608">
            <v>45170</v>
          </cell>
          <cell r="J608" t="str">
            <v>Assistente de Suporte Operacional NI</v>
          </cell>
          <cell r="L608" t="str">
            <v>QB5</v>
          </cell>
          <cell r="M608" t="str">
            <v>DGEE-DEED-CEE Oswaldo Brandão</v>
          </cell>
          <cell r="N608" t="str">
            <v>DGEE-DEED-CEE Oswaldo Brandão</v>
          </cell>
          <cell r="O608">
            <v>190004010180000</v>
          </cell>
        </row>
        <row r="609">
          <cell r="A609">
            <v>7621620</v>
          </cell>
          <cell r="B609" t="str">
            <v>Sergio Ricardo</v>
          </cell>
          <cell r="C609">
            <v>2</v>
          </cell>
          <cell r="D609" t="str">
            <v>M</v>
          </cell>
          <cell r="E609">
            <v>25630</v>
          </cell>
          <cell r="F609">
            <v>54</v>
          </cell>
          <cell r="G609">
            <v>952409733</v>
          </cell>
          <cell r="H609" t="str">
            <v>jrsergio.36.rock@hotmail.com</v>
          </cell>
          <cell r="I609">
            <v>45292</v>
          </cell>
          <cell r="J609" t="str">
            <v>Assistente de Suporte Operacional NII</v>
          </cell>
          <cell r="L609" t="str">
            <v>QB7</v>
          </cell>
          <cell r="M609" t="str">
            <v>DGEE-DEED-CEE Vicente Italo Feola</v>
          </cell>
          <cell r="N609" t="str">
            <v>DGEE-DEED-CEE Vicente Italo Feola</v>
          </cell>
          <cell r="O609">
            <v>190004010260000</v>
          </cell>
        </row>
        <row r="610">
          <cell r="A610">
            <v>7742878</v>
          </cell>
          <cell r="B610" t="str">
            <v>Sergio Ricardo Rodrigues de Campos</v>
          </cell>
          <cell r="C610">
            <v>1</v>
          </cell>
          <cell r="D610" t="str">
            <v>M</v>
          </cell>
          <cell r="E610">
            <v>25493</v>
          </cell>
          <cell r="F610">
            <v>54</v>
          </cell>
          <cell r="G610">
            <v>997774889</v>
          </cell>
          <cell r="H610" t="str">
            <v>servocampos@hotmail.com</v>
          </cell>
          <cell r="I610">
            <v>39643</v>
          </cell>
          <cell r="J610" t="str">
            <v>Analista de Informações, Cultura e Desporto NII</v>
          </cell>
          <cell r="K610" t="str">
            <v>Educação Física</v>
          </cell>
          <cell r="L610" t="str">
            <v>QDHS9</v>
          </cell>
          <cell r="M610" t="str">
            <v>DGEA-DGME-Divisão de Gestão das Modalidades Esportivas</v>
          </cell>
          <cell r="N610" t="str">
            <v>DGEA-Departamento de Gestão do Esporte de Alto Rendimento</v>
          </cell>
          <cell r="O610">
            <v>190002000000000</v>
          </cell>
          <cell r="P610" t="str">
            <v/>
          </cell>
        </row>
        <row r="611">
          <cell r="A611">
            <v>5333288</v>
          </cell>
          <cell r="B611" t="str">
            <v>Sergio Valerio Kindler</v>
          </cell>
          <cell r="C611">
            <v>3</v>
          </cell>
          <cell r="D611" t="str">
            <v>M</v>
          </cell>
          <cell r="E611">
            <v>24558</v>
          </cell>
          <cell r="F611">
            <v>57</v>
          </cell>
          <cell r="G611">
            <v>959074316</v>
          </cell>
          <cell r="H611" t="str">
            <v>sklinder@prefeitura.sp.gov.br</v>
          </cell>
          <cell r="I611">
            <v>33787</v>
          </cell>
          <cell r="J611" t="str">
            <v>Assistente de Suporte Operacional NII</v>
          </cell>
          <cell r="L611" t="str">
            <v>QB11</v>
          </cell>
          <cell r="M611" t="str">
            <v>CAF-DEOF-Divisão de Execução Orçamentária e Financeira</v>
          </cell>
          <cell r="N611" t="str">
            <v>CAF-DEOF-Divisão de Execução Orçamentária e Financeira</v>
          </cell>
          <cell r="O611">
            <v>190005020000000</v>
          </cell>
          <cell r="P611" t="str">
            <v/>
          </cell>
        </row>
        <row r="612">
          <cell r="A612">
            <v>8587485</v>
          </cell>
          <cell r="B612" t="str">
            <v>Servio Silva Filho</v>
          </cell>
          <cell r="C612">
            <v>3</v>
          </cell>
          <cell r="D612" t="str">
            <v>M</v>
          </cell>
          <cell r="E612">
            <v>20644</v>
          </cell>
          <cell r="F612">
            <v>67</v>
          </cell>
          <cell r="G612">
            <v>947393927</v>
          </cell>
          <cell r="H612" t="str">
            <v>sservio481@gmail.com</v>
          </cell>
          <cell r="I612">
            <v>44776</v>
          </cell>
          <cell r="M612" t="str">
            <v>DGEE-DEED-CEE Vicente Italo Feola</v>
          </cell>
          <cell r="N612" t="str">
            <v>DGEE-DEED-Divisão de Gestão de Equipamentos Esportivos Diretos</v>
          </cell>
          <cell r="P612" t="str">
            <v>Assessor II</v>
          </cell>
        </row>
        <row r="613">
          <cell r="A613">
            <v>5797489</v>
          </cell>
          <cell r="B613" t="str">
            <v>Sidnei Cardoso</v>
          </cell>
          <cell r="C613">
            <v>2</v>
          </cell>
          <cell r="D613" t="str">
            <v>M</v>
          </cell>
          <cell r="E613">
            <v>24572</v>
          </cell>
          <cell r="F613">
            <v>57</v>
          </cell>
          <cell r="G613">
            <v>954663460</v>
          </cell>
          <cell r="H613" t="str">
            <v>sidneicardoso@prefeitura.sp.gov.br</v>
          </cell>
          <cell r="I613">
            <v>33717</v>
          </cell>
          <cell r="J613" t="str">
            <v>Assistente Administrativo de Gestão NII</v>
          </cell>
          <cell r="L613" t="str">
            <v>QM14</v>
          </cell>
          <cell r="M613" t="str">
            <v>CAF-DCL-Divisão de Contratos e Licitações</v>
          </cell>
          <cell r="N613" t="str">
            <v>CAF-DSI-Divisão de Suporte Interno</v>
          </cell>
          <cell r="O613">
            <v>190005060000000</v>
          </cell>
          <cell r="P613" t="str">
            <v>Assessor I</v>
          </cell>
        </row>
        <row r="614">
          <cell r="A614">
            <v>5885361</v>
          </cell>
          <cell r="B614" t="str">
            <v>Sidney Gabriel Silva</v>
          </cell>
          <cell r="C614">
            <v>2</v>
          </cell>
          <cell r="D614" t="str">
            <v>M</v>
          </cell>
          <cell r="E614">
            <v>22807</v>
          </cell>
          <cell r="F614">
            <v>62</v>
          </cell>
          <cell r="G614">
            <v>979718764</v>
          </cell>
          <cell r="H614" t="str">
            <v>gabrielsidney699@gmail.com</v>
          </cell>
          <cell r="I614">
            <v>33926</v>
          </cell>
          <cell r="J614" t="str">
            <v>Assistente de Suporte Operacional NIII</v>
          </cell>
          <cell r="L614" t="str">
            <v>QB12</v>
          </cell>
          <cell r="M614" t="str">
            <v>CAF-DSI-Divisão de Suporte Interno-Protocolo</v>
          </cell>
          <cell r="N614" t="str">
            <v>CAF-DSI-Divisão de Suporte Interno</v>
          </cell>
          <cell r="O614">
            <v>190005060000000</v>
          </cell>
          <cell r="P614" t="str">
            <v/>
          </cell>
        </row>
        <row r="615">
          <cell r="A615">
            <v>8071756</v>
          </cell>
          <cell r="B615" t="str">
            <v>Sidney Marques de Brito</v>
          </cell>
          <cell r="C615">
            <v>4</v>
          </cell>
          <cell r="D615" t="str">
            <v>M</v>
          </cell>
          <cell r="E615">
            <v>26049</v>
          </cell>
          <cell r="F615">
            <v>53</v>
          </cell>
          <cell r="G615">
            <v>971500778</v>
          </cell>
          <cell r="H615" t="str">
            <v>neymb22000@gmail.com</v>
          </cell>
          <cell r="I615">
            <v>44776</v>
          </cell>
          <cell r="M615" t="str">
            <v>DGEE-DEED-Centro Esportivo Tietê</v>
          </cell>
          <cell r="N615" t="str">
            <v>DGEE-DEED-Centro Esportivo Tietê</v>
          </cell>
          <cell r="P615" t="str">
            <v>Gestor de Equipamento Público</v>
          </cell>
        </row>
        <row r="616">
          <cell r="A616">
            <v>8266824</v>
          </cell>
          <cell r="B616" t="str">
            <v>Silvana da Silva Cruz</v>
          </cell>
          <cell r="C616">
            <v>1</v>
          </cell>
          <cell r="D616" t="str">
            <v>F</v>
          </cell>
          <cell r="E616">
            <v>33243</v>
          </cell>
          <cell r="F616">
            <v>33</v>
          </cell>
          <cell r="G616">
            <v>981038394</v>
          </cell>
          <cell r="H616" t="str">
            <v>sil_128lks@hotmail.com</v>
          </cell>
          <cell r="I616">
            <v>42373</v>
          </cell>
          <cell r="J616" t="str">
            <v>Analista de Assistência e Desenvolvimento Social NI</v>
          </cell>
          <cell r="K616" t="str">
            <v>Serviço Social</v>
          </cell>
          <cell r="L616" t="str">
            <v>QDHS4</v>
          </cell>
          <cell r="M616" t="str">
            <v>DGEA-DGRO-Divisão de Gestão da Rede Olímpica</v>
          </cell>
          <cell r="N616" t="str">
            <v>DGEA-DGME-Divisão de Gestão das Modalidades Esportivas</v>
          </cell>
          <cell r="O616">
            <v>190002010000000</v>
          </cell>
          <cell r="P616" t="str">
            <v>Assessor II</v>
          </cell>
        </row>
        <row r="617">
          <cell r="A617">
            <v>6548121</v>
          </cell>
          <cell r="B617" t="str">
            <v>Silvia Aparecida de Oliveira</v>
          </cell>
          <cell r="C617">
            <v>1</v>
          </cell>
          <cell r="D617" t="str">
            <v>F</v>
          </cell>
          <cell r="E617">
            <v>23671</v>
          </cell>
          <cell r="F617">
            <v>59</v>
          </cell>
          <cell r="G617">
            <v>991624644</v>
          </cell>
          <cell r="H617" t="str">
            <v>silvinhapoliveira2005@hotmail.com</v>
          </cell>
          <cell r="I617">
            <v>33995</v>
          </cell>
          <cell r="J617" t="str">
            <v>Auxiliar Desenvolvimento Infantil</v>
          </cell>
          <cell r="L617" t="str">
            <v>QPE08E</v>
          </cell>
          <cell r="M617" t="str">
            <v>DGEE-DEED-CEE Joerg Bruder</v>
          </cell>
          <cell r="N617" t="str">
            <v>DGEE-DEED-CEE Joerg Bruder</v>
          </cell>
          <cell r="O617">
            <v>190004010150000</v>
          </cell>
          <cell r="P617" t="str">
            <v/>
          </cell>
        </row>
        <row r="618">
          <cell r="A618">
            <v>5825458</v>
          </cell>
          <cell r="B618" t="str">
            <v>Silvia Conceicao de Oliveira Sabino</v>
          </cell>
          <cell r="C618">
            <v>2</v>
          </cell>
          <cell r="D618" t="str">
            <v>F</v>
          </cell>
          <cell r="E618">
            <v>24408</v>
          </cell>
          <cell r="F618">
            <v>57</v>
          </cell>
          <cell r="G618">
            <v>991192602</v>
          </cell>
          <cell r="H618" t="str">
            <v>siccasabino@gmail.com</v>
          </cell>
          <cell r="I618">
            <v>33408</v>
          </cell>
          <cell r="J618" t="str">
            <v>Assistente de Suporte Operacional NIII</v>
          </cell>
          <cell r="L618" t="str">
            <v>QB12</v>
          </cell>
          <cell r="M618" t="str">
            <v>CAF-DGP-Divisão de Gestão de Pessoas</v>
          </cell>
          <cell r="N618" t="str">
            <v>CAF-DGP-Divisão de Gestão de Pessoas</v>
          </cell>
          <cell r="O618">
            <v>190005070000000</v>
          </cell>
          <cell r="P618" t="str">
            <v/>
          </cell>
        </row>
        <row r="619">
          <cell r="A619">
            <v>8960798</v>
          </cell>
          <cell r="B619" t="str">
            <v>Silvia Garcia Pinto</v>
          </cell>
          <cell r="C619">
            <v>1</v>
          </cell>
          <cell r="D619" t="str">
            <v>F</v>
          </cell>
          <cell r="E619">
            <v>21074</v>
          </cell>
          <cell r="F619">
            <v>66</v>
          </cell>
          <cell r="G619">
            <v>986342600</v>
          </cell>
          <cell r="H619" t="str">
            <v>silvinhadloomdepp@gmail.com</v>
          </cell>
          <cell r="I619">
            <v>44690</v>
          </cell>
          <cell r="J619" t="str">
            <v>Assistente Administrativo de Gestão NI</v>
          </cell>
          <cell r="L619" t="str">
            <v>QM1</v>
          </cell>
          <cell r="M619" t="str">
            <v>DGPAR-Departamento de Gestão de Parcerias</v>
          </cell>
          <cell r="N619" t="str">
            <v>DGPAR-Departamento de Gestão de Parcerias</v>
          </cell>
          <cell r="O619">
            <v>190003000000000</v>
          </cell>
          <cell r="P619" t="str">
            <v/>
          </cell>
        </row>
        <row r="620">
          <cell r="A620">
            <v>7746831</v>
          </cell>
          <cell r="B620" t="str">
            <v>Silvia Vidor de Sousa Reis</v>
          </cell>
          <cell r="C620">
            <v>1</v>
          </cell>
          <cell r="D620" t="str">
            <v>F</v>
          </cell>
          <cell r="E620">
            <v>23039</v>
          </cell>
          <cell r="F620">
            <v>61</v>
          </cell>
          <cell r="G620">
            <v>985979495</v>
          </cell>
          <cell r="H620" t="str">
            <v>silvidor@gmail.com</v>
          </cell>
          <cell r="I620">
            <v>39639</v>
          </cell>
          <cell r="J620" t="str">
            <v>Analista de Informações, Cultura e Desporto NII</v>
          </cell>
          <cell r="K620" t="str">
            <v>Educação Física</v>
          </cell>
          <cell r="L620" t="str">
            <v>QDHS9</v>
          </cell>
          <cell r="M620" t="str">
            <v>DGEA-DGME-Divisão de Gestão das Modalidades Esportivas</v>
          </cell>
          <cell r="N620" t="str">
            <v>DGEA-Departamento de Gestão do Esporte de Alto Rendimento</v>
          </cell>
          <cell r="O620">
            <v>190002000000000</v>
          </cell>
          <cell r="P620" t="str">
            <v>Diretor I</v>
          </cell>
        </row>
        <row r="621">
          <cell r="A621">
            <v>5860300</v>
          </cell>
          <cell r="B621" t="str">
            <v>Simone de Guimaraes Santos</v>
          </cell>
          <cell r="C621">
            <v>2</v>
          </cell>
          <cell r="D621" t="str">
            <v>F</v>
          </cell>
          <cell r="E621">
            <v>21900</v>
          </cell>
          <cell r="F621">
            <v>64</v>
          </cell>
          <cell r="G621">
            <v>980214320</v>
          </cell>
          <cell r="H621" t="str">
            <v>simone.gui.santos@hotmail.com</v>
          </cell>
          <cell r="I621">
            <v>38232</v>
          </cell>
          <cell r="J621" t="str">
            <v>Analista de Informações, Cultura e Desporto NII</v>
          </cell>
          <cell r="K621" t="str">
            <v>Educação Física</v>
          </cell>
          <cell r="L621" t="str">
            <v>QDHS10</v>
          </cell>
          <cell r="M621" t="str">
            <v>DGEE-DEED-Estádio Municipal Jack Marin</v>
          </cell>
          <cell r="N621" t="str">
            <v>DGEE-Departamento de Gestão de Equipamentos Esportivos</v>
          </cell>
          <cell r="O621">
            <v>190004000000000</v>
          </cell>
          <cell r="P621" t="str">
            <v/>
          </cell>
        </row>
        <row r="622">
          <cell r="A622">
            <v>5670322</v>
          </cell>
          <cell r="B622" t="str">
            <v>Solange Maria Cerqueira de Souza Menzel</v>
          </cell>
          <cell r="C622">
            <v>3</v>
          </cell>
          <cell r="D622" t="str">
            <v>F</v>
          </cell>
          <cell r="E622">
            <v>23867</v>
          </cell>
          <cell r="F622">
            <v>59</v>
          </cell>
          <cell r="G622">
            <v>992327189</v>
          </cell>
          <cell r="H622" t="str">
            <v>solangemenzel@gmail.com</v>
          </cell>
          <cell r="I622">
            <v>39092</v>
          </cell>
          <cell r="J622" t="str">
            <v>Analista de Informações, Cultura e Desporto NII</v>
          </cell>
          <cell r="K622" t="str">
            <v>Educação Física</v>
          </cell>
          <cell r="L622" t="str">
            <v>QDHS9</v>
          </cell>
          <cell r="M622" t="str">
            <v>DGEE-DEED-CEE Solange Nunes Bibas</v>
          </cell>
          <cell r="N622" t="str">
            <v>DGEE-DEED-CEE Solange Nunes Bibas</v>
          </cell>
          <cell r="O622">
            <v>190004010240000</v>
          </cell>
          <cell r="P622" t="str">
            <v/>
          </cell>
        </row>
        <row r="623">
          <cell r="A623">
            <v>9401601</v>
          </cell>
          <cell r="B623" t="str">
            <v>Solange Nunes de Deus</v>
          </cell>
          <cell r="C623">
            <v>1</v>
          </cell>
          <cell r="E623">
            <v>22859</v>
          </cell>
          <cell r="F623">
            <v>61</v>
          </cell>
          <cell r="G623">
            <v>983002434</v>
          </cell>
          <cell r="H623" t="str">
            <v>solmediacomunicacao@gmail.com</v>
          </cell>
          <cell r="I623">
            <v>45420</v>
          </cell>
          <cell r="M623" t="str">
            <v>DGEE-DEED-CEL José de Anchieta</v>
          </cell>
          <cell r="N623" t="str">
            <v>DGEE-DEED-CEL José de Anchieta</v>
          </cell>
        </row>
        <row r="624">
          <cell r="A624">
            <v>5097088</v>
          </cell>
          <cell r="B624" t="str">
            <v>Sonia Maria Pereira de Souza Santos</v>
          </cell>
          <cell r="C624">
            <v>1</v>
          </cell>
          <cell r="D624" t="str">
            <v>F</v>
          </cell>
          <cell r="E624">
            <v>22545</v>
          </cell>
          <cell r="F624">
            <v>62</v>
          </cell>
          <cell r="G624">
            <v>949795701</v>
          </cell>
          <cell r="H624" t="str">
            <v>smpsantos@prefeitura.sp.gov.br</v>
          </cell>
          <cell r="I624">
            <v>29670</v>
          </cell>
          <cell r="J624" t="str">
            <v>Assistente Administrativo de Gestão</v>
          </cell>
          <cell r="L624" t="str">
            <v>QMA</v>
          </cell>
          <cell r="M624" t="str">
            <v>DGEE-DEED-CEE Oswaldo Brandão</v>
          </cell>
          <cell r="N624" t="str">
            <v>DGEE-DEED-CEE Oswaldo Brandão</v>
          </cell>
          <cell r="O624">
            <v>190004010180000</v>
          </cell>
          <cell r="P624" t="str">
            <v/>
          </cell>
        </row>
        <row r="625">
          <cell r="A625">
            <v>6336035</v>
          </cell>
          <cell r="B625" t="str">
            <v>Soraia Calderon Fiorotti</v>
          </cell>
          <cell r="C625">
            <v>1</v>
          </cell>
          <cell r="D625" t="str">
            <v>F</v>
          </cell>
          <cell r="E625">
            <v>22938</v>
          </cell>
          <cell r="F625">
            <v>61</v>
          </cell>
          <cell r="G625">
            <v>991788492</v>
          </cell>
          <cell r="H625" t="str">
            <v>soraia_fiorotti@yahoo.com.br</v>
          </cell>
          <cell r="I625">
            <v>33584</v>
          </cell>
          <cell r="J625" t="str">
            <v>Assistente Administrativo de Gestão NII</v>
          </cell>
          <cell r="L625" t="str">
            <v>QM14</v>
          </cell>
          <cell r="M625" t="str">
            <v>AFASTADO-TCMSP</v>
          </cell>
          <cell r="N625" t="str">
            <v>CAF-DGP-Divisão de Gestão de Pessoas</v>
          </cell>
          <cell r="O625">
            <v>190005070000000</v>
          </cell>
          <cell r="P625" t="str">
            <v/>
          </cell>
        </row>
        <row r="626">
          <cell r="A626">
            <v>7569611</v>
          </cell>
          <cell r="B626" t="str">
            <v>Soraia de Camargo Oliva Boccia</v>
          </cell>
          <cell r="C626">
            <v>1</v>
          </cell>
          <cell r="D626" t="str">
            <v>F</v>
          </cell>
          <cell r="E626">
            <v>23542</v>
          </cell>
          <cell r="F626">
            <v>60</v>
          </cell>
          <cell r="G626">
            <v>989655577</v>
          </cell>
          <cell r="H626" t="str">
            <v>soraia_boccia@hotmail.com</v>
          </cell>
          <cell r="I626">
            <v>39295</v>
          </cell>
          <cell r="J626" t="str">
            <v>Analista de Informações, Cultura e Desporto NII</v>
          </cell>
          <cell r="K626" t="str">
            <v>Educação Física</v>
          </cell>
          <cell r="L626" t="str">
            <v>QDHS9</v>
          </cell>
          <cell r="M626" t="str">
            <v>DGEE-DEED-CEE Solange Nunes Bibas</v>
          </cell>
          <cell r="N626" t="str">
            <v>DGEE-DEED-CEE Solange Nunes Bibas</v>
          </cell>
          <cell r="O626">
            <v>190004010240000</v>
          </cell>
          <cell r="P626" t="str">
            <v/>
          </cell>
        </row>
        <row r="627">
          <cell r="A627">
            <v>7569840</v>
          </cell>
          <cell r="B627" t="str">
            <v>Soraia Fernandes Martins</v>
          </cell>
          <cell r="C627">
            <v>1</v>
          </cell>
          <cell r="D627" t="str">
            <v>F</v>
          </cell>
          <cell r="E627">
            <v>26320</v>
          </cell>
          <cell r="F627">
            <v>52</v>
          </cell>
          <cell r="G627">
            <v>980559275</v>
          </cell>
          <cell r="H627" t="str">
            <v>sodeavalon@gmail.com</v>
          </cell>
          <cell r="I627">
            <v>39300</v>
          </cell>
          <cell r="J627" t="str">
            <v>Analista de Informações, Cultura e Desporto NII</v>
          </cell>
          <cell r="K627" t="str">
            <v>Educação Física</v>
          </cell>
          <cell r="L627" t="str">
            <v>QDHS9</v>
          </cell>
          <cell r="M627" t="str">
            <v>DGPE-DGPP-Divisão de Gestão de Programas e Projetos</v>
          </cell>
          <cell r="N627" t="str">
            <v>DGPE-Depto de Gestão de Políticas e Programas de Esporte e Lazer</v>
          </cell>
          <cell r="O627">
            <v>190001000000000</v>
          </cell>
          <cell r="P627" t="str">
            <v>Assessor II</v>
          </cell>
        </row>
        <row r="628">
          <cell r="A628">
            <v>9123997</v>
          </cell>
          <cell r="B628" t="str">
            <v>Tabata Vieira de Souza</v>
          </cell>
          <cell r="C628">
            <v>1</v>
          </cell>
          <cell r="D628" t="str">
            <v>F</v>
          </cell>
          <cell r="E628">
            <v>30252</v>
          </cell>
          <cell r="F628">
            <v>41</v>
          </cell>
          <cell r="G628">
            <v>973876055</v>
          </cell>
          <cell r="H628" t="str">
            <v>tabatavs@gmail.com</v>
          </cell>
          <cell r="I628">
            <v>44886</v>
          </cell>
          <cell r="J628" t="str">
            <v>Assistente Administrativo de Gestão NI</v>
          </cell>
          <cell r="L628" t="str">
            <v>QM1</v>
          </cell>
          <cell r="M628" t="str">
            <v>DGEE-DEED-Centro de Esportes Radicais</v>
          </cell>
          <cell r="N628" t="str">
            <v>DGEE-DEED-Centro de Esportes Radicais</v>
          </cell>
          <cell r="O628">
            <v>190004010060000</v>
          </cell>
        </row>
        <row r="629">
          <cell r="A629">
            <v>7568657</v>
          </cell>
          <cell r="B629" t="str">
            <v>Tania Machado Diniz</v>
          </cell>
          <cell r="C629">
            <v>1</v>
          </cell>
          <cell r="D629" t="str">
            <v>F</v>
          </cell>
          <cell r="E629">
            <v>28261</v>
          </cell>
          <cell r="F629">
            <v>47</v>
          </cell>
          <cell r="G629">
            <v>995638544</v>
          </cell>
          <cell r="H629" t="str">
            <v>taniadnz@hotmail.com</v>
          </cell>
          <cell r="I629">
            <v>39286</v>
          </cell>
          <cell r="J629" t="str">
            <v>Analista de Informações, Cultura e Desporto NII</v>
          </cell>
          <cell r="K629" t="str">
            <v>Educação Física</v>
          </cell>
          <cell r="L629" t="str">
            <v>QDHS8</v>
          </cell>
          <cell r="M629" t="str">
            <v>DGEE-DEED-Mini Balneário Antonio Carlos de Abreu Sodré</v>
          </cell>
          <cell r="N629" t="str">
            <v>DGEE-DEED-Mini Balneário Antonio Carlos de Abreu Sodré</v>
          </cell>
          <cell r="O629">
            <v>190004010440000</v>
          </cell>
          <cell r="P629" t="str">
            <v/>
          </cell>
        </row>
        <row r="630">
          <cell r="A630">
            <v>5091225</v>
          </cell>
          <cell r="B630" t="str">
            <v>Tania Soriano Lopes</v>
          </cell>
          <cell r="C630">
            <v>2</v>
          </cell>
          <cell r="D630" t="str">
            <v>F</v>
          </cell>
          <cell r="E630">
            <v>19525</v>
          </cell>
          <cell r="F630">
            <v>71</v>
          </cell>
          <cell r="G630">
            <v>985472687</v>
          </cell>
          <cell r="H630" t="str">
            <v>saudets@gmail.com</v>
          </cell>
          <cell r="I630">
            <v>31180</v>
          </cell>
          <cell r="J630" t="str">
            <v>Analista de Saúde - Médico NIV</v>
          </cell>
          <cell r="K630" t="str">
            <v>Pediatria</v>
          </cell>
          <cell r="L630" t="str">
            <v>ANSM17</v>
          </cell>
          <cell r="M630" t="str">
            <v>DGEE-DEED-Balneário Jalisco</v>
          </cell>
          <cell r="N630" t="str">
            <v>DGEE-DEED-Balneário Jalisco</v>
          </cell>
          <cell r="O630">
            <v>190004010030000</v>
          </cell>
          <cell r="P630" t="str">
            <v/>
          </cell>
        </row>
        <row r="631">
          <cell r="A631">
            <v>7797419</v>
          </cell>
          <cell r="B631" t="str">
            <v>Tatiane Lopes Vicente</v>
          </cell>
          <cell r="C631">
            <v>1</v>
          </cell>
          <cell r="D631" t="str">
            <v>F</v>
          </cell>
          <cell r="E631">
            <v>29521</v>
          </cell>
          <cell r="F631">
            <v>43</v>
          </cell>
          <cell r="G631">
            <v>993491488</v>
          </cell>
          <cell r="H631" t="str">
            <v>tati_lopes10@yahoo.com.br</v>
          </cell>
          <cell r="I631">
            <v>39909</v>
          </cell>
          <cell r="J631" t="str">
            <v>Analista de Informações, Cultura e Desporto NII</v>
          </cell>
          <cell r="K631" t="str">
            <v>Educação Física</v>
          </cell>
          <cell r="L631" t="str">
            <v>QDHS7</v>
          </cell>
          <cell r="M631" t="str">
            <v>DGEE-DEED-Centro Esportivo Tietê</v>
          </cell>
          <cell r="N631" t="str">
            <v>DGEE-DEED-Centro Esportivo Tietê</v>
          </cell>
          <cell r="O631">
            <v>190004010360000</v>
          </cell>
          <cell r="P631" t="str">
            <v/>
          </cell>
        </row>
        <row r="632">
          <cell r="A632">
            <v>7415958</v>
          </cell>
          <cell r="B632" t="str">
            <v>Teresinha Silva do Amaral Silva</v>
          </cell>
          <cell r="C632">
            <v>1</v>
          </cell>
          <cell r="D632" t="str">
            <v>F</v>
          </cell>
          <cell r="E632">
            <v>24087</v>
          </cell>
          <cell r="F632">
            <v>58</v>
          </cell>
          <cell r="G632">
            <v>951971104</v>
          </cell>
          <cell r="H632" t="str">
            <v>mariateresa1936@hotmail.com</v>
          </cell>
          <cell r="I632">
            <v>38076</v>
          </cell>
          <cell r="J632" t="str">
            <v>Assistente de Suporte Operacional NII</v>
          </cell>
          <cell r="L632" t="str">
            <v>QB10</v>
          </cell>
          <cell r="M632" t="str">
            <v>DGEE-DEED-Balneário Jalisco</v>
          </cell>
          <cell r="N632" t="str">
            <v>DGEE-DEED-Balneário Jalisco</v>
          </cell>
          <cell r="O632">
            <v>190004010030000</v>
          </cell>
          <cell r="P632" t="str">
            <v/>
          </cell>
        </row>
        <row r="633">
          <cell r="A633">
            <v>7742177</v>
          </cell>
          <cell r="B633" t="str">
            <v>Thais Pacheco Villas Boas</v>
          </cell>
          <cell r="C633">
            <v>3</v>
          </cell>
          <cell r="D633" t="str">
            <v>F</v>
          </cell>
          <cell r="E633">
            <v>32480</v>
          </cell>
          <cell r="F633">
            <v>35</v>
          </cell>
          <cell r="G633" t="str">
            <v>98139-5322</v>
          </cell>
          <cell r="H633" t="str">
            <v>thata_pacheco88@hotmail.com</v>
          </cell>
          <cell r="I633">
            <v>45243</v>
          </cell>
          <cell r="J633" t="str">
            <v>Assistente Administrativo de Gestão NI</v>
          </cell>
          <cell r="L633" t="str">
            <v>QM1</v>
          </cell>
          <cell r="M633" t="str">
            <v>CAF-DCL-Divisão de Contratos e Licitações</v>
          </cell>
          <cell r="N633" t="str">
            <v>CAF-DCL-Divisão de Contratos e Licitações</v>
          </cell>
          <cell r="O633">
            <v>190005040000000</v>
          </cell>
          <cell r="P633" t="str">
            <v/>
          </cell>
        </row>
        <row r="634">
          <cell r="A634">
            <v>8127174</v>
          </cell>
          <cell r="B634" t="str">
            <v>Thais Tomazelli Remedi</v>
          </cell>
          <cell r="C634">
            <v>6</v>
          </cell>
          <cell r="D634" t="str">
            <v>F</v>
          </cell>
          <cell r="E634">
            <v>31609</v>
          </cell>
          <cell r="F634">
            <v>37</v>
          </cell>
          <cell r="G634">
            <v>940229095</v>
          </cell>
          <cell r="H634" t="str">
            <v>thaistr@hotmail.com</v>
          </cell>
          <cell r="I634">
            <v>45342</v>
          </cell>
          <cell r="M634" t="str">
            <v>DGEE-DEED-CEE Edson Arantes do Nascimento</v>
          </cell>
          <cell r="N634" t="str">
            <v>DGEE-DEED-CEE Edson Arantes do Nascimento</v>
          </cell>
          <cell r="P634" t="str">
            <v>Gestor de Equipamento Público</v>
          </cell>
        </row>
        <row r="635">
          <cell r="A635">
            <v>8378312</v>
          </cell>
          <cell r="B635" t="str">
            <v>Thays Souza Teixeira</v>
          </cell>
          <cell r="C635">
            <v>3</v>
          </cell>
          <cell r="D635" t="str">
            <v>F</v>
          </cell>
          <cell r="E635">
            <v>32950</v>
          </cell>
          <cell r="F635">
            <v>34</v>
          </cell>
          <cell r="G635">
            <v>992870588</v>
          </cell>
          <cell r="H635" t="str">
            <v>thaissouzateixeira@outlook.com</v>
          </cell>
          <cell r="I635">
            <v>44776</v>
          </cell>
          <cell r="M635" t="str">
            <v>DGPAR-Departamento de Gestão de Parcerias</v>
          </cell>
          <cell r="N635" t="str">
            <v>SEME-AT-Assessoria Técnica</v>
          </cell>
          <cell r="P635" t="str">
            <v>Diretor I</v>
          </cell>
        </row>
        <row r="636">
          <cell r="A636">
            <v>8786887</v>
          </cell>
          <cell r="B636" t="str">
            <v>Thiago de Barros Carneiro</v>
          </cell>
          <cell r="C636">
            <v>2</v>
          </cell>
          <cell r="D636" t="str">
            <v>M</v>
          </cell>
          <cell r="E636">
            <v>33562</v>
          </cell>
          <cell r="F636">
            <v>32</v>
          </cell>
          <cell r="G636">
            <v>972189131</v>
          </cell>
          <cell r="H636" t="str">
            <v>tbc201191@gmail.com</v>
          </cell>
          <cell r="I636">
            <v>44776</v>
          </cell>
          <cell r="M636" t="str">
            <v>SEME-GAB-Assessoria de Comunicação Social-Imprensa</v>
          </cell>
          <cell r="N636" t="str">
            <v>SEME-AT-Assessoria Técnica</v>
          </cell>
          <cell r="P636" t="str">
            <v>Assessor II</v>
          </cell>
        </row>
        <row r="637">
          <cell r="A637">
            <v>9207015</v>
          </cell>
          <cell r="B637" t="str">
            <v>Thiago Wagner dos Reis</v>
          </cell>
          <cell r="C637">
            <v>1</v>
          </cell>
          <cell r="D637" t="str">
            <v>M</v>
          </cell>
          <cell r="E637">
            <v>30802</v>
          </cell>
          <cell r="F637">
            <v>40</v>
          </cell>
          <cell r="G637">
            <v>960818006</v>
          </cell>
          <cell r="H637" t="str">
            <v>thiagowagner.reis@hotmail.com</v>
          </cell>
          <cell r="I637">
            <v>45040</v>
          </cell>
          <cell r="M637" t="str">
            <v>DGPAR-Departamento de Gestão de Parcerias</v>
          </cell>
          <cell r="N637" t="str">
            <v>SEME-Gabinete do Secretário</v>
          </cell>
          <cell r="P637" t="str">
            <v>Assessor IV</v>
          </cell>
        </row>
        <row r="638">
          <cell r="A638">
            <v>7794720</v>
          </cell>
          <cell r="B638" t="str">
            <v>Tiago Rosa Machado</v>
          </cell>
          <cell r="C638">
            <v>2</v>
          </cell>
          <cell r="D638" t="str">
            <v>M</v>
          </cell>
          <cell r="E638">
            <v>30470</v>
          </cell>
          <cell r="F638">
            <v>41</v>
          </cell>
          <cell r="G638">
            <v>941800831</v>
          </cell>
          <cell r="H638" t="str">
            <v>mactiago@gmail.com</v>
          </cell>
          <cell r="I638">
            <v>44566</v>
          </cell>
          <cell r="J638" t="str">
            <v>Analista de Políticas Públicas e Gestão Governamental NI</v>
          </cell>
          <cell r="L638" t="str">
            <v>APPGG1</v>
          </cell>
          <cell r="M638" t="str">
            <v>SEME-Gabinete do Secretário</v>
          </cell>
          <cell r="N638" t="str">
            <v>SGM-SECRETARIA DA GESTÃO</v>
          </cell>
          <cell r="O638">
            <v>130000000000000</v>
          </cell>
          <cell r="P638" t="str">
            <v/>
          </cell>
        </row>
        <row r="639">
          <cell r="A639">
            <v>7622040</v>
          </cell>
          <cell r="B639" t="str">
            <v>Valdair Batista do Nascimento</v>
          </cell>
          <cell r="C639">
            <v>2</v>
          </cell>
          <cell r="D639" t="str">
            <v>M</v>
          </cell>
          <cell r="E639">
            <v>25790</v>
          </cell>
          <cell r="F639">
            <v>53</v>
          </cell>
          <cell r="G639">
            <v>964736200</v>
          </cell>
          <cell r="H639" t="str">
            <v>N/D</v>
          </cell>
          <cell r="I639">
            <v>45170</v>
          </cell>
          <cell r="J639" t="str">
            <v>Assistente de Suporte Operacional NII</v>
          </cell>
          <cell r="L639" t="str">
            <v>QB7</v>
          </cell>
          <cell r="M639" t="str">
            <v>DGEE-DEED-Clube Esportivo Náutico Guarapiranga</v>
          </cell>
          <cell r="N639" t="str">
            <v>DGEE-DEED-Clube Esportivo Náutico Guarapiranga</v>
          </cell>
          <cell r="O639">
            <v>190004010380000</v>
          </cell>
        </row>
        <row r="640">
          <cell r="A640">
            <v>5089841</v>
          </cell>
          <cell r="B640" t="str">
            <v>Valdir Paiva da Fonseca</v>
          </cell>
          <cell r="C640">
            <v>3</v>
          </cell>
          <cell r="D640" t="str">
            <v>M</v>
          </cell>
          <cell r="E640">
            <v>16768</v>
          </cell>
          <cell r="F640">
            <v>78</v>
          </cell>
          <cell r="G640">
            <v>971856070</v>
          </cell>
          <cell r="H640" t="str">
            <v>waldyrfonseca4@gmail.com</v>
          </cell>
          <cell r="I640">
            <v>44776</v>
          </cell>
          <cell r="M640" t="str">
            <v>DGEE-DEED-CEE Thomaz Mazzoni</v>
          </cell>
          <cell r="N640" t="str">
            <v>DGEE-DEED-Divisão de Gestão de Equipamentos Esportivos Diretos</v>
          </cell>
          <cell r="P640" t="str">
            <v>Assessor I</v>
          </cell>
        </row>
        <row r="641">
          <cell r="A641">
            <v>5953821</v>
          </cell>
          <cell r="B641" t="str">
            <v>Valeria Motta Dau</v>
          </cell>
          <cell r="C641">
            <v>2</v>
          </cell>
          <cell r="D641" t="str">
            <v>F</v>
          </cell>
          <cell r="E641">
            <v>22924</v>
          </cell>
          <cell r="F641">
            <v>61</v>
          </cell>
          <cell r="G641">
            <v>999706966</v>
          </cell>
          <cell r="H641" t="str">
            <v>valeriamdau@gmail.com</v>
          </cell>
          <cell r="I641">
            <v>39626</v>
          </cell>
          <cell r="J641" t="str">
            <v>Analista de Informações, Cultura e Desporto NII</v>
          </cell>
          <cell r="K641" t="str">
            <v>Educação Física</v>
          </cell>
          <cell r="L641" t="str">
            <v>QDHS9</v>
          </cell>
          <cell r="M641" t="str">
            <v>DGEE-DEED-Estádio Municipal Jack Marin</v>
          </cell>
          <cell r="N641" t="str">
            <v>DGEE-DEED-Estádio Municipal Jack Marin</v>
          </cell>
          <cell r="O641">
            <v>190004010400000</v>
          </cell>
          <cell r="P641" t="str">
            <v/>
          </cell>
        </row>
        <row r="642">
          <cell r="A642">
            <v>7797273</v>
          </cell>
          <cell r="B642" t="str">
            <v>Valesca Garcia Ayres de Morais</v>
          </cell>
          <cell r="C642">
            <v>1</v>
          </cell>
          <cell r="D642" t="str">
            <v>F</v>
          </cell>
          <cell r="E642">
            <v>30030</v>
          </cell>
          <cell r="F642">
            <v>42</v>
          </cell>
          <cell r="G642">
            <v>984918176</v>
          </cell>
          <cell r="H642" t="str">
            <v>valesca.ayres@gmail.com</v>
          </cell>
          <cell r="I642">
            <v>39909</v>
          </cell>
          <cell r="J642" t="str">
            <v>Analista de Informações, Cultura e Desporto NII</v>
          </cell>
          <cell r="K642" t="str">
            <v>Educação Física</v>
          </cell>
          <cell r="L642" t="str">
            <v>QDHS8</v>
          </cell>
          <cell r="M642" t="str">
            <v>DGEE-DEED-Centro Esp Rec e Educ do Trabalhador-CERET</v>
          </cell>
          <cell r="N642" t="str">
            <v>DGEE-DEED-Centro Esp Rec e Educ do Trabalhador-CERET</v>
          </cell>
          <cell r="O642">
            <v>190004050000000</v>
          </cell>
          <cell r="P642" t="str">
            <v/>
          </cell>
        </row>
        <row r="643">
          <cell r="A643">
            <v>6307078</v>
          </cell>
          <cell r="B643" t="str">
            <v>Valquiria de Sena Rosa</v>
          </cell>
          <cell r="C643">
            <v>1</v>
          </cell>
          <cell r="D643" t="str">
            <v>F</v>
          </cell>
          <cell r="E643">
            <v>24318</v>
          </cell>
          <cell r="F643">
            <v>57</v>
          </cell>
          <cell r="G643">
            <v>987716861</v>
          </cell>
          <cell r="H643" t="str">
            <v>valquiria.sena@gmail.com</v>
          </cell>
          <cell r="I643">
            <v>33497</v>
          </cell>
          <cell r="J643" t="str">
            <v>Assistente de Suporte Operacional NIII</v>
          </cell>
          <cell r="L643" t="str">
            <v>QB12</v>
          </cell>
          <cell r="M643" t="str">
            <v>DGEE-DEEI-Divisão de Gestão de Equipamentos Esportivos Indiretos</v>
          </cell>
          <cell r="N643" t="str">
            <v>DGEE-Departamento de Gestão de Equipamentos Esportivos</v>
          </cell>
          <cell r="O643">
            <v>190004000000000</v>
          </cell>
          <cell r="P643" t="str">
            <v>Assessor II</v>
          </cell>
        </row>
        <row r="644">
          <cell r="A644">
            <v>5846188</v>
          </cell>
          <cell r="B644" t="str">
            <v>Valter Pedro</v>
          </cell>
          <cell r="C644">
            <v>2</v>
          </cell>
          <cell r="D644" t="str">
            <v>M</v>
          </cell>
          <cell r="E644">
            <v>21010</v>
          </cell>
          <cell r="F644">
            <v>66</v>
          </cell>
          <cell r="G644">
            <v>995272175</v>
          </cell>
          <cell r="H644" t="str">
            <v>valterpedro@prefeitura.sp.gov.br</v>
          </cell>
          <cell r="I644">
            <v>33001</v>
          </cell>
          <cell r="J644" t="str">
            <v>Assistente de Suporte Operacional NIII</v>
          </cell>
          <cell r="L644" t="str">
            <v>QB12</v>
          </cell>
          <cell r="M644" t="str">
            <v>DGPE-Depto de Gestão de Políticas e Programas de Esporte e Lazer</v>
          </cell>
          <cell r="N644" t="str">
            <v>DGPE-Depto de Gestão de Políticas e Programas de Esporte e Lazer</v>
          </cell>
          <cell r="O644">
            <v>190001000000000</v>
          </cell>
          <cell r="P644" t="str">
            <v/>
          </cell>
        </row>
        <row r="645">
          <cell r="A645">
            <v>3185231</v>
          </cell>
          <cell r="B645" t="str">
            <v>Vanda Kretly</v>
          </cell>
          <cell r="C645">
            <v>3</v>
          </cell>
          <cell r="D645" t="str">
            <v>F</v>
          </cell>
          <cell r="E645">
            <v>21418</v>
          </cell>
          <cell r="F645">
            <v>65</v>
          </cell>
          <cell r="G645">
            <v>999725643</v>
          </cell>
          <cell r="H645" t="str">
            <v>vanda_k2003@yahoo.com.br</v>
          </cell>
          <cell r="I645">
            <v>32958</v>
          </cell>
          <cell r="J645" t="str">
            <v>Analista de Saúde NIV</v>
          </cell>
          <cell r="K645" t="str">
            <v>Enfermagem</v>
          </cell>
          <cell r="L645" t="str">
            <v>ANS17</v>
          </cell>
          <cell r="M645" t="str">
            <v>SEME-Gabinete do Secretário</v>
          </cell>
          <cell r="N645" t="str">
            <v>DGEA-Departamento de Gestão do Esporte de Alto Rendimento</v>
          </cell>
          <cell r="O645">
            <v>190002000000000</v>
          </cell>
          <cell r="P645" t="str">
            <v>Assessor II</v>
          </cell>
        </row>
        <row r="646">
          <cell r="A646">
            <v>8437521</v>
          </cell>
          <cell r="B646" t="str">
            <v>Vanderlei Alves da Silva</v>
          </cell>
          <cell r="C646">
            <v>2</v>
          </cell>
          <cell r="D646" t="str">
            <v>M</v>
          </cell>
          <cell r="E646">
            <v>25422</v>
          </cell>
          <cell r="F646">
            <v>54</v>
          </cell>
          <cell r="G646" t="str">
            <v>94885-4576</v>
          </cell>
          <cell r="H646" t="str">
            <v>vahves18@hotmail.com</v>
          </cell>
          <cell r="I646">
            <v>45170</v>
          </cell>
          <cell r="J646" t="str">
            <v>Assistente de Suporte Operacional NI</v>
          </cell>
          <cell r="L646" t="str">
            <v>QB5</v>
          </cell>
          <cell r="M646" t="str">
            <v>DGEE-DEED-CEE Joerg Bruder</v>
          </cell>
          <cell r="N646" t="str">
            <v>DGEE-DEED-CEE Joerg Bruder</v>
          </cell>
          <cell r="O646">
            <v>190004010150000</v>
          </cell>
        </row>
        <row r="647">
          <cell r="A647">
            <v>5734258</v>
          </cell>
          <cell r="B647" t="str">
            <v>Vandervaldo Pereira da Silva</v>
          </cell>
          <cell r="C647">
            <v>2</v>
          </cell>
          <cell r="D647" t="str">
            <v>M</v>
          </cell>
          <cell r="E647">
            <v>20772</v>
          </cell>
          <cell r="F647">
            <v>67</v>
          </cell>
          <cell r="G647">
            <v>975354541</v>
          </cell>
          <cell r="H647" t="str">
            <v>vandoalira2015@hotmail.com</v>
          </cell>
          <cell r="I647">
            <v>33690</v>
          </cell>
          <cell r="J647" t="str">
            <v>Assistente de Suporte Operacional NIII</v>
          </cell>
          <cell r="L647" t="str">
            <v>QB12</v>
          </cell>
          <cell r="M647" t="str">
            <v>DGEE-DEED-CEL José de Anchieta</v>
          </cell>
          <cell r="N647" t="str">
            <v>DGEE-DEED-CEL José de Anchieta</v>
          </cell>
          <cell r="O647">
            <v>190004010320000</v>
          </cell>
          <cell r="P647" t="str">
            <v/>
          </cell>
        </row>
        <row r="648">
          <cell r="A648">
            <v>7434600</v>
          </cell>
          <cell r="B648" t="str">
            <v>Vanessa Gianolli Ferreira</v>
          </cell>
          <cell r="C648">
            <v>1</v>
          </cell>
          <cell r="D648" t="str">
            <v>F</v>
          </cell>
          <cell r="E648">
            <v>29310</v>
          </cell>
          <cell r="F648">
            <v>44</v>
          </cell>
          <cell r="G648">
            <v>979629750</v>
          </cell>
          <cell r="H648" t="str">
            <v>superprogianolli@yahoo.com.br</v>
          </cell>
          <cell r="I648">
            <v>38211</v>
          </cell>
          <cell r="J648" t="str">
            <v>Analista de Informações, Cultura e Desporto NII</v>
          </cell>
          <cell r="K648" t="str">
            <v>Educação Física</v>
          </cell>
          <cell r="L648" t="str">
            <v>QDHS9</v>
          </cell>
          <cell r="M648" t="str">
            <v>DGEE-DEED-CEE Mané Garrincha</v>
          </cell>
          <cell r="N648" t="str">
            <v>DGEE-DEED-CEE Mané Garrincha</v>
          </cell>
          <cell r="O648">
            <v>190004010170000</v>
          </cell>
          <cell r="P648" t="str">
            <v/>
          </cell>
        </row>
        <row r="649">
          <cell r="A649">
            <v>7569475</v>
          </cell>
          <cell r="B649" t="str">
            <v>Vanessa Santos de Oliveira</v>
          </cell>
          <cell r="C649">
            <v>1</v>
          </cell>
          <cell r="D649" t="str">
            <v>F</v>
          </cell>
          <cell r="E649">
            <v>29227</v>
          </cell>
          <cell r="F649">
            <v>44</v>
          </cell>
          <cell r="G649">
            <v>997215850</v>
          </cell>
          <cell r="H649" t="str">
            <v>vanessa.oliv@hotmail.com</v>
          </cell>
          <cell r="I649">
            <v>39295</v>
          </cell>
          <cell r="J649" t="str">
            <v>Analista de Informações, Cultura e Desporto NII</v>
          </cell>
          <cell r="K649" t="str">
            <v>Educação Física</v>
          </cell>
          <cell r="L649" t="str">
            <v>QDHS9</v>
          </cell>
          <cell r="M649" t="str">
            <v>DGPE-DGPEL-Jogos da Cidade</v>
          </cell>
          <cell r="N649" t="str">
            <v>DGPE-Depto de Gestão de Políticas e Programas de Esporte e Lazer</v>
          </cell>
          <cell r="O649">
            <v>190001000000000</v>
          </cell>
          <cell r="P649" t="str">
            <v>Assessor II</v>
          </cell>
        </row>
        <row r="650">
          <cell r="A650">
            <v>9281070</v>
          </cell>
          <cell r="B650" t="str">
            <v>Vanessa Silva Xavier Mubarack</v>
          </cell>
          <cell r="C650">
            <v>1</v>
          </cell>
          <cell r="D650" t="str">
            <v>F</v>
          </cell>
          <cell r="E650">
            <v>32715</v>
          </cell>
          <cell r="F650">
            <v>34</v>
          </cell>
          <cell r="G650" t="str">
            <v>96190-7228</v>
          </cell>
          <cell r="H650" t="str">
            <v>vsxo2010@gmail.com</v>
          </cell>
          <cell r="I650">
            <v>45223</v>
          </cell>
          <cell r="J650" t="str">
            <v>Assistente Administrativo de Gestão NI</v>
          </cell>
          <cell r="L650" t="str">
            <v>QM1</v>
          </cell>
          <cell r="M650" t="str">
            <v>DGEE-DEED-CEE Thomaz Mazzoni</v>
          </cell>
          <cell r="N650" t="str">
            <v>DGEE-DEED-CEE Thomaz Mazzoni</v>
          </cell>
          <cell r="O650">
            <v>190004010250000</v>
          </cell>
        </row>
        <row r="651">
          <cell r="A651">
            <v>7549687</v>
          </cell>
          <cell r="B651" t="str">
            <v>Vanessa Zacarias Pedro</v>
          </cell>
          <cell r="C651">
            <v>1</v>
          </cell>
          <cell r="D651" t="str">
            <v>F</v>
          </cell>
          <cell r="E651">
            <v>27587</v>
          </cell>
          <cell r="F651">
            <v>48</v>
          </cell>
          <cell r="G651">
            <v>973209680</v>
          </cell>
          <cell r="H651" t="str">
            <v>vanessa-zacarias@hotmail.com</v>
          </cell>
          <cell r="I651">
            <v>43622</v>
          </cell>
          <cell r="J651" t="str">
            <v>Analista de Informações, Cultura e Desporto NII</v>
          </cell>
          <cell r="K651" t="str">
            <v>Educação Física</v>
          </cell>
          <cell r="L651" t="str">
            <v>QDHS8</v>
          </cell>
          <cell r="M651" t="str">
            <v>DGEE-DEED-Divisão de Gestão de Equipamentos Esportivos Diretos</v>
          </cell>
          <cell r="N651" t="str">
            <v>DGEE-DEED-Divisão de Gestão de Equipamentos Esportivos Diretos</v>
          </cell>
          <cell r="O651">
            <v>162700000960000</v>
          </cell>
          <cell r="P651" t="str">
            <v>Assessor III</v>
          </cell>
        </row>
        <row r="652">
          <cell r="A652">
            <v>6543090</v>
          </cell>
          <cell r="B652" t="str">
            <v>Vania Aparecida Augusto</v>
          </cell>
          <cell r="C652">
            <v>1</v>
          </cell>
          <cell r="D652" t="str">
            <v>F</v>
          </cell>
          <cell r="E652">
            <v>24619</v>
          </cell>
          <cell r="F652">
            <v>57</v>
          </cell>
          <cell r="G652">
            <v>986940905</v>
          </cell>
          <cell r="H652" t="str">
            <v>vaugusto2015@gmail.com</v>
          </cell>
          <cell r="I652">
            <v>33942</v>
          </cell>
          <cell r="J652" t="str">
            <v>Assistente de Suporte Operacional NIII</v>
          </cell>
          <cell r="L652" t="str">
            <v>QB12</v>
          </cell>
          <cell r="M652" t="str">
            <v>DGEE-DEED-CEE Oswaldo Brandão</v>
          </cell>
          <cell r="N652" t="str">
            <v>DGEE-DEED-CEE Oswaldo Brandão</v>
          </cell>
          <cell r="O652">
            <v>190004010180000</v>
          </cell>
          <cell r="P652" t="str">
            <v/>
          </cell>
        </row>
        <row r="653">
          <cell r="A653">
            <v>5503302</v>
          </cell>
          <cell r="B653" t="str">
            <v>Veralice Pires</v>
          </cell>
          <cell r="C653">
            <v>4</v>
          </cell>
          <cell r="D653" t="str">
            <v>F</v>
          </cell>
          <cell r="E653">
            <v>22038</v>
          </cell>
          <cell r="F653">
            <v>64</v>
          </cell>
          <cell r="G653">
            <v>991833828</v>
          </cell>
          <cell r="H653" t="str">
            <v>vera.pires@gmail.com</v>
          </cell>
          <cell r="I653">
            <v>44776</v>
          </cell>
          <cell r="M653" t="str">
            <v>CAF-Coordenação de Administração e Finanças</v>
          </cell>
          <cell r="N653" t="str">
            <v>SEME-AT-Assessoria Técnica</v>
          </cell>
          <cell r="P653" t="str">
            <v>Assessor III</v>
          </cell>
        </row>
        <row r="654">
          <cell r="A654">
            <v>8896887</v>
          </cell>
          <cell r="B654" t="str">
            <v>Vicente Antonio de Cala Neto</v>
          </cell>
          <cell r="C654">
            <v>2</v>
          </cell>
          <cell r="D654" t="str">
            <v>M</v>
          </cell>
          <cell r="E654">
            <v>26003</v>
          </cell>
          <cell r="F654">
            <v>53</v>
          </cell>
          <cell r="G654">
            <v>988146968</v>
          </cell>
          <cell r="H654" t="str">
            <v>decala19714@gmail.com</v>
          </cell>
          <cell r="I654">
            <v>44776</v>
          </cell>
          <cell r="M654" t="str">
            <v>DGPE-DGPEL-Corrida de Rua</v>
          </cell>
          <cell r="N654" t="str">
            <v>DGEE-DEED-CEE Gerdy Gomes</v>
          </cell>
          <cell r="P654" t="str">
            <v>Assessor II</v>
          </cell>
        </row>
        <row r="655">
          <cell r="A655">
            <v>8259780</v>
          </cell>
          <cell r="B655" t="str">
            <v>Victor Albuquerque Micheletto</v>
          </cell>
          <cell r="C655">
            <v>4</v>
          </cell>
          <cell r="D655" t="str">
            <v>M</v>
          </cell>
          <cell r="E655">
            <v>33558</v>
          </cell>
          <cell r="F655">
            <v>32</v>
          </cell>
          <cell r="G655">
            <v>972700376</v>
          </cell>
          <cell r="H655" t="str">
            <v>victor_arnie@hotmail.com</v>
          </cell>
          <cell r="I655">
            <v>45295</v>
          </cell>
          <cell r="J655" t="str">
            <v>Assistente Administrativo de Gestão NI</v>
          </cell>
          <cell r="L655" t="str">
            <v>QM1</v>
          </cell>
          <cell r="M655" t="str">
            <v>DGEE-DEEI-Divisão de Gestão de Equipamentos Esportivos Indiretos</v>
          </cell>
          <cell r="N655" t="str">
            <v>DGEE-DEEI-Divisão de Gestão de Equipamentos Esportivos Indiretos</v>
          </cell>
          <cell r="O655">
            <v>190004020000000</v>
          </cell>
        </row>
        <row r="656">
          <cell r="A656">
            <v>9281444</v>
          </cell>
          <cell r="B656" t="str">
            <v>Victor Caesar Moitinho</v>
          </cell>
          <cell r="C656">
            <v>1</v>
          </cell>
          <cell r="D656" t="str">
            <v>M</v>
          </cell>
          <cell r="E656">
            <v>29273</v>
          </cell>
          <cell r="F656">
            <v>44</v>
          </cell>
          <cell r="G656">
            <v>988112801</v>
          </cell>
          <cell r="H656" t="str">
            <v>victor.moitinho@gmail.com</v>
          </cell>
          <cell r="I656">
            <v>45229</v>
          </cell>
          <cell r="J656" t="str">
            <v>Assistente Administrativo de Gestão NI</v>
          </cell>
          <cell r="L656" t="str">
            <v>QM1</v>
          </cell>
          <cell r="M656" t="str">
            <v>DGPAR-Departamento de Gestão de Parcerias</v>
          </cell>
          <cell r="N656" t="str">
            <v>DGPAR-Departamento de Gestão de Parcerias</v>
          </cell>
          <cell r="O656">
            <v>190003000000000</v>
          </cell>
        </row>
        <row r="657">
          <cell r="A657">
            <v>9179259</v>
          </cell>
          <cell r="B657" t="str">
            <v>Victor Mateus Leme</v>
          </cell>
          <cell r="C657">
            <v>1</v>
          </cell>
          <cell r="D657" t="str">
            <v>M</v>
          </cell>
          <cell r="E657">
            <v>33187</v>
          </cell>
          <cell r="F657">
            <v>33</v>
          </cell>
          <cell r="G657">
            <v>967665202</v>
          </cell>
          <cell r="H657" t="str">
            <v>victorleme1990@gmail.com</v>
          </cell>
          <cell r="I657">
            <v>44985</v>
          </cell>
          <cell r="J657" t="str">
            <v>Assistente Administrativo de Gestão NI</v>
          </cell>
          <cell r="L657" t="str">
            <v>QM1</v>
          </cell>
          <cell r="M657" t="str">
            <v>DGEE-DEED-CEE Flavio Calabresi Conte</v>
          </cell>
          <cell r="N657" t="str">
            <v>DGEE-DEED-CEE Flavio Calabresi Conte</v>
          </cell>
          <cell r="O657">
            <v>190004010120000</v>
          </cell>
        </row>
        <row r="658">
          <cell r="A658">
            <v>8800774</v>
          </cell>
          <cell r="B658" t="str">
            <v>Victor Mendes Bassi de Jesus</v>
          </cell>
          <cell r="C658">
            <v>5</v>
          </cell>
          <cell r="D658" t="str">
            <v>M</v>
          </cell>
          <cell r="E658">
            <v>35228</v>
          </cell>
          <cell r="F658">
            <v>28</v>
          </cell>
          <cell r="G658">
            <v>986211551</v>
          </cell>
          <cell r="H658" t="str">
            <v>victor.mendes2@gmail.com</v>
          </cell>
          <cell r="I658">
            <v>45133</v>
          </cell>
          <cell r="M658" t="str">
            <v>CAF-DSI-Divisão de Suporte Interno</v>
          </cell>
          <cell r="N658" t="str">
            <v>CAF-DSI-Divisão de Suporte Interno</v>
          </cell>
          <cell r="P658" t="str">
            <v>Diretor I</v>
          </cell>
        </row>
        <row r="659">
          <cell r="A659">
            <v>9307371</v>
          </cell>
          <cell r="B659" t="str">
            <v>Vinicius Akio Shiguematsu</v>
          </cell>
          <cell r="C659">
            <v>1</v>
          </cell>
          <cell r="D659" t="str">
            <v>M</v>
          </cell>
          <cell r="E659">
            <v>34910</v>
          </cell>
          <cell r="F659">
            <v>28</v>
          </cell>
          <cell r="G659">
            <v>983917986</v>
          </cell>
          <cell r="H659" t="str">
            <v>ak_kio@hotmail.com</v>
          </cell>
          <cell r="I659">
            <v>45308</v>
          </cell>
          <cell r="J659" t="str">
            <v>Assistente Administrativo de Gestão NI</v>
          </cell>
          <cell r="L659" t="str">
            <v>QM1</v>
          </cell>
          <cell r="M659" t="str">
            <v>DGEE-Parque do Chuvisco</v>
          </cell>
          <cell r="N659" t="str">
            <v>DGEE-Departamento de Gestão de Equipamentos Esportivos</v>
          </cell>
          <cell r="O659">
            <v>190004000000000</v>
          </cell>
        </row>
        <row r="660">
          <cell r="A660">
            <v>7304285</v>
          </cell>
          <cell r="B660" t="str">
            <v>Wagner Fragoso Pinto</v>
          </cell>
          <cell r="C660">
            <v>1</v>
          </cell>
          <cell r="D660" t="str">
            <v>M</v>
          </cell>
          <cell r="E660">
            <v>23004</v>
          </cell>
          <cell r="F660">
            <v>61</v>
          </cell>
          <cell r="G660">
            <v>976839723</v>
          </cell>
          <cell r="H660" t="str">
            <v>wfpservicos@gmail.com</v>
          </cell>
          <cell r="I660">
            <v>37680</v>
          </cell>
          <cell r="J660" t="str">
            <v>Assistente Administrativo de Gestão NI</v>
          </cell>
          <cell r="L660" t="str">
            <v>QM11</v>
          </cell>
          <cell r="M660" t="str">
            <v>DGPE-Depto de Gestão de Políticas e Programas de Esporte e Lazer</v>
          </cell>
          <cell r="N660" t="str">
            <v>DGPE-Depto de Gestão de Políticas e Programas de Esporte e Lazer</v>
          </cell>
          <cell r="O660">
            <v>190001000000000</v>
          </cell>
          <cell r="P660" t="str">
            <v>Assessor III</v>
          </cell>
        </row>
        <row r="661">
          <cell r="A661">
            <v>8174822</v>
          </cell>
          <cell r="B661" t="str">
            <v>Waldir Octavio Zanon</v>
          </cell>
          <cell r="C661">
            <v>5</v>
          </cell>
          <cell r="D661" t="str">
            <v>M</v>
          </cell>
          <cell r="E661">
            <v>22174</v>
          </cell>
          <cell r="F661">
            <v>63</v>
          </cell>
          <cell r="G661">
            <v>947250005</v>
          </cell>
          <cell r="H661" t="str">
            <v>waldirzanon60@gmail.com</v>
          </cell>
          <cell r="I661">
            <v>44776</v>
          </cell>
          <cell r="M661" t="str">
            <v>DGEE-DEED-CEE Aurélio Campos</v>
          </cell>
          <cell r="N661" t="str">
            <v>DGEE-DEED-CEE Aurélio Campos</v>
          </cell>
          <cell r="P661" t="str">
            <v>Gestor de Equipamento Público</v>
          </cell>
        </row>
        <row r="662">
          <cell r="A662">
            <v>8851450</v>
          </cell>
          <cell r="B662" t="str">
            <v>Weber Matias dos Santos</v>
          </cell>
          <cell r="C662">
            <v>2</v>
          </cell>
          <cell r="D662" t="str">
            <v>M</v>
          </cell>
          <cell r="E662">
            <v>31905</v>
          </cell>
          <cell r="F662">
            <v>37</v>
          </cell>
          <cell r="G662">
            <v>989667989</v>
          </cell>
          <cell r="H662" t="str">
            <v>weber.matias@hotmail.com</v>
          </cell>
          <cell r="I662">
            <v>44958</v>
          </cell>
          <cell r="M662" t="str">
            <v>SEME-Gabinete do Secretário</v>
          </cell>
          <cell r="N662" t="str">
            <v>SEME-Gabinete do Secretário</v>
          </cell>
          <cell r="P662" t="str">
            <v>Assessor VI</v>
          </cell>
        </row>
        <row r="663">
          <cell r="A663">
            <v>8881103</v>
          </cell>
          <cell r="B663" t="str">
            <v>Wellington Quintino de Moraes</v>
          </cell>
          <cell r="C663">
            <v>2</v>
          </cell>
          <cell r="D663" t="str">
            <v>M</v>
          </cell>
          <cell r="E663">
            <v>30830</v>
          </cell>
          <cell r="F663">
            <v>40</v>
          </cell>
          <cell r="G663">
            <v>986860418</v>
          </cell>
          <cell r="H663" t="str">
            <v>wqmoraes@hotmail.com</v>
          </cell>
          <cell r="I663">
            <v>44776</v>
          </cell>
          <cell r="M663" t="str">
            <v>DGEE-DEED-CEE Senador José Ermirio de Moraes</v>
          </cell>
          <cell r="N663" t="str">
            <v>DGEE-DEED-CEE Senador José Ermirio de Moraes</v>
          </cell>
          <cell r="P663" t="str">
            <v>Gestor de Equipamento Público</v>
          </cell>
        </row>
        <row r="664">
          <cell r="A664">
            <v>6344585</v>
          </cell>
          <cell r="B664" t="str">
            <v>Wesley Aparecido Martins</v>
          </cell>
          <cell r="C664">
            <v>1</v>
          </cell>
          <cell r="D664" t="str">
            <v>M</v>
          </cell>
          <cell r="E664">
            <v>24150</v>
          </cell>
          <cell r="F664">
            <v>58</v>
          </cell>
          <cell r="G664">
            <v>965223754</v>
          </cell>
          <cell r="H664" t="str">
            <v>wesley.aparecidomartins@yahoo.com.br</v>
          </cell>
          <cell r="I664">
            <v>33591</v>
          </cell>
          <cell r="J664" t="str">
            <v>Assistente Administrativo de Gestão NII</v>
          </cell>
          <cell r="L664" t="str">
            <v>QM13</v>
          </cell>
          <cell r="M664" t="str">
            <v>DGEE-DEED-Estádio Municipal Jack Marin</v>
          </cell>
          <cell r="N664" t="str">
            <v>DGEE-DEED-Estádio Municipal Jack Marin</v>
          </cell>
          <cell r="O664">
            <v>190004010400000</v>
          </cell>
          <cell r="P664" t="str">
            <v/>
          </cell>
        </row>
        <row r="665">
          <cell r="A665">
            <v>7576269</v>
          </cell>
          <cell r="B665" t="str">
            <v>Willian Braga Castello Branco</v>
          </cell>
          <cell r="C665">
            <v>1</v>
          </cell>
          <cell r="D665" t="str">
            <v>M</v>
          </cell>
          <cell r="E665">
            <v>28538</v>
          </cell>
          <cell r="F665">
            <v>46</v>
          </cell>
          <cell r="G665">
            <v>983896577</v>
          </cell>
          <cell r="H665" t="str">
            <v>willian.castello@uol.com.br</v>
          </cell>
          <cell r="I665">
            <v>39344</v>
          </cell>
          <cell r="J665" t="str">
            <v>Analista de Informações, Cultura e Desporto NII</v>
          </cell>
          <cell r="K665" t="str">
            <v>Educação Física</v>
          </cell>
          <cell r="L665" t="str">
            <v>QDHS9</v>
          </cell>
          <cell r="M665" t="str">
            <v>DGPE-DGPEL-Jogos da Cidade</v>
          </cell>
          <cell r="N665" t="str">
            <v>DGPE-Depto de Gestão de Políticas e Programas de Esporte e Lazer</v>
          </cell>
          <cell r="O665">
            <v>190001000000000</v>
          </cell>
          <cell r="P665" t="str">
            <v>Assessor II</v>
          </cell>
        </row>
        <row r="666">
          <cell r="A666">
            <v>8881791</v>
          </cell>
          <cell r="B666" t="str">
            <v>Willy Marcondes Montmann Sant Anna</v>
          </cell>
          <cell r="C666">
            <v>2</v>
          </cell>
          <cell r="D666" t="str">
            <v>M</v>
          </cell>
          <cell r="E666">
            <v>31020</v>
          </cell>
          <cell r="F666">
            <v>39</v>
          </cell>
          <cell r="G666">
            <v>954436076</v>
          </cell>
          <cell r="H666" t="str">
            <v>willymarcondes@hotmail.com</v>
          </cell>
          <cell r="I666">
            <v>44776</v>
          </cell>
          <cell r="M666" t="str">
            <v>DGEE-DEED-Estádio Municipal Jack Marin</v>
          </cell>
          <cell r="N666" t="str">
            <v>DGEE-DEED-Estádio Municipal Jack Marin</v>
          </cell>
          <cell r="P666" t="str">
            <v>Gestor de Equipamento Público</v>
          </cell>
        </row>
        <row r="667">
          <cell r="A667">
            <v>9152571</v>
          </cell>
          <cell r="B667" t="str">
            <v>Yasmin Paschoal</v>
          </cell>
          <cell r="C667">
            <v>1</v>
          </cell>
          <cell r="D667" t="str">
            <v>F</v>
          </cell>
          <cell r="E667">
            <v>36769</v>
          </cell>
          <cell r="F667">
            <v>23</v>
          </cell>
          <cell r="G667">
            <v>985735188</v>
          </cell>
          <cell r="H667" t="str">
            <v>yaspasc@gmail.com</v>
          </cell>
          <cell r="I667">
            <v>44804</v>
          </cell>
          <cell r="M667" t="str">
            <v>DGEE-DESM-Divisão de Engenharia e Serviços de Manutenção</v>
          </cell>
          <cell r="N667" t="str">
            <v>CAF-DGP-Divisão de Gestão de Pessoas</v>
          </cell>
          <cell r="P667" t="str">
            <v>Assessor I</v>
          </cell>
        </row>
        <row r="668">
          <cell r="A668">
            <v>6128408</v>
          </cell>
          <cell r="B668" t="str">
            <v>Yu Chien Fan</v>
          </cell>
          <cell r="C668">
            <v>1</v>
          </cell>
          <cell r="D668" t="str">
            <v>M</v>
          </cell>
          <cell r="E668">
            <v>20819</v>
          </cell>
          <cell r="F668">
            <v>67</v>
          </cell>
          <cell r="G668">
            <v>50842446</v>
          </cell>
          <cell r="H668" t="str">
            <v>yuchienfan@gmail.com</v>
          </cell>
          <cell r="I668">
            <v>33107</v>
          </cell>
          <cell r="J668" t="str">
            <v>Analista de Saúde - Médico NIV</v>
          </cell>
          <cell r="K668" t="str">
            <v>Ortopedia e Traumatologia</v>
          </cell>
          <cell r="L668" t="str">
            <v>ANSM17</v>
          </cell>
          <cell r="M668" t="str">
            <v>DGEE-DEED-CEE Riyuso Ogawa</v>
          </cell>
          <cell r="N668" t="str">
            <v>DGEE-DEED-CEE Riyuso Ogawa</v>
          </cell>
          <cell r="O668">
            <v>190004010200000</v>
          </cell>
          <cell r="P668" t="str">
            <v/>
          </cell>
        </row>
        <row r="669">
          <cell r="A669">
            <v>6264123</v>
          </cell>
          <cell r="B669" t="str">
            <v>Zezito Rodrigues de Souza</v>
          </cell>
          <cell r="C669">
            <v>1</v>
          </cell>
          <cell r="D669" t="str">
            <v>M</v>
          </cell>
          <cell r="E669">
            <v>24838</v>
          </cell>
          <cell r="F669">
            <v>56</v>
          </cell>
          <cell r="G669">
            <v>970380655</v>
          </cell>
          <cell r="H669" t="str">
            <v>zezitosouza68@hotmail.com</v>
          </cell>
          <cell r="I669">
            <v>33396</v>
          </cell>
          <cell r="J669" t="str">
            <v>Assistente de Suporte Operacional NII</v>
          </cell>
          <cell r="L669" t="str">
            <v>QB11</v>
          </cell>
          <cell r="M669" t="str">
            <v>DGEE-DEED-Balneário Mario Moraes</v>
          </cell>
          <cell r="N669" t="str">
            <v>DGEE-DEED-Balneário Mario Moraes</v>
          </cell>
          <cell r="O669">
            <v>190004010040000</v>
          </cell>
          <cell r="P669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GERAL SEM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GERAL SEM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377"/>
  <sheetViews>
    <sheetView topLeftCell="A352" workbookViewId="0">
      <selection activeCell="A695" sqref="A695"/>
    </sheetView>
  </sheetViews>
  <sheetFormatPr defaultRowHeight="14.4" x14ac:dyDescent="0.3"/>
  <cols>
    <col min="1" max="1" width="44" bestFit="1" customWidth="1"/>
    <col min="2" max="2" width="8" bestFit="1" customWidth="1"/>
    <col min="3" max="3" width="52.44140625" bestFit="1" customWidth="1"/>
    <col min="4" max="4" width="68.44140625" bestFit="1" customWidth="1"/>
    <col min="5" max="5" width="29.6640625" bestFit="1" customWidth="1"/>
    <col min="6" max="6" width="11.5546875" bestFit="1" customWidth="1"/>
  </cols>
  <sheetData>
    <row r="1" spans="1:6" x14ac:dyDescent="0.3">
      <c r="A1" s="80" t="s">
        <v>483</v>
      </c>
      <c r="B1" s="80" t="s">
        <v>482</v>
      </c>
      <c r="C1" s="80" t="s">
        <v>571</v>
      </c>
      <c r="D1" s="80" t="s">
        <v>484</v>
      </c>
      <c r="E1" s="80" t="s">
        <v>485</v>
      </c>
      <c r="F1" s="83" t="s">
        <v>572</v>
      </c>
    </row>
    <row r="2" spans="1:6" x14ac:dyDescent="0.3">
      <c r="A2" s="81" t="s">
        <v>418</v>
      </c>
      <c r="B2" s="81">
        <v>9201301</v>
      </c>
      <c r="C2" s="81" t="s">
        <v>261</v>
      </c>
      <c r="D2" s="81" t="s">
        <v>527</v>
      </c>
      <c r="E2" s="81" t="s">
        <v>486</v>
      </c>
    </row>
    <row r="3" spans="1:6" x14ac:dyDescent="0.3">
      <c r="A3" s="81" t="s">
        <v>416</v>
      </c>
      <c r="B3" s="81">
        <v>6881785</v>
      </c>
      <c r="C3" s="81" t="s">
        <v>262</v>
      </c>
      <c r="D3" s="81" t="s">
        <v>527</v>
      </c>
      <c r="E3" s="81" t="s">
        <v>486</v>
      </c>
    </row>
    <row r="4" spans="1:6" x14ac:dyDescent="0.3">
      <c r="A4" s="81" t="s">
        <v>249</v>
      </c>
      <c r="B4" s="81">
        <v>8391963</v>
      </c>
      <c r="C4" s="81" t="str">
        <f>VLOOKUP(B4,'[1]QUADRO GERAL SEME'!$A$1:$P$65536,16,0)</f>
        <v>Gestor de Equipamento Público</v>
      </c>
      <c r="D4" s="81" t="s">
        <v>527</v>
      </c>
      <c r="E4" s="81" t="s">
        <v>487</v>
      </c>
    </row>
    <row r="5" spans="1:6" x14ac:dyDescent="0.3">
      <c r="A5" s="81" t="s">
        <v>264</v>
      </c>
      <c r="B5" s="81">
        <v>8878790</v>
      </c>
      <c r="C5" s="81" t="str">
        <f>VLOOKUP(B5,'[1]QUADRO GERAL SEME'!$A$1:$P$65536,16,0)</f>
        <v>Gestor de Equipamento Público</v>
      </c>
      <c r="D5" s="81" t="s">
        <v>565</v>
      </c>
      <c r="E5" s="81" t="s">
        <v>487</v>
      </c>
    </row>
    <row r="6" spans="1:6" x14ac:dyDescent="0.3">
      <c r="A6" s="81" t="s">
        <v>159</v>
      </c>
      <c r="B6" s="81">
        <v>5624908</v>
      </c>
      <c r="C6" s="81" t="s">
        <v>160</v>
      </c>
      <c r="D6" s="81" t="s">
        <v>509</v>
      </c>
      <c r="E6" s="81" t="s">
        <v>486</v>
      </c>
    </row>
    <row r="7" spans="1:6" x14ac:dyDescent="0.3">
      <c r="A7" s="81" t="s">
        <v>210</v>
      </c>
      <c r="B7" s="81">
        <v>5377021</v>
      </c>
      <c r="C7" s="81" t="str">
        <f>VLOOKUP(B7,'[1]QUADRO GERAL SEME'!$A$1:$P$65536,16,0)</f>
        <v>Assessor I</v>
      </c>
      <c r="D7" s="81" t="s">
        <v>509</v>
      </c>
      <c r="E7" s="81" t="s">
        <v>526</v>
      </c>
    </row>
    <row r="8" spans="1:6" x14ac:dyDescent="0.3">
      <c r="A8" s="81" t="s">
        <v>420</v>
      </c>
      <c r="B8" s="81">
        <v>9214801</v>
      </c>
      <c r="C8" s="81" t="str">
        <f>VLOOKUP(B8,'[1]QUADRO GERAL SEME'!$A$1:$P$65536,16,0)</f>
        <v>Gestor de Equipamento Público</v>
      </c>
      <c r="D8" s="81" t="s">
        <v>509</v>
      </c>
      <c r="E8" s="81" t="s">
        <v>487</v>
      </c>
    </row>
    <row r="9" spans="1:6" x14ac:dyDescent="0.3">
      <c r="A9" s="81" t="s">
        <v>421</v>
      </c>
      <c r="B9" s="81">
        <v>7363893</v>
      </c>
      <c r="C9" s="81" t="s">
        <v>154</v>
      </c>
      <c r="D9" s="81" t="s">
        <v>509</v>
      </c>
      <c r="E9" s="81" t="s">
        <v>486</v>
      </c>
    </row>
    <row r="10" spans="1:6" x14ac:dyDescent="0.3">
      <c r="A10" s="81" t="s">
        <v>422</v>
      </c>
      <c r="B10" s="81">
        <v>7558830</v>
      </c>
      <c r="C10" s="81" t="s">
        <v>154</v>
      </c>
      <c r="D10" s="81" t="s">
        <v>509</v>
      </c>
      <c r="E10" s="81" t="s">
        <v>486</v>
      </c>
    </row>
    <row r="11" spans="1:6" x14ac:dyDescent="0.3">
      <c r="A11" s="81" t="s">
        <v>189</v>
      </c>
      <c r="B11" s="81">
        <v>7704151</v>
      </c>
      <c r="C11" s="81" t="s">
        <v>154</v>
      </c>
      <c r="D11" s="81" t="s">
        <v>509</v>
      </c>
      <c r="E11" s="81" t="s">
        <v>486</v>
      </c>
    </row>
    <row r="12" spans="1:6" x14ac:dyDescent="0.3">
      <c r="A12" s="81" t="s">
        <v>423</v>
      </c>
      <c r="B12" s="81">
        <v>5091225</v>
      </c>
      <c r="C12" s="81" t="s">
        <v>160</v>
      </c>
      <c r="D12" s="81" t="s">
        <v>509</v>
      </c>
      <c r="E12" s="81" t="s">
        <v>486</v>
      </c>
    </row>
    <row r="13" spans="1:6" x14ac:dyDescent="0.3">
      <c r="A13" s="81" t="s">
        <v>205</v>
      </c>
      <c r="B13" s="81">
        <v>7415958</v>
      </c>
      <c r="C13" s="81" t="s">
        <v>262</v>
      </c>
      <c r="D13" s="81" t="s">
        <v>509</v>
      </c>
      <c r="E13" s="81" t="s">
        <v>486</v>
      </c>
    </row>
    <row r="14" spans="1:6" x14ac:dyDescent="0.3">
      <c r="A14" s="81" t="s">
        <v>164</v>
      </c>
      <c r="B14" s="81">
        <v>5827639</v>
      </c>
      <c r="C14" s="81" t="s">
        <v>262</v>
      </c>
      <c r="D14" s="81" t="s">
        <v>530</v>
      </c>
      <c r="E14" s="81" t="s">
        <v>486</v>
      </c>
    </row>
    <row r="15" spans="1:6" x14ac:dyDescent="0.3">
      <c r="A15" s="81" t="s">
        <v>445</v>
      </c>
      <c r="B15" s="81">
        <v>5273293</v>
      </c>
      <c r="C15" s="81" t="s">
        <v>151</v>
      </c>
      <c r="D15" s="81" t="s">
        <v>530</v>
      </c>
      <c r="E15" s="81" t="s">
        <v>523</v>
      </c>
    </row>
    <row r="16" spans="1:6" x14ac:dyDescent="0.3">
      <c r="A16" s="81" t="s">
        <v>327</v>
      </c>
      <c r="B16" s="81">
        <v>7363729</v>
      </c>
      <c r="C16" s="81" t="s">
        <v>154</v>
      </c>
      <c r="D16" s="81" t="s">
        <v>530</v>
      </c>
      <c r="E16" s="81" t="s">
        <v>486</v>
      </c>
    </row>
    <row r="17" spans="1:5" x14ac:dyDescent="0.3">
      <c r="A17" s="81" t="s">
        <v>328</v>
      </c>
      <c r="B17" s="81">
        <v>8822450</v>
      </c>
      <c r="C17" s="81" t="str">
        <f>VLOOKUP(B17,'[1]QUADRO GERAL SEME'!$A$1:$P$65536,16,0)</f>
        <v>Gestor de Equipamento Público</v>
      </c>
      <c r="D17" s="81" t="s">
        <v>530</v>
      </c>
      <c r="E17" s="81" t="s">
        <v>487</v>
      </c>
    </row>
    <row r="18" spans="1:5" x14ac:dyDescent="0.3">
      <c r="A18" s="81" t="s">
        <v>559</v>
      </c>
      <c r="B18" s="81">
        <v>9299394</v>
      </c>
      <c r="C18" s="81" t="s">
        <v>261</v>
      </c>
      <c r="D18" s="81" t="s">
        <v>530</v>
      </c>
      <c r="E18" s="81" t="s">
        <v>486</v>
      </c>
    </row>
    <row r="19" spans="1:5" x14ac:dyDescent="0.3">
      <c r="A19" s="81" t="s">
        <v>111</v>
      </c>
      <c r="B19" s="81">
        <v>6513832</v>
      </c>
      <c r="C19" s="81" t="s">
        <v>260</v>
      </c>
      <c r="D19" s="81" t="s">
        <v>530</v>
      </c>
      <c r="E19" s="81" t="s">
        <v>486</v>
      </c>
    </row>
    <row r="20" spans="1:5" x14ac:dyDescent="0.3">
      <c r="A20" s="81" t="s">
        <v>110</v>
      </c>
      <c r="B20" s="81">
        <v>6264123</v>
      </c>
      <c r="C20" s="81" t="s">
        <v>262</v>
      </c>
      <c r="D20" s="81" t="s">
        <v>530</v>
      </c>
      <c r="E20" s="81" t="s">
        <v>486</v>
      </c>
    </row>
    <row r="21" spans="1:5" x14ac:dyDescent="0.3">
      <c r="A21" s="81" t="s">
        <v>115</v>
      </c>
      <c r="B21" s="81">
        <v>7568673</v>
      </c>
      <c r="C21" s="81" t="s">
        <v>154</v>
      </c>
      <c r="D21" s="81" t="s">
        <v>538</v>
      </c>
      <c r="E21" s="81" t="s">
        <v>486</v>
      </c>
    </row>
    <row r="22" spans="1:5" x14ac:dyDescent="0.3">
      <c r="A22" s="81" t="s">
        <v>265</v>
      </c>
      <c r="B22" s="81">
        <v>8890919</v>
      </c>
      <c r="C22" s="81" t="str">
        <f>VLOOKUP(B22,'[1]QUADRO GERAL SEME'!$A$1:$P$65536,16,0)</f>
        <v>Gestor de Equipamento Público</v>
      </c>
      <c r="D22" s="81" t="s">
        <v>538</v>
      </c>
      <c r="E22" s="81" t="s">
        <v>487</v>
      </c>
    </row>
    <row r="23" spans="1:5" x14ac:dyDescent="0.3">
      <c r="A23" s="81" t="s">
        <v>476</v>
      </c>
      <c r="B23" s="81">
        <v>7618700</v>
      </c>
      <c r="C23" s="81" t="s">
        <v>260</v>
      </c>
      <c r="D23" s="81" t="s">
        <v>538</v>
      </c>
      <c r="E23" s="81" t="s">
        <v>486</v>
      </c>
    </row>
    <row r="24" spans="1:5" x14ac:dyDescent="0.3">
      <c r="A24" s="81" t="s">
        <v>477</v>
      </c>
      <c r="B24" s="81">
        <v>8075255</v>
      </c>
      <c r="C24" s="81" t="s">
        <v>347</v>
      </c>
      <c r="D24" s="81" t="s">
        <v>538</v>
      </c>
      <c r="E24" s="81" t="s">
        <v>486</v>
      </c>
    </row>
    <row r="25" spans="1:5" x14ac:dyDescent="0.3">
      <c r="A25" s="81" t="s">
        <v>124</v>
      </c>
      <c r="B25" s="81">
        <v>5182182</v>
      </c>
      <c r="C25" s="81" t="s">
        <v>448</v>
      </c>
      <c r="D25" s="81" t="s">
        <v>538</v>
      </c>
      <c r="E25" s="81" t="s">
        <v>486</v>
      </c>
    </row>
    <row r="26" spans="1:5" x14ac:dyDescent="0.3">
      <c r="A26" s="81" t="s">
        <v>162</v>
      </c>
      <c r="B26" s="81">
        <v>5500443</v>
      </c>
      <c r="C26" s="81" t="s">
        <v>151</v>
      </c>
      <c r="D26" s="81" t="s">
        <v>522</v>
      </c>
      <c r="E26" s="81" t="s">
        <v>523</v>
      </c>
    </row>
    <row r="27" spans="1:5" x14ac:dyDescent="0.3">
      <c r="A27" s="81" t="s">
        <v>120</v>
      </c>
      <c r="B27" s="81">
        <v>6517218</v>
      </c>
      <c r="C27" s="81" t="s">
        <v>347</v>
      </c>
      <c r="D27" s="81" t="s">
        <v>522</v>
      </c>
      <c r="E27" s="81" t="s">
        <v>486</v>
      </c>
    </row>
    <row r="28" spans="1:5" x14ac:dyDescent="0.3">
      <c r="A28" s="81" t="s">
        <v>267</v>
      </c>
      <c r="B28" s="81">
        <v>8968781</v>
      </c>
      <c r="C28" s="81" t="str">
        <f>VLOOKUP(B28,'[1]QUADRO GERAL SEME'!$A$1:$P$65536,16,0)</f>
        <v>Gestor de Equipamento Público</v>
      </c>
      <c r="D28" s="81" t="s">
        <v>522</v>
      </c>
      <c r="E28" s="81" t="s">
        <v>487</v>
      </c>
    </row>
    <row r="29" spans="1:5" x14ac:dyDescent="0.3">
      <c r="A29" s="81" t="s">
        <v>400</v>
      </c>
      <c r="B29" s="81">
        <v>7712537</v>
      </c>
      <c r="C29" s="81" t="s">
        <v>154</v>
      </c>
      <c r="D29" s="81" t="s">
        <v>522</v>
      </c>
      <c r="E29" s="81" t="s">
        <v>486</v>
      </c>
    </row>
    <row r="30" spans="1:5" x14ac:dyDescent="0.3">
      <c r="A30" s="81" t="s">
        <v>171</v>
      </c>
      <c r="B30" s="81">
        <v>6510451</v>
      </c>
      <c r="C30" s="81" t="s">
        <v>262</v>
      </c>
      <c r="D30" s="81" t="s">
        <v>522</v>
      </c>
      <c r="E30" s="81" t="s">
        <v>486</v>
      </c>
    </row>
    <row r="31" spans="1:5" x14ac:dyDescent="0.3">
      <c r="A31" s="81" t="s">
        <v>119</v>
      </c>
      <c r="B31" s="81">
        <v>6094317</v>
      </c>
      <c r="C31" s="81" t="s">
        <v>260</v>
      </c>
      <c r="D31" s="81" t="s">
        <v>522</v>
      </c>
      <c r="E31" s="81" t="s">
        <v>486</v>
      </c>
    </row>
    <row r="32" spans="1:5" x14ac:dyDescent="0.3">
      <c r="A32" s="81" t="s">
        <v>460</v>
      </c>
      <c r="B32" s="81">
        <v>7366922</v>
      </c>
      <c r="C32" s="81" t="s">
        <v>347</v>
      </c>
      <c r="D32" s="81" t="s">
        <v>522</v>
      </c>
      <c r="E32" s="81" t="s">
        <v>486</v>
      </c>
    </row>
    <row r="33" spans="1:5" x14ac:dyDescent="0.3">
      <c r="A33" s="81" t="s">
        <v>383</v>
      </c>
      <c r="B33" s="81">
        <v>5313953</v>
      </c>
      <c r="C33" s="81" t="s">
        <v>448</v>
      </c>
      <c r="D33" s="81" t="s">
        <v>522</v>
      </c>
      <c r="E33" s="81" t="s">
        <v>486</v>
      </c>
    </row>
    <row r="34" spans="1:5" x14ac:dyDescent="0.3">
      <c r="A34" s="81" t="s">
        <v>384</v>
      </c>
      <c r="B34" s="81">
        <v>5389623</v>
      </c>
      <c r="C34" s="81" t="s">
        <v>151</v>
      </c>
      <c r="D34" s="81" t="s">
        <v>522</v>
      </c>
      <c r="E34" s="81" t="s">
        <v>523</v>
      </c>
    </row>
    <row r="35" spans="1:5" x14ac:dyDescent="0.3">
      <c r="A35" s="81" t="s">
        <v>187</v>
      </c>
      <c r="B35" s="81">
        <v>3068650</v>
      </c>
      <c r="C35" s="81" t="s">
        <v>448</v>
      </c>
      <c r="D35" s="81" t="s">
        <v>522</v>
      </c>
      <c r="E35" s="81" t="s">
        <v>486</v>
      </c>
    </row>
    <row r="36" spans="1:5" x14ac:dyDescent="0.3">
      <c r="A36" s="81" t="s">
        <v>229</v>
      </c>
      <c r="B36" s="81">
        <v>6072941</v>
      </c>
      <c r="C36" s="81" t="s">
        <v>160</v>
      </c>
      <c r="D36" s="81" t="s">
        <v>522</v>
      </c>
      <c r="E36" s="81" t="s">
        <v>486</v>
      </c>
    </row>
    <row r="37" spans="1:5" x14ac:dyDescent="0.3">
      <c r="A37" s="81" t="s">
        <v>564</v>
      </c>
      <c r="B37" s="81">
        <v>7620098</v>
      </c>
      <c r="C37" s="81" t="s">
        <v>262</v>
      </c>
      <c r="D37" s="81" t="s">
        <v>522</v>
      </c>
      <c r="E37" s="81" t="s">
        <v>486</v>
      </c>
    </row>
    <row r="38" spans="1:5" x14ac:dyDescent="0.3">
      <c r="A38" s="81" t="s">
        <v>156</v>
      </c>
      <c r="B38" s="81">
        <v>7531699</v>
      </c>
      <c r="C38" s="81" t="s">
        <v>154</v>
      </c>
      <c r="D38" s="81" t="s">
        <v>503</v>
      </c>
      <c r="E38" s="81" t="s">
        <v>486</v>
      </c>
    </row>
    <row r="39" spans="1:5" x14ac:dyDescent="0.3">
      <c r="A39" s="81" t="s">
        <v>268</v>
      </c>
      <c r="B39" s="81">
        <v>8960399</v>
      </c>
      <c r="C39" s="81" t="s">
        <v>261</v>
      </c>
      <c r="D39" s="81" t="s">
        <v>503</v>
      </c>
      <c r="E39" s="81" t="s">
        <v>486</v>
      </c>
    </row>
    <row r="40" spans="1:5" x14ac:dyDescent="0.3">
      <c r="A40" s="81" t="s">
        <v>450</v>
      </c>
      <c r="B40" s="81">
        <v>7614365</v>
      </c>
      <c r="C40" s="81" t="s">
        <v>260</v>
      </c>
      <c r="D40" s="81" t="s">
        <v>503</v>
      </c>
      <c r="E40" s="81" t="s">
        <v>486</v>
      </c>
    </row>
    <row r="41" spans="1:5" x14ac:dyDescent="0.3">
      <c r="A41" s="81" t="s">
        <v>451</v>
      </c>
      <c r="B41" s="81">
        <v>8583200</v>
      </c>
      <c r="C41" s="81" t="s">
        <v>262</v>
      </c>
      <c r="D41" s="81" t="s">
        <v>503</v>
      </c>
      <c r="E41" s="81" t="s">
        <v>486</v>
      </c>
    </row>
    <row r="42" spans="1:5" x14ac:dyDescent="0.3">
      <c r="A42" s="81" t="s">
        <v>244</v>
      </c>
      <c r="B42" s="81">
        <v>5876249</v>
      </c>
      <c r="C42" s="81" t="s">
        <v>311</v>
      </c>
      <c r="D42" s="81" t="s">
        <v>503</v>
      </c>
      <c r="E42" s="81" t="s">
        <v>523</v>
      </c>
    </row>
    <row r="43" spans="1:5" x14ac:dyDescent="0.3">
      <c r="A43" s="81" t="s">
        <v>452</v>
      </c>
      <c r="B43" s="81">
        <v>7632789</v>
      </c>
      <c r="C43" s="81" t="s">
        <v>262</v>
      </c>
      <c r="D43" s="81" t="s">
        <v>503</v>
      </c>
      <c r="E43" s="81" t="s">
        <v>486</v>
      </c>
    </row>
    <row r="44" spans="1:5" x14ac:dyDescent="0.3">
      <c r="A44" s="81" t="s">
        <v>91</v>
      </c>
      <c r="B44" s="81">
        <v>5722918</v>
      </c>
      <c r="C44" s="81" t="s">
        <v>448</v>
      </c>
      <c r="D44" s="81" t="s">
        <v>503</v>
      </c>
      <c r="E44" s="81" t="s">
        <v>486</v>
      </c>
    </row>
    <row r="45" spans="1:5" x14ac:dyDescent="0.3">
      <c r="A45" s="81" t="s">
        <v>339</v>
      </c>
      <c r="B45" s="81">
        <v>8568537</v>
      </c>
      <c r="C45" s="81" t="str">
        <f>VLOOKUP(B45,'[1]QUADRO GERAL SEME'!$A$1:$P$65536,16,0)</f>
        <v>Gestor de Equipamento Público</v>
      </c>
      <c r="D45" s="81" t="s">
        <v>503</v>
      </c>
      <c r="E45" s="81" t="s">
        <v>487</v>
      </c>
    </row>
    <row r="46" spans="1:5" x14ac:dyDescent="0.3">
      <c r="A46" s="81" t="s">
        <v>385</v>
      </c>
      <c r="B46" s="81">
        <v>5852510</v>
      </c>
      <c r="C46" s="81" t="s">
        <v>448</v>
      </c>
      <c r="D46" s="81" t="s">
        <v>488</v>
      </c>
      <c r="E46" s="81" t="s">
        <v>486</v>
      </c>
    </row>
    <row r="47" spans="1:5" x14ac:dyDescent="0.3">
      <c r="A47" s="81" t="s">
        <v>104</v>
      </c>
      <c r="B47" s="81">
        <v>7363290</v>
      </c>
      <c r="C47" s="81" t="s">
        <v>154</v>
      </c>
      <c r="D47" s="81" t="s">
        <v>488</v>
      </c>
      <c r="E47" s="81" t="s">
        <v>486</v>
      </c>
    </row>
    <row r="48" spans="1:5" x14ac:dyDescent="0.3">
      <c r="A48" s="81" t="s">
        <v>100</v>
      </c>
      <c r="B48" s="81">
        <v>5875137</v>
      </c>
      <c r="C48" s="81" t="s">
        <v>448</v>
      </c>
      <c r="D48" s="81" t="s">
        <v>488</v>
      </c>
      <c r="E48" s="81" t="s">
        <v>486</v>
      </c>
    </row>
    <row r="49" spans="1:5" x14ac:dyDescent="0.3">
      <c r="A49" s="81" t="s">
        <v>386</v>
      </c>
      <c r="B49" s="81">
        <v>7570317</v>
      </c>
      <c r="C49" s="81" t="s">
        <v>154</v>
      </c>
      <c r="D49" s="81" t="s">
        <v>488</v>
      </c>
      <c r="E49" s="81" t="s">
        <v>486</v>
      </c>
    </row>
    <row r="50" spans="1:5" x14ac:dyDescent="0.3">
      <c r="A50" s="81" t="s">
        <v>180</v>
      </c>
      <c r="B50" s="81">
        <v>6633293</v>
      </c>
      <c r="C50" s="81" t="s">
        <v>181</v>
      </c>
      <c r="D50" s="81" t="s">
        <v>488</v>
      </c>
      <c r="E50" s="81" t="s">
        <v>486</v>
      </c>
    </row>
    <row r="51" spans="1:5" x14ac:dyDescent="0.3">
      <c r="A51" s="81" t="s">
        <v>387</v>
      </c>
      <c r="B51" s="81">
        <v>6510779</v>
      </c>
      <c r="C51" s="81" t="s">
        <v>262</v>
      </c>
      <c r="D51" s="81" t="s">
        <v>488</v>
      </c>
      <c r="E51" s="81" t="s">
        <v>486</v>
      </c>
    </row>
    <row r="52" spans="1:5" x14ac:dyDescent="0.3">
      <c r="A52" s="81" t="s">
        <v>102</v>
      </c>
      <c r="B52" s="81">
        <v>6302963</v>
      </c>
      <c r="C52" s="81" t="s">
        <v>448</v>
      </c>
      <c r="D52" s="81" t="s">
        <v>488</v>
      </c>
      <c r="E52" s="81" t="s">
        <v>486</v>
      </c>
    </row>
    <row r="53" spans="1:5" x14ac:dyDescent="0.3">
      <c r="A53" s="81" t="s">
        <v>101</v>
      </c>
      <c r="B53" s="81">
        <v>6260373</v>
      </c>
      <c r="C53" s="81" t="s">
        <v>448</v>
      </c>
      <c r="D53" s="81" t="s">
        <v>488</v>
      </c>
      <c r="E53" s="81" t="s">
        <v>486</v>
      </c>
    </row>
    <row r="54" spans="1:5" x14ac:dyDescent="0.3">
      <c r="A54" s="81" t="s">
        <v>99</v>
      </c>
      <c r="B54" s="81">
        <v>5145066</v>
      </c>
      <c r="C54" s="81" t="s">
        <v>260</v>
      </c>
      <c r="D54" s="81" t="s">
        <v>488</v>
      </c>
      <c r="E54" s="81" t="s">
        <v>486</v>
      </c>
    </row>
    <row r="55" spans="1:5" x14ac:dyDescent="0.3">
      <c r="A55" s="81" t="s">
        <v>105</v>
      </c>
      <c r="B55" s="81">
        <v>7569025</v>
      </c>
      <c r="C55" s="81" t="s">
        <v>154</v>
      </c>
      <c r="D55" s="81" t="s">
        <v>488</v>
      </c>
      <c r="E55" s="81" t="s">
        <v>486</v>
      </c>
    </row>
    <row r="56" spans="1:5" x14ac:dyDescent="0.3">
      <c r="A56" s="81" t="s">
        <v>103</v>
      </c>
      <c r="B56" s="81">
        <v>6430210</v>
      </c>
      <c r="C56" s="81" t="s">
        <v>262</v>
      </c>
      <c r="D56" s="81" t="s">
        <v>488</v>
      </c>
      <c r="E56" s="81" t="s">
        <v>486</v>
      </c>
    </row>
    <row r="57" spans="1:5" x14ac:dyDescent="0.3">
      <c r="A57" s="81" t="s">
        <v>202</v>
      </c>
      <c r="B57" s="81">
        <v>6515282</v>
      </c>
      <c r="C57" s="81" t="s">
        <v>448</v>
      </c>
      <c r="D57" s="81" t="s">
        <v>488</v>
      </c>
      <c r="E57" s="81" t="s">
        <v>486</v>
      </c>
    </row>
    <row r="58" spans="1:5" x14ac:dyDescent="0.3">
      <c r="A58" s="81" t="s">
        <v>251</v>
      </c>
      <c r="B58" s="81">
        <v>8174822</v>
      </c>
      <c r="C58" s="81" t="str">
        <f>VLOOKUP(B58,'[1]QUADRO GERAL SEME'!$A$1:$P$65536,16,0)</f>
        <v>Gestor de Equipamento Público</v>
      </c>
      <c r="D58" s="81" t="s">
        <v>488</v>
      </c>
      <c r="E58" s="81" t="s">
        <v>487</v>
      </c>
    </row>
    <row r="59" spans="1:5" x14ac:dyDescent="0.3">
      <c r="A59" s="81" t="s">
        <v>269</v>
      </c>
      <c r="B59" s="81">
        <v>8959846</v>
      </c>
      <c r="C59" s="81" t="s">
        <v>261</v>
      </c>
      <c r="D59" s="81" t="s">
        <v>535</v>
      </c>
      <c r="E59" s="81" t="s">
        <v>486</v>
      </c>
    </row>
    <row r="60" spans="1:5" x14ac:dyDescent="0.3">
      <c r="A60" s="81" t="s">
        <v>225</v>
      </c>
      <c r="B60" s="81">
        <v>7569572</v>
      </c>
      <c r="C60" s="81" t="s">
        <v>154</v>
      </c>
      <c r="D60" s="81" t="s">
        <v>535</v>
      </c>
      <c r="E60" s="81" t="s">
        <v>486</v>
      </c>
    </row>
    <row r="61" spans="1:5" x14ac:dyDescent="0.3">
      <c r="A61" s="81" t="s">
        <v>270</v>
      </c>
      <c r="B61" s="81">
        <v>8898049</v>
      </c>
      <c r="C61" s="81" t="str">
        <f>VLOOKUP(B61,'[1]QUADRO GERAL SEME'!$A$1:$P$65536,16,0)</f>
        <v>Gestor de Equipamento Público</v>
      </c>
      <c r="D61" s="81" t="s">
        <v>535</v>
      </c>
      <c r="E61" s="81" t="s">
        <v>487</v>
      </c>
    </row>
    <row r="62" spans="1:5" x14ac:dyDescent="0.3">
      <c r="A62" s="81" t="s">
        <v>128</v>
      </c>
      <c r="B62" s="81">
        <v>5933901</v>
      </c>
      <c r="C62" s="81" t="s">
        <v>262</v>
      </c>
      <c r="D62" s="81" t="s">
        <v>535</v>
      </c>
      <c r="E62" s="81" t="s">
        <v>486</v>
      </c>
    </row>
    <row r="63" spans="1:5" x14ac:dyDescent="0.3">
      <c r="A63" s="81" t="s">
        <v>320</v>
      </c>
      <c r="B63" s="81">
        <v>5729149</v>
      </c>
      <c r="C63" s="81" t="s">
        <v>262</v>
      </c>
      <c r="D63" s="81" t="s">
        <v>519</v>
      </c>
      <c r="E63" s="81" t="s">
        <v>486</v>
      </c>
    </row>
    <row r="64" spans="1:5" x14ac:dyDescent="0.3">
      <c r="A64" s="81" t="s">
        <v>169</v>
      </c>
      <c r="B64" s="81">
        <v>7455461</v>
      </c>
      <c r="C64" s="81" t="s">
        <v>154</v>
      </c>
      <c r="D64" s="81" t="s">
        <v>519</v>
      </c>
      <c r="E64" s="81" t="s">
        <v>486</v>
      </c>
    </row>
    <row r="65" spans="1:5" x14ac:dyDescent="0.3">
      <c r="A65" s="81" t="s">
        <v>321</v>
      </c>
      <c r="B65" s="81">
        <v>6113338</v>
      </c>
      <c r="C65" s="81" t="s">
        <v>260</v>
      </c>
      <c r="D65" s="81" t="s">
        <v>519</v>
      </c>
      <c r="E65" s="81" t="s">
        <v>486</v>
      </c>
    </row>
    <row r="66" spans="1:5" x14ac:dyDescent="0.3">
      <c r="A66" s="81" t="s">
        <v>322</v>
      </c>
      <c r="B66" s="81">
        <v>5161274</v>
      </c>
      <c r="C66" s="81" t="s">
        <v>262</v>
      </c>
      <c r="D66" s="81" t="s">
        <v>519</v>
      </c>
      <c r="E66" s="81" t="s">
        <v>486</v>
      </c>
    </row>
    <row r="67" spans="1:5" x14ac:dyDescent="0.3">
      <c r="A67" s="81" t="s">
        <v>323</v>
      </c>
      <c r="B67" s="81">
        <v>6362176</v>
      </c>
      <c r="C67" s="81" t="s">
        <v>260</v>
      </c>
      <c r="D67" s="81" t="s">
        <v>519</v>
      </c>
      <c r="E67" s="81" t="s">
        <v>486</v>
      </c>
    </row>
    <row r="68" spans="1:5" x14ac:dyDescent="0.3">
      <c r="A68" s="81" t="s">
        <v>213</v>
      </c>
      <c r="B68" s="81">
        <v>1403575</v>
      </c>
      <c r="C68" s="81" t="s">
        <v>151</v>
      </c>
      <c r="D68" s="81" t="s">
        <v>519</v>
      </c>
      <c r="E68" s="81" t="s">
        <v>523</v>
      </c>
    </row>
    <row r="69" spans="1:5" x14ac:dyDescent="0.3">
      <c r="A69" s="81" t="s">
        <v>271</v>
      </c>
      <c r="B69" s="81">
        <v>5839360</v>
      </c>
      <c r="C69" s="81" t="s">
        <v>262</v>
      </c>
      <c r="D69" s="81" t="s">
        <v>519</v>
      </c>
      <c r="E69" s="81" t="s">
        <v>486</v>
      </c>
    </row>
    <row r="70" spans="1:5" x14ac:dyDescent="0.3">
      <c r="A70" s="81" t="s">
        <v>441</v>
      </c>
      <c r="B70" s="81">
        <v>7569564</v>
      </c>
      <c r="C70" s="81" t="s">
        <v>154</v>
      </c>
      <c r="D70" s="81" t="s">
        <v>519</v>
      </c>
      <c r="E70" s="81" t="s">
        <v>486</v>
      </c>
    </row>
    <row r="71" spans="1:5" x14ac:dyDescent="0.3">
      <c r="A71" s="81" t="s">
        <v>272</v>
      </c>
      <c r="B71" s="81">
        <v>8127174</v>
      </c>
      <c r="C71" s="81" t="str">
        <f>VLOOKUP(B71,'[1]QUADRO GERAL SEME'!$A$1:$P$65536,16,0)</f>
        <v>Gestor de Equipamento Público</v>
      </c>
      <c r="D71" s="81" t="s">
        <v>519</v>
      </c>
      <c r="E71" s="81" t="s">
        <v>487</v>
      </c>
    </row>
    <row r="72" spans="1:5" x14ac:dyDescent="0.3">
      <c r="A72" s="81" t="s">
        <v>475</v>
      </c>
      <c r="B72" s="81">
        <v>8075034</v>
      </c>
      <c r="C72" s="81" t="s">
        <v>347</v>
      </c>
      <c r="D72" s="81" t="s">
        <v>537</v>
      </c>
      <c r="E72" s="81" t="s">
        <v>486</v>
      </c>
    </row>
    <row r="73" spans="1:5" x14ac:dyDescent="0.3">
      <c r="A73" s="81" t="s">
        <v>248</v>
      </c>
      <c r="B73" s="81">
        <v>7079494</v>
      </c>
      <c r="C73" s="81" t="str">
        <f>VLOOKUP(B73,'[1]QUADRO GERAL SEME'!$A$1:$P$65536,16,0)</f>
        <v>Gestor de Equipamento Público</v>
      </c>
      <c r="D73" s="81" t="s">
        <v>537</v>
      </c>
      <c r="E73" s="81" t="s">
        <v>487</v>
      </c>
    </row>
    <row r="74" spans="1:5" x14ac:dyDescent="0.3">
      <c r="A74" s="81" t="s">
        <v>263</v>
      </c>
      <c r="B74" s="81">
        <v>7705379</v>
      </c>
      <c r="C74" s="81" t="s">
        <v>154</v>
      </c>
      <c r="D74" s="81" t="s">
        <v>537</v>
      </c>
      <c r="E74" s="81" t="s">
        <v>486</v>
      </c>
    </row>
    <row r="75" spans="1:5" x14ac:dyDescent="0.3">
      <c r="A75" s="81" t="s">
        <v>415</v>
      </c>
      <c r="B75" s="81">
        <v>9179259</v>
      </c>
      <c r="C75" s="81" t="s">
        <v>261</v>
      </c>
      <c r="D75" s="81" t="s">
        <v>537</v>
      </c>
      <c r="E75" s="81" t="s">
        <v>486</v>
      </c>
    </row>
    <row r="76" spans="1:5" x14ac:dyDescent="0.3">
      <c r="A76" s="81" t="s">
        <v>440</v>
      </c>
      <c r="B76" s="81">
        <v>7565836</v>
      </c>
      <c r="C76" s="81" t="str">
        <f>VLOOKUP(B76,'[1]QUADRO GERAL SEME'!$A$1:$P$65536,16,0)</f>
        <v>Gestor de Equipamento Público</v>
      </c>
      <c r="D76" s="81" t="s">
        <v>496</v>
      </c>
      <c r="E76" s="81" t="s">
        <v>487</v>
      </c>
    </row>
    <row r="77" spans="1:5" x14ac:dyDescent="0.3">
      <c r="A77" s="81" t="s">
        <v>273</v>
      </c>
      <c r="B77" s="81">
        <v>6819397</v>
      </c>
      <c r="C77" s="81" t="s">
        <v>154</v>
      </c>
      <c r="D77" s="81" t="s">
        <v>496</v>
      </c>
      <c r="E77" s="81" t="s">
        <v>486</v>
      </c>
    </row>
    <row r="78" spans="1:5" x14ac:dyDescent="0.3">
      <c r="A78" s="81" t="s">
        <v>317</v>
      </c>
      <c r="B78" s="81">
        <v>6426999</v>
      </c>
      <c r="C78" s="81" t="s">
        <v>160</v>
      </c>
      <c r="D78" s="81" t="s">
        <v>496</v>
      </c>
      <c r="E78" s="81" t="s">
        <v>486</v>
      </c>
    </row>
    <row r="79" spans="1:5" x14ac:dyDescent="0.3">
      <c r="A79" s="81" t="s">
        <v>109</v>
      </c>
      <c r="B79" s="81">
        <v>6510434</v>
      </c>
      <c r="C79" s="81" t="s">
        <v>262</v>
      </c>
      <c r="D79" s="81" t="s">
        <v>496</v>
      </c>
      <c r="E79" s="81" t="s">
        <v>486</v>
      </c>
    </row>
    <row r="80" spans="1:5" x14ac:dyDescent="0.3">
      <c r="A80" s="81" t="s">
        <v>318</v>
      </c>
      <c r="B80" s="81">
        <v>6492355</v>
      </c>
      <c r="C80" s="81" t="s">
        <v>262</v>
      </c>
      <c r="D80" s="81" t="s">
        <v>496</v>
      </c>
      <c r="E80" s="81" t="s">
        <v>486</v>
      </c>
    </row>
    <row r="81" spans="1:5" x14ac:dyDescent="0.3">
      <c r="A81" s="81" t="s">
        <v>470</v>
      </c>
      <c r="B81" s="81">
        <v>6716989</v>
      </c>
      <c r="C81" s="81" t="s">
        <v>261</v>
      </c>
      <c r="D81" s="81" t="s">
        <v>504</v>
      </c>
      <c r="E81" s="81" t="s">
        <v>486</v>
      </c>
    </row>
    <row r="82" spans="1:5" x14ac:dyDescent="0.3">
      <c r="A82" s="81" t="s">
        <v>147</v>
      </c>
      <c r="B82" s="81">
        <v>6317235</v>
      </c>
      <c r="C82" s="81" t="s">
        <v>157</v>
      </c>
      <c r="D82" s="81" t="s">
        <v>504</v>
      </c>
      <c r="E82" s="81" t="s">
        <v>486</v>
      </c>
    </row>
    <row r="83" spans="1:5" x14ac:dyDescent="0.3">
      <c r="A83" s="81" t="s">
        <v>274</v>
      </c>
      <c r="B83" s="81">
        <v>8931267</v>
      </c>
      <c r="C83" s="81" t="str">
        <f>VLOOKUP(B83,'[1]QUADRO GERAL SEME'!$A$1:$P$65536,16,0)</f>
        <v>Gestor de Equipamento Público</v>
      </c>
      <c r="D83" s="81" t="s">
        <v>504</v>
      </c>
      <c r="E83" s="81" t="s">
        <v>487</v>
      </c>
    </row>
    <row r="84" spans="1:5" x14ac:dyDescent="0.3">
      <c r="A84" s="81" t="s">
        <v>471</v>
      </c>
      <c r="B84" s="81">
        <v>7612583</v>
      </c>
      <c r="C84" s="81" t="s">
        <v>262</v>
      </c>
      <c r="D84" s="81" t="s">
        <v>504</v>
      </c>
      <c r="E84" s="81" t="s">
        <v>486</v>
      </c>
    </row>
    <row r="85" spans="1:5" x14ac:dyDescent="0.3">
      <c r="A85" s="81" t="s">
        <v>83</v>
      </c>
      <c r="B85" s="81">
        <v>7568266</v>
      </c>
      <c r="C85" s="81" t="s">
        <v>154</v>
      </c>
      <c r="D85" s="81" t="s">
        <v>504</v>
      </c>
      <c r="E85" s="81" t="s">
        <v>486</v>
      </c>
    </row>
    <row r="86" spans="1:5" x14ac:dyDescent="0.3">
      <c r="A86" s="81" t="s">
        <v>176</v>
      </c>
      <c r="B86" s="81">
        <v>6250416</v>
      </c>
      <c r="C86" s="81" t="s">
        <v>262</v>
      </c>
      <c r="D86" s="81" t="s">
        <v>504</v>
      </c>
      <c r="E86" s="81" t="s">
        <v>486</v>
      </c>
    </row>
    <row r="87" spans="1:5" x14ac:dyDescent="0.3">
      <c r="A87" s="81" t="s">
        <v>472</v>
      </c>
      <c r="B87" s="81">
        <v>7614691</v>
      </c>
      <c r="C87" s="81" t="s">
        <v>262</v>
      </c>
      <c r="D87" s="81" t="s">
        <v>504</v>
      </c>
      <c r="E87" s="81" t="s">
        <v>486</v>
      </c>
    </row>
    <row r="88" spans="1:5" x14ac:dyDescent="0.3">
      <c r="A88" s="81" t="s">
        <v>177</v>
      </c>
      <c r="B88" s="81">
        <v>6150683</v>
      </c>
      <c r="C88" s="81" t="s">
        <v>160</v>
      </c>
      <c r="D88" s="81" t="s">
        <v>504</v>
      </c>
      <c r="E88" s="81" t="s">
        <v>486</v>
      </c>
    </row>
    <row r="89" spans="1:5" x14ac:dyDescent="0.3">
      <c r="A89" s="81" t="s">
        <v>408</v>
      </c>
      <c r="B89" s="81">
        <v>7788347</v>
      </c>
      <c r="C89" s="81" t="s">
        <v>154</v>
      </c>
      <c r="D89" s="81" t="s">
        <v>504</v>
      </c>
      <c r="E89" s="81" t="s">
        <v>486</v>
      </c>
    </row>
    <row r="90" spans="1:5" x14ac:dyDescent="0.3">
      <c r="A90" s="81" t="s">
        <v>473</v>
      </c>
      <c r="B90" s="81">
        <v>7617313</v>
      </c>
      <c r="C90" s="81" t="s">
        <v>260</v>
      </c>
      <c r="D90" s="81" t="s">
        <v>504</v>
      </c>
      <c r="E90" s="81" t="s">
        <v>486</v>
      </c>
    </row>
    <row r="91" spans="1:5" x14ac:dyDescent="0.3">
      <c r="A91" s="81" t="s">
        <v>409</v>
      </c>
      <c r="B91" s="81">
        <v>6440100</v>
      </c>
      <c r="C91" s="81" t="s">
        <v>448</v>
      </c>
      <c r="D91" s="81" t="s">
        <v>504</v>
      </c>
      <c r="E91" s="81" t="s">
        <v>486</v>
      </c>
    </row>
    <row r="92" spans="1:5" x14ac:dyDescent="0.3">
      <c r="A92" s="81" t="s">
        <v>410</v>
      </c>
      <c r="B92" s="81">
        <v>6302858</v>
      </c>
      <c r="C92" s="81" t="s">
        <v>448</v>
      </c>
      <c r="D92" s="81" t="s">
        <v>504</v>
      </c>
      <c r="E92" s="81" t="s">
        <v>486</v>
      </c>
    </row>
    <row r="93" spans="1:5" x14ac:dyDescent="0.3">
      <c r="A93" s="81" t="s">
        <v>411</v>
      </c>
      <c r="B93" s="81">
        <v>5935351</v>
      </c>
      <c r="C93" s="81" t="s">
        <v>448</v>
      </c>
      <c r="D93" s="81" t="s">
        <v>504</v>
      </c>
      <c r="E93" s="81" t="s">
        <v>486</v>
      </c>
    </row>
    <row r="94" spans="1:5" x14ac:dyDescent="0.3">
      <c r="A94" s="81" t="s">
        <v>417</v>
      </c>
      <c r="B94" s="81">
        <v>5876711</v>
      </c>
      <c r="C94" s="81" t="s">
        <v>262</v>
      </c>
      <c r="D94" s="81" t="s">
        <v>504</v>
      </c>
      <c r="E94" s="81" t="s">
        <v>486</v>
      </c>
    </row>
    <row r="95" spans="1:5" x14ac:dyDescent="0.3">
      <c r="A95" s="81" t="s">
        <v>412</v>
      </c>
      <c r="B95" s="81">
        <v>5942535</v>
      </c>
      <c r="C95" s="81" t="s">
        <v>146</v>
      </c>
      <c r="D95" s="81" t="s">
        <v>504</v>
      </c>
      <c r="E95" s="81" t="s">
        <v>513</v>
      </c>
    </row>
    <row r="96" spans="1:5" x14ac:dyDescent="0.3">
      <c r="A96" s="81" t="s">
        <v>82</v>
      </c>
      <c r="B96" s="81">
        <v>6548121</v>
      </c>
      <c r="C96" s="81" t="s">
        <v>204</v>
      </c>
      <c r="D96" s="81" t="s">
        <v>504</v>
      </c>
      <c r="E96" s="81" t="s">
        <v>486</v>
      </c>
    </row>
    <row r="97" spans="1:5" x14ac:dyDescent="0.3">
      <c r="A97" s="81" t="s">
        <v>474</v>
      </c>
      <c r="B97" s="81">
        <v>8437521</v>
      </c>
      <c r="C97" s="81" t="s">
        <v>347</v>
      </c>
      <c r="D97" s="81" t="s">
        <v>504</v>
      </c>
      <c r="E97" s="81" t="s">
        <v>486</v>
      </c>
    </row>
    <row r="98" spans="1:5" x14ac:dyDescent="0.3">
      <c r="A98" s="81" t="s">
        <v>343</v>
      </c>
      <c r="B98" s="81">
        <v>9176241</v>
      </c>
      <c r="C98" s="81" t="str">
        <f>VLOOKUP(B98,'[1]QUADRO GERAL SEME'!$A$1:$P$65536,16,0)</f>
        <v>Gestor de Equipamento Público</v>
      </c>
      <c r="D98" s="81" t="s">
        <v>491</v>
      </c>
      <c r="E98" s="81" t="s">
        <v>487</v>
      </c>
    </row>
    <row r="99" spans="1:5" x14ac:dyDescent="0.3">
      <c r="A99" s="81" t="s">
        <v>112</v>
      </c>
      <c r="B99" s="81">
        <v>5482411</v>
      </c>
      <c r="C99" s="81" t="s">
        <v>160</v>
      </c>
      <c r="D99" s="81" t="s">
        <v>491</v>
      </c>
      <c r="E99" s="81" t="s">
        <v>486</v>
      </c>
    </row>
    <row r="100" spans="1:5" x14ac:dyDescent="0.3">
      <c r="A100" s="81" t="s">
        <v>344</v>
      </c>
      <c r="B100" s="81">
        <v>7410743</v>
      </c>
      <c r="C100" s="81" t="s">
        <v>347</v>
      </c>
      <c r="D100" s="81" t="s">
        <v>491</v>
      </c>
      <c r="E100" s="81" t="s">
        <v>486</v>
      </c>
    </row>
    <row r="101" spans="1:5" x14ac:dyDescent="0.3">
      <c r="A101" s="81" t="s">
        <v>113</v>
      </c>
      <c r="B101" s="81">
        <v>7371080</v>
      </c>
      <c r="C101" s="81" t="s">
        <v>154</v>
      </c>
      <c r="D101" s="81" t="s">
        <v>491</v>
      </c>
      <c r="E101" s="81" t="s">
        <v>486</v>
      </c>
    </row>
    <row r="102" spans="1:5" x14ac:dyDescent="0.3">
      <c r="A102" s="81" t="s">
        <v>275</v>
      </c>
      <c r="B102" s="81">
        <v>8961239</v>
      </c>
      <c r="C102" s="81" t="s">
        <v>261</v>
      </c>
      <c r="D102" s="81" t="s">
        <v>491</v>
      </c>
      <c r="E102" s="81" t="s">
        <v>486</v>
      </c>
    </row>
    <row r="103" spans="1:5" x14ac:dyDescent="0.3">
      <c r="A103" s="81" t="s">
        <v>453</v>
      </c>
      <c r="B103" s="81">
        <v>7611897</v>
      </c>
      <c r="C103" s="81" t="s">
        <v>262</v>
      </c>
      <c r="D103" s="81" t="s">
        <v>491</v>
      </c>
      <c r="E103" s="81" t="s">
        <v>486</v>
      </c>
    </row>
    <row r="104" spans="1:5" x14ac:dyDescent="0.3">
      <c r="A104" s="81" t="s">
        <v>345</v>
      </c>
      <c r="B104" s="81">
        <v>8891524</v>
      </c>
      <c r="C104" s="81" t="str">
        <f>VLOOKUP(B104,'[1]QUADRO GERAL SEME'!$A$1:$P$65536,16,0)</f>
        <v>Assessor I</v>
      </c>
      <c r="D104" s="81" t="s">
        <v>491</v>
      </c>
      <c r="E104" s="81" t="s">
        <v>487</v>
      </c>
    </row>
    <row r="105" spans="1:5" x14ac:dyDescent="0.3">
      <c r="A105" s="81" t="s">
        <v>226</v>
      </c>
      <c r="B105" s="81">
        <v>7571101</v>
      </c>
      <c r="C105" s="81" t="s">
        <v>154</v>
      </c>
      <c r="D105" s="81" t="s">
        <v>491</v>
      </c>
      <c r="E105" s="81" t="s">
        <v>486</v>
      </c>
    </row>
    <row r="106" spans="1:5" x14ac:dyDescent="0.3">
      <c r="A106" s="81" t="s">
        <v>114</v>
      </c>
      <c r="B106" s="81">
        <v>5542359</v>
      </c>
      <c r="C106" s="81" t="s">
        <v>262</v>
      </c>
      <c r="D106" s="81" t="s">
        <v>491</v>
      </c>
      <c r="E106" s="81" t="s">
        <v>486</v>
      </c>
    </row>
    <row r="107" spans="1:5" x14ac:dyDescent="0.3">
      <c r="A107" s="81" t="s">
        <v>346</v>
      </c>
      <c r="B107" s="81">
        <v>5926971</v>
      </c>
      <c r="C107" s="81" t="s">
        <v>448</v>
      </c>
      <c r="D107" s="81" t="s">
        <v>491</v>
      </c>
      <c r="E107" s="81" t="s">
        <v>486</v>
      </c>
    </row>
    <row r="108" spans="1:5" x14ac:dyDescent="0.3">
      <c r="A108" s="81" t="s">
        <v>194</v>
      </c>
      <c r="B108" s="81">
        <v>5156629</v>
      </c>
      <c r="C108" s="81" t="s">
        <v>448</v>
      </c>
      <c r="D108" s="81" t="s">
        <v>491</v>
      </c>
      <c r="E108" s="81" t="s">
        <v>486</v>
      </c>
    </row>
    <row r="109" spans="1:5" x14ac:dyDescent="0.3">
      <c r="A109" s="81" t="s">
        <v>207</v>
      </c>
      <c r="B109" s="81">
        <v>7371411</v>
      </c>
      <c r="C109" s="81" t="s">
        <v>154</v>
      </c>
      <c r="D109" s="81" t="s">
        <v>497</v>
      </c>
      <c r="E109" s="81" t="s">
        <v>486</v>
      </c>
    </row>
    <row r="110" spans="1:5" x14ac:dyDescent="0.3">
      <c r="A110" s="81" t="s">
        <v>143</v>
      </c>
      <c r="B110" s="81">
        <v>3194086</v>
      </c>
      <c r="C110" s="81" t="s">
        <v>160</v>
      </c>
      <c r="D110" s="81" t="s">
        <v>497</v>
      </c>
      <c r="E110" s="81" t="s">
        <v>486</v>
      </c>
    </row>
    <row r="111" spans="1:5" x14ac:dyDescent="0.3">
      <c r="A111" s="81" t="s">
        <v>469</v>
      </c>
      <c r="B111" s="81">
        <v>9301038</v>
      </c>
      <c r="C111" s="81" t="s">
        <v>261</v>
      </c>
      <c r="D111" s="81" t="s">
        <v>497</v>
      </c>
      <c r="E111" s="81" t="s">
        <v>486</v>
      </c>
    </row>
    <row r="112" spans="1:5" x14ac:dyDescent="0.3">
      <c r="A112" s="81" t="s">
        <v>209</v>
      </c>
      <c r="B112" s="81">
        <v>8436843</v>
      </c>
      <c r="C112" s="81" t="str">
        <f>VLOOKUP(B112,'[1]QUADRO GERAL SEME'!$A$1:$P$65536,16,0)</f>
        <v>Assessor I</v>
      </c>
      <c r="D112" s="81" t="s">
        <v>497</v>
      </c>
      <c r="E112" s="81" t="s">
        <v>487</v>
      </c>
    </row>
    <row r="113" spans="1:5" x14ac:dyDescent="0.3">
      <c r="A113" s="81" t="s">
        <v>545</v>
      </c>
      <c r="B113" s="81">
        <v>8960836</v>
      </c>
      <c r="C113" s="81" t="s">
        <v>261</v>
      </c>
      <c r="D113" s="81" t="s">
        <v>497</v>
      </c>
      <c r="E113" s="81" t="s">
        <v>486</v>
      </c>
    </row>
    <row r="114" spans="1:5" x14ac:dyDescent="0.3">
      <c r="A114" s="81" t="s">
        <v>79</v>
      </c>
      <c r="B114" s="81">
        <v>5639557</v>
      </c>
      <c r="C114" s="81" t="str">
        <f>VLOOKUP(B114,'[1]QUADRO GERAL SEME'!$A$1:$P$65536,16,0)</f>
        <v>Assessor II</v>
      </c>
      <c r="D114" s="81" t="s">
        <v>497</v>
      </c>
      <c r="E114" s="81" t="s">
        <v>526</v>
      </c>
    </row>
    <row r="115" spans="1:5" x14ac:dyDescent="0.3">
      <c r="A115" s="81" t="s">
        <v>404</v>
      </c>
      <c r="B115" s="81">
        <v>6237622</v>
      </c>
      <c r="C115" s="81" t="s">
        <v>262</v>
      </c>
      <c r="D115" s="81" t="s">
        <v>497</v>
      </c>
      <c r="E115" s="81" t="s">
        <v>486</v>
      </c>
    </row>
    <row r="116" spans="1:5" x14ac:dyDescent="0.3">
      <c r="A116" s="81" t="s">
        <v>191</v>
      </c>
      <c r="B116" s="81">
        <v>6429815</v>
      </c>
      <c r="C116" s="81" t="s">
        <v>347</v>
      </c>
      <c r="D116" s="81" t="s">
        <v>497</v>
      </c>
      <c r="E116" s="81" t="s">
        <v>486</v>
      </c>
    </row>
    <row r="117" spans="1:5" x14ac:dyDescent="0.3">
      <c r="A117" s="81" t="s">
        <v>80</v>
      </c>
      <c r="B117" s="81">
        <v>5938911</v>
      </c>
      <c r="C117" s="81" t="s">
        <v>146</v>
      </c>
      <c r="D117" s="81" t="s">
        <v>497</v>
      </c>
      <c r="E117" s="81" t="s">
        <v>513</v>
      </c>
    </row>
    <row r="118" spans="1:5" x14ac:dyDescent="0.3">
      <c r="A118" s="81" t="s">
        <v>81</v>
      </c>
      <c r="B118" s="81">
        <v>6582672</v>
      </c>
      <c r="C118" s="81" t="s">
        <v>448</v>
      </c>
      <c r="D118" s="81" t="s">
        <v>497</v>
      </c>
      <c r="E118" s="81" t="s">
        <v>486</v>
      </c>
    </row>
    <row r="119" spans="1:5" x14ac:dyDescent="0.3">
      <c r="A119" s="81" t="s">
        <v>276</v>
      </c>
      <c r="B119" s="81">
        <v>8829861</v>
      </c>
      <c r="C119" s="81" t="str">
        <f>VLOOKUP(B119,'[1]QUADRO GERAL SEME'!$A$1:$P$65536,16,0)</f>
        <v>Gestor de Equipamento Público</v>
      </c>
      <c r="D119" s="81" t="s">
        <v>497</v>
      </c>
      <c r="E119" s="81" t="s">
        <v>487</v>
      </c>
    </row>
    <row r="120" spans="1:5" x14ac:dyDescent="0.3">
      <c r="A120" s="81" t="s">
        <v>405</v>
      </c>
      <c r="B120" s="81">
        <v>6494820</v>
      </c>
      <c r="C120" s="81" t="s">
        <v>448</v>
      </c>
      <c r="D120" s="81" t="s">
        <v>497</v>
      </c>
      <c r="E120" s="81" t="s">
        <v>486</v>
      </c>
    </row>
    <row r="121" spans="1:5" x14ac:dyDescent="0.3">
      <c r="A121" s="81" t="s">
        <v>406</v>
      </c>
      <c r="B121" s="81">
        <v>6312152</v>
      </c>
      <c r="C121" s="81" t="s">
        <v>448</v>
      </c>
      <c r="D121" s="81" t="s">
        <v>497</v>
      </c>
      <c r="E121" s="81" t="s">
        <v>486</v>
      </c>
    </row>
    <row r="122" spans="1:5" x14ac:dyDescent="0.3">
      <c r="A122" s="81" t="s">
        <v>206</v>
      </c>
      <c r="B122" s="81">
        <v>7434600</v>
      </c>
      <c r="C122" s="81" t="s">
        <v>154</v>
      </c>
      <c r="D122" s="81" t="s">
        <v>497</v>
      </c>
      <c r="E122" s="81" t="s">
        <v>486</v>
      </c>
    </row>
    <row r="123" spans="1:5" x14ac:dyDescent="0.3">
      <c r="A123" s="81" t="s">
        <v>394</v>
      </c>
      <c r="B123" s="81">
        <v>5418135</v>
      </c>
      <c r="C123" s="81" t="s">
        <v>262</v>
      </c>
      <c r="D123" s="81" t="s">
        <v>515</v>
      </c>
      <c r="E123" s="81" t="s">
        <v>486</v>
      </c>
    </row>
    <row r="124" spans="1:5" x14ac:dyDescent="0.3">
      <c r="A124" s="81" t="s">
        <v>389</v>
      </c>
      <c r="B124" s="81">
        <v>5820146</v>
      </c>
      <c r="C124" s="81" t="s">
        <v>448</v>
      </c>
      <c r="D124" s="81" t="s">
        <v>515</v>
      </c>
      <c r="E124" s="81" t="s">
        <v>486</v>
      </c>
    </row>
    <row r="125" spans="1:5" x14ac:dyDescent="0.3">
      <c r="A125" s="81" t="s">
        <v>390</v>
      </c>
      <c r="B125" s="81">
        <v>7705425</v>
      </c>
      <c r="C125" s="81" t="s">
        <v>154</v>
      </c>
      <c r="D125" s="81" t="s">
        <v>515</v>
      </c>
      <c r="E125" s="81" t="s">
        <v>486</v>
      </c>
    </row>
    <row r="126" spans="1:5" x14ac:dyDescent="0.3">
      <c r="A126" s="81" t="s">
        <v>246</v>
      </c>
      <c r="B126" s="81">
        <v>5858917</v>
      </c>
      <c r="C126" s="81" t="s">
        <v>448</v>
      </c>
      <c r="D126" s="81" t="s">
        <v>515</v>
      </c>
      <c r="E126" s="81" t="s">
        <v>486</v>
      </c>
    </row>
    <row r="127" spans="1:5" x14ac:dyDescent="0.3">
      <c r="A127" s="81" t="s">
        <v>277</v>
      </c>
      <c r="B127" s="81">
        <v>6109845</v>
      </c>
      <c r="C127" s="81" t="s">
        <v>157</v>
      </c>
      <c r="D127" s="81" t="s">
        <v>515</v>
      </c>
      <c r="E127" s="81" t="s">
        <v>486</v>
      </c>
    </row>
    <row r="128" spans="1:5" x14ac:dyDescent="0.3">
      <c r="A128" s="81" t="s">
        <v>391</v>
      </c>
      <c r="B128" s="81">
        <v>5856370</v>
      </c>
      <c r="C128" s="81" t="s">
        <v>262</v>
      </c>
      <c r="D128" s="81" t="s">
        <v>515</v>
      </c>
      <c r="E128" s="81" t="s">
        <v>486</v>
      </c>
    </row>
    <row r="129" spans="1:5" x14ac:dyDescent="0.3">
      <c r="A129" s="81" t="s">
        <v>461</v>
      </c>
      <c r="B129" s="81">
        <v>7614535</v>
      </c>
      <c r="C129" s="81" t="s">
        <v>260</v>
      </c>
      <c r="D129" s="81" t="s">
        <v>515</v>
      </c>
      <c r="E129" s="81" t="s">
        <v>486</v>
      </c>
    </row>
    <row r="130" spans="1:5" x14ac:dyDescent="0.3">
      <c r="A130" s="81" t="s">
        <v>392</v>
      </c>
      <c r="B130" s="81">
        <v>5726603</v>
      </c>
      <c r="C130" s="81" t="s">
        <v>448</v>
      </c>
      <c r="D130" s="81" t="s">
        <v>515</v>
      </c>
      <c r="E130" s="81" t="s">
        <v>486</v>
      </c>
    </row>
    <row r="131" spans="1:5" x14ac:dyDescent="0.3">
      <c r="A131" s="81" t="s">
        <v>468</v>
      </c>
      <c r="B131" s="81">
        <v>8075344</v>
      </c>
      <c r="C131" s="81" t="s">
        <v>347</v>
      </c>
      <c r="D131" s="81" t="s">
        <v>515</v>
      </c>
      <c r="E131" s="81" t="s">
        <v>486</v>
      </c>
    </row>
    <row r="132" spans="1:5" x14ac:dyDescent="0.3">
      <c r="A132" s="81" t="s">
        <v>393</v>
      </c>
      <c r="B132" s="81">
        <v>5850932</v>
      </c>
      <c r="C132" s="81" t="s">
        <v>262</v>
      </c>
      <c r="D132" s="81" t="s">
        <v>515</v>
      </c>
      <c r="E132" s="81" t="s">
        <v>486</v>
      </c>
    </row>
    <row r="133" spans="1:5" x14ac:dyDescent="0.3">
      <c r="A133" s="81" t="s">
        <v>278</v>
      </c>
      <c r="B133" s="81">
        <v>8890773</v>
      </c>
      <c r="C133" s="81" t="str">
        <f>VLOOKUP(B133,'[1]QUADRO GERAL SEME'!$A$1:$P$65536,16,0)</f>
        <v>Gestor de Equipamento Público</v>
      </c>
      <c r="D133" s="81" t="s">
        <v>515</v>
      </c>
      <c r="E133" s="81" t="s">
        <v>487</v>
      </c>
    </row>
    <row r="134" spans="1:5" x14ac:dyDescent="0.3">
      <c r="A134" s="81" t="s">
        <v>462</v>
      </c>
      <c r="B134" s="81">
        <v>8077517</v>
      </c>
      <c r="C134" s="81" t="s">
        <v>347</v>
      </c>
      <c r="D134" s="81" t="s">
        <v>515</v>
      </c>
      <c r="E134" s="81" t="s">
        <v>486</v>
      </c>
    </row>
    <row r="135" spans="1:5" x14ac:dyDescent="0.3">
      <c r="A135" s="81" t="s">
        <v>106</v>
      </c>
      <c r="B135" s="81">
        <v>5097088</v>
      </c>
      <c r="C135" s="81" t="s">
        <v>311</v>
      </c>
      <c r="D135" s="81" t="s">
        <v>515</v>
      </c>
      <c r="E135" s="81" t="s">
        <v>523</v>
      </c>
    </row>
    <row r="136" spans="1:5" x14ac:dyDescent="0.3">
      <c r="A136" s="81" t="s">
        <v>223</v>
      </c>
      <c r="B136" s="81">
        <v>6543090</v>
      </c>
      <c r="C136" s="81" t="s">
        <v>448</v>
      </c>
      <c r="D136" s="81" t="s">
        <v>515</v>
      </c>
      <c r="E136" s="81" t="s">
        <v>486</v>
      </c>
    </row>
    <row r="137" spans="1:5" x14ac:dyDescent="0.3">
      <c r="A137" s="81" t="s">
        <v>399</v>
      </c>
      <c r="B137" s="81">
        <v>6513085</v>
      </c>
      <c r="C137" s="81" t="s">
        <v>262</v>
      </c>
      <c r="D137" s="81" t="s">
        <v>511</v>
      </c>
      <c r="E137" s="81" t="s">
        <v>486</v>
      </c>
    </row>
    <row r="138" spans="1:5" x14ac:dyDescent="0.3">
      <c r="A138" s="81" t="s">
        <v>555</v>
      </c>
      <c r="B138" s="81">
        <v>8961280</v>
      </c>
      <c r="C138" s="81" t="s">
        <v>261</v>
      </c>
      <c r="D138" s="81" t="s">
        <v>511</v>
      </c>
      <c r="E138" s="81" t="s">
        <v>486</v>
      </c>
    </row>
    <row r="139" spans="1:5" x14ac:dyDescent="0.3">
      <c r="A139" s="81" t="s">
        <v>279</v>
      </c>
      <c r="B139" s="81">
        <v>8878803</v>
      </c>
      <c r="C139" s="81" t="str">
        <f>VLOOKUP(B139,'[1]QUADRO GERAL SEME'!$A$1:$P$65536,16,0)</f>
        <v>Gestor de Equipamento Público</v>
      </c>
      <c r="D139" s="81" t="s">
        <v>511</v>
      </c>
      <c r="E139" s="81" t="s">
        <v>487</v>
      </c>
    </row>
    <row r="140" spans="1:5" x14ac:dyDescent="0.3">
      <c r="A140" s="81" t="s">
        <v>561</v>
      </c>
      <c r="B140" s="81">
        <v>5845726</v>
      </c>
      <c r="C140" s="81" t="s">
        <v>448</v>
      </c>
      <c r="D140" s="81" t="s">
        <v>511</v>
      </c>
      <c r="E140" s="81" t="s">
        <v>486</v>
      </c>
    </row>
    <row r="141" spans="1:5" x14ac:dyDescent="0.3">
      <c r="A141" s="81" t="s">
        <v>95</v>
      </c>
      <c r="B141" s="81">
        <v>5873924</v>
      </c>
      <c r="C141" s="81" t="s">
        <v>262</v>
      </c>
      <c r="D141" s="81" t="s">
        <v>511</v>
      </c>
      <c r="E141" s="81" t="s">
        <v>486</v>
      </c>
    </row>
    <row r="142" spans="1:5" x14ac:dyDescent="0.3">
      <c r="A142" s="81" t="s">
        <v>499</v>
      </c>
      <c r="B142" s="81">
        <v>9314644</v>
      </c>
      <c r="C142" s="81" t="str">
        <f>VLOOKUP(B142,'[1]QUADRO GERAL SEME'!$A$1:$P$65536,16,0)</f>
        <v>Assessor I</v>
      </c>
      <c r="D142" s="81" t="s">
        <v>500</v>
      </c>
      <c r="E142" s="81" t="s">
        <v>487</v>
      </c>
    </row>
    <row r="143" spans="1:5" x14ac:dyDescent="0.3">
      <c r="A143" s="81" t="s">
        <v>413</v>
      </c>
      <c r="B143" s="81">
        <v>8878668</v>
      </c>
      <c r="C143" s="81" t="str">
        <f>VLOOKUP(B143,'[1]QUADRO GERAL SEME'!$A$1:$P$65536,16,0)</f>
        <v>Gestor de Equipamento Público</v>
      </c>
      <c r="D143" s="81" t="s">
        <v>500</v>
      </c>
      <c r="E143" s="81" t="s">
        <v>487</v>
      </c>
    </row>
    <row r="144" spans="1:5" x14ac:dyDescent="0.3">
      <c r="A144" s="81" t="s">
        <v>547</v>
      </c>
      <c r="B144" s="81">
        <v>9307036</v>
      </c>
      <c r="C144" s="81" t="s">
        <v>261</v>
      </c>
      <c r="D144" s="81" t="s">
        <v>500</v>
      </c>
      <c r="E144" s="81" t="s">
        <v>486</v>
      </c>
    </row>
    <row r="145" spans="1:5" x14ac:dyDescent="0.3">
      <c r="A145" s="81" t="s">
        <v>414</v>
      </c>
      <c r="B145" s="81">
        <v>7568690</v>
      </c>
      <c r="C145" s="81" t="s">
        <v>154</v>
      </c>
      <c r="D145" s="81" t="s">
        <v>500</v>
      </c>
      <c r="E145" s="81" t="s">
        <v>486</v>
      </c>
    </row>
    <row r="146" spans="1:5" x14ac:dyDescent="0.3">
      <c r="A146" s="81" t="s">
        <v>125</v>
      </c>
      <c r="B146" s="81">
        <v>5878918</v>
      </c>
      <c r="C146" s="81" t="s">
        <v>448</v>
      </c>
      <c r="D146" s="81" t="s">
        <v>500</v>
      </c>
      <c r="E146" s="81" t="s">
        <v>486</v>
      </c>
    </row>
    <row r="147" spans="1:5" x14ac:dyDescent="0.3">
      <c r="A147" s="81" t="s">
        <v>280</v>
      </c>
      <c r="B147" s="81">
        <v>7557361</v>
      </c>
      <c r="C147" s="81" t="s">
        <v>154</v>
      </c>
      <c r="D147" s="81" t="s">
        <v>500</v>
      </c>
      <c r="E147" s="81" t="s">
        <v>486</v>
      </c>
    </row>
    <row r="148" spans="1:5" x14ac:dyDescent="0.3">
      <c r="A148" s="81" t="s">
        <v>135</v>
      </c>
      <c r="B148" s="81">
        <v>6128408</v>
      </c>
      <c r="C148" s="81" t="s">
        <v>160</v>
      </c>
      <c r="D148" s="81" t="s">
        <v>500</v>
      </c>
      <c r="E148" s="81" t="s">
        <v>486</v>
      </c>
    </row>
    <row r="149" spans="1:5" x14ac:dyDescent="0.3">
      <c r="A149" s="81" t="s">
        <v>524</v>
      </c>
      <c r="B149" s="81">
        <v>6892191</v>
      </c>
      <c r="C149" s="81" t="s">
        <v>262</v>
      </c>
      <c r="D149" s="81" t="s">
        <v>525</v>
      </c>
      <c r="E149" s="81" t="s">
        <v>486</v>
      </c>
    </row>
    <row r="150" spans="1:5" x14ac:dyDescent="0.3">
      <c r="A150" s="81" t="s">
        <v>281</v>
      </c>
      <c r="B150" s="81">
        <v>8894345</v>
      </c>
      <c r="C150" s="81" t="str">
        <f>VLOOKUP(B150,'[1]QUADRO GERAL SEME'!$A$1:$P$65536,16,0)</f>
        <v>Gestor de Equipamento Público</v>
      </c>
      <c r="D150" s="81" t="s">
        <v>525</v>
      </c>
      <c r="E150" s="81" t="s">
        <v>487</v>
      </c>
    </row>
    <row r="151" spans="1:5" x14ac:dyDescent="0.3">
      <c r="A151" s="81" t="s">
        <v>552</v>
      </c>
      <c r="B151" s="81">
        <v>5466172</v>
      </c>
      <c r="C151" s="81" t="s">
        <v>262</v>
      </c>
      <c r="D151" s="81" t="s">
        <v>525</v>
      </c>
      <c r="E151" s="81" t="s">
        <v>486</v>
      </c>
    </row>
    <row r="152" spans="1:5" x14ac:dyDescent="0.3">
      <c r="A152" s="81" t="s">
        <v>122</v>
      </c>
      <c r="B152" s="81">
        <v>6255213</v>
      </c>
      <c r="C152" s="81" t="s">
        <v>262</v>
      </c>
      <c r="D152" s="81" t="s">
        <v>525</v>
      </c>
      <c r="E152" s="81" t="s">
        <v>486</v>
      </c>
    </row>
    <row r="153" spans="1:5" x14ac:dyDescent="0.3">
      <c r="A153" s="81" t="s">
        <v>212</v>
      </c>
      <c r="B153" s="81">
        <v>1381083</v>
      </c>
      <c r="C153" s="81" t="s">
        <v>165</v>
      </c>
      <c r="D153" s="81" t="s">
        <v>528</v>
      </c>
      <c r="E153" s="81" t="s">
        <v>486</v>
      </c>
    </row>
    <row r="154" spans="1:5" x14ac:dyDescent="0.3">
      <c r="A154" s="81" t="s">
        <v>330</v>
      </c>
      <c r="B154" s="81">
        <v>5873797</v>
      </c>
      <c r="C154" s="81" t="s">
        <v>151</v>
      </c>
      <c r="D154" s="81" t="s">
        <v>528</v>
      </c>
      <c r="E154" s="81" t="s">
        <v>513</v>
      </c>
    </row>
    <row r="155" spans="1:5" x14ac:dyDescent="0.3">
      <c r="A155" s="81" t="s">
        <v>331</v>
      </c>
      <c r="B155" s="81">
        <v>7289618</v>
      </c>
      <c r="C155" s="81" t="s">
        <v>261</v>
      </c>
      <c r="D155" s="81" t="s">
        <v>528</v>
      </c>
      <c r="E155" s="81" t="s">
        <v>486</v>
      </c>
    </row>
    <row r="156" spans="1:5" x14ac:dyDescent="0.3">
      <c r="A156" s="81" t="s">
        <v>230</v>
      </c>
      <c r="B156" s="81">
        <v>7437064</v>
      </c>
      <c r="C156" s="81" t="s">
        <v>154</v>
      </c>
      <c r="D156" s="81" t="s">
        <v>528</v>
      </c>
      <c r="E156" s="81" t="s">
        <v>486</v>
      </c>
    </row>
    <row r="157" spans="1:5" x14ac:dyDescent="0.3">
      <c r="A157" s="81" t="s">
        <v>333</v>
      </c>
      <c r="B157" s="81">
        <v>7492723</v>
      </c>
      <c r="C157" s="81" t="s">
        <v>152</v>
      </c>
      <c r="D157" s="81" t="s">
        <v>528</v>
      </c>
      <c r="E157" s="81" t="s">
        <v>486</v>
      </c>
    </row>
    <row r="158" spans="1:5" x14ac:dyDescent="0.3">
      <c r="A158" s="81" t="s">
        <v>93</v>
      </c>
      <c r="B158" s="81">
        <v>6433677</v>
      </c>
      <c r="C158" s="81" t="s">
        <v>262</v>
      </c>
      <c r="D158" s="81" t="s">
        <v>528</v>
      </c>
      <c r="E158" s="81" t="s">
        <v>486</v>
      </c>
    </row>
    <row r="159" spans="1:5" x14ac:dyDescent="0.3">
      <c r="A159" s="81" t="s">
        <v>334</v>
      </c>
      <c r="B159" s="81">
        <v>7439059</v>
      </c>
      <c r="C159" s="81" t="s">
        <v>154</v>
      </c>
      <c r="D159" s="81" t="s">
        <v>528</v>
      </c>
      <c r="E159" s="81" t="s">
        <v>486</v>
      </c>
    </row>
    <row r="160" spans="1:5" x14ac:dyDescent="0.3">
      <c r="A160" s="81" t="s">
        <v>97</v>
      </c>
      <c r="B160" s="81">
        <v>5177545</v>
      </c>
      <c r="C160" s="81" t="s">
        <v>448</v>
      </c>
      <c r="D160" s="81" t="s">
        <v>528</v>
      </c>
      <c r="E160" s="81" t="s">
        <v>486</v>
      </c>
    </row>
    <row r="161" spans="1:5" x14ac:dyDescent="0.3">
      <c r="A161" s="81" t="s">
        <v>335</v>
      </c>
      <c r="B161" s="81">
        <v>5181453</v>
      </c>
      <c r="C161" s="81" t="s">
        <v>448</v>
      </c>
      <c r="D161" s="81" t="s">
        <v>528</v>
      </c>
      <c r="E161" s="81" t="s">
        <v>486</v>
      </c>
    </row>
    <row r="162" spans="1:5" x14ac:dyDescent="0.3">
      <c r="A162" s="81" t="s">
        <v>98</v>
      </c>
      <c r="B162" s="81">
        <v>5787360</v>
      </c>
      <c r="C162" s="81" t="s">
        <v>160</v>
      </c>
      <c r="D162" s="81" t="s">
        <v>528</v>
      </c>
      <c r="E162" s="81" t="s">
        <v>486</v>
      </c>
    </row>
    <row r="163" spans="1:5" x14ac:dyDescent="0.3">
      <c r="A163" s="81" t="s">
        <v>98</v>
      </c>
      <c r="B163" s="81">
        <v>5787360</v>
      </c>
      <c r="C163" s="81" t="s">
        <v>160</v>
      </c>
      <c r="D163" s="81" t="s">
        <v>528</v>
      </c>
      <c r="E163" s="81" t="s">
        <v>486</v>
      </c>
    </row>
    <row r="164" spans="1:5" x14ac:dyDescent="0.3">
      <c r="A164" s="81" t="s">
        <v>145</v>
      </c>
      <c r="B164" s="81">
        <v>6258832</v>
      </c>
      <c r="C164" s="81" t="s">
        <v>262</v>
      </c>
      <c r="D164" s="81" t="s">
        <v>528</v>
      </c>
      <c r="E164" s="81" t="s">
        <v>486</v>
      </c>
    </row>
    <row r="165" spans="1:5" x14ac:dyDescent="0.3">
      <c r="A165" s="81" t="s">
        <v>336</v>
      </c>
      <c r="B165" s="81">
        <v>8809780</v>
      </c>
      <c r="C165" s="81" t="str">
        <f>VLOOKUP(B165,'[1]QUADRO GERAL SEME'!$A$1:$P$65536,16,0)</f>
        <v>Gestor de Equipamento Público</v>
      </c>
      <c r="D165" s="81" t="s">
        <v>528</v>
      </c>
      <c r="E165" s="81" t="s">
        <v>487</v>
      </c>
    </row>
    <row r="166" spans="1:5" x14ac:dyDescent="0.3">
      <c r="A166" s="81" t="s">
        <v>332</v>
      </c>
      <c r="B166" s="81">
        <v>7568401</v>
      </c>
      <c r="C166" s="81" t="s">
        <v>154</v>
      </c>
      <c r="D166" s="81" t="s">
        <v>546</v>
      </c>
      <c r="E166" s="81" t="s">
        <v>486</v>
      </c>
    </row>
    <row r="167" spans="1:5" x14ac:dyDescent="0.3">
      <c r="A167" s="81" t="s">
        <v>142</v>
      </c>
      <c r="B167" s="81">
        <v>5185939</v>
      </c>
      <c r="C167" s="81" t="s">
        <v>262</v>
      </c>
      <c r="D167" s="81" t="s">
        <v>543</v>
      </c>
      <c r="E167" s="81" t="s">
        <v>486</v>
      </c>
    </row>
    <row r="168" spans="1:5" x14ac:dyDescent="0.3">
      <c r="A168" s="81" t="s">
        <v>179</v>
      </c>
      <c r="B168" s="81">
        <v>7915675</v>
      </c>
      <c r="C168" s="81" t="s">
        <v>154</v>
      </c>
      <c r="D168" s="81" t="s">
        <v>543</v>
      </c>
      <c r="E168" s="81" t="s">
        <v>486</v>
      </c>
    </row>
    <row r="169" spans="1:5" x14ac:dyDescent="0.3">
      <c r="A169" s="81" t="s">
        <v>282</v>
      </c>
      <c r="B169" s="81">
        <v>6294243</v>
      </c>
      <c r="C169" s="81" t="s">
        <v>262</v>
      </c>
      <c r="D169" s="81" t="s">
        <v>543</v>
      </c>
      <c r="E169" s="81" t="s">
        <v>486</v>
      </c>
    </row>
    <row r="170" spans="1:5" x14ac:dyDescent="0.3">
      <c r="A170" s="81" t="s">
        <v>141</v>
      </c>
      <c r="B170" s="81">
        <v>7569394</v>
      </c>
      <c r="C170" s="81" t="s">
        <v>154</v>
      </c>
      <c r="D170" s="81" t="s">
        <v>543</v>
      </c>
      <c r="E170" s="81" t="s">
        <v>486</v>
      </c>
    </row>
    <row r="171" spans="1:5" x14ac:dyDescent="0.3">
      <c r="A171" s="81" t="s">
        <v>283</v>
      </c>
      <c r="B171" s="81">
        <v>7595905</v>
      </c>
      <c r="C171" s="81" t="s">
        <v>154</v>
      </c>
      <c r="D171" s="81" t="s">
        <v>543</v>
      </c>
      <c r="E171" s="81" t="s">
        <v>486</v>
      </c>
    </row>
    <row r="172" spans="1:5" x14ac:dyDescent="0.3">
      <c r="A172" s="81" t="s">
        <v>342</v>
      </c>
      <c r="B172" s="81">
        <v>6354181</v>
      </c>
      <c r="C172" s="81" t="s">
        <v>260</v>
      </c>
      <c r="D172" s="81" t="s">
        <v>543</v>
      </c>
      <c r="E172" s="81" t="s">
        <v>486</v>
      </c>
    </row>
    <row r="173" spans="1:5" x14ac:dyDescent="0.3">
      <c r="A173" s="81" t="s">
        <v>196</v>
      </c>
      <c r="B173" s="81">
        <v>6261370</v>
      </c>
      <c r="C173" s="81" t="s">
        <v>262</v>
      </c>
      <c r="D173" s="81" t="s">
        <v>543</v>
      </c>
      <c r="E173" s="81" t="s">
        <v>486</v>
      </c>
    </row>
    <row r="174" spans="1:5" x14ac:dyDescent="0.3">
      <c r="A174" s="81" t="s">
        <v>266</v>
      </c>
      <c r="B174" s="81">
        <v>6316450</v>
      </c>
      <c r="C174" s="81" t="s">
        <v>262</v>
      </c>
      <c r="D174" s="81" t="s">
        <v>543</v>
      </c>
      <c r="E174" s="81" t="s">
        <v>486</v>
      </c>
    </row>
    <row r="175" spans="1:5" x14ac:dyDescent="0.3">
      <c r="A175" s="81" t="s">
        <v>285</v>
      </c>
      <c r="B175" s="81">
        <v>7364407</v>
      </c>
      <c r="C175" s="81" t="s">
        <v>154</v>
      </c>
      <c r="D175" s="81" t="s">
        <v>543</v>
      </c>
      <c r="E175" s="81" t="s">
        <v>486</v>
      </c>
    </row>
    <row r="176" spans="1:5" x14ac:dyDescent="0.3">
      <c r="A176" s="81" t="s">
        <v>284</v>
      </c>
      <c r="B176" s="81">
        <v>8881103</v>
      </c>
      <c r="C176" s="81" t="str">
        <f>VLOOKUP(B176,'[1]QUADRO GERAL SEME'!$A$1:$P$65536,16,0)</f>
        <v>Gestor de Equipamento Público</v>
      </c>
      <c r="D176" s="81" t="s">
        <v>543</v>
      </c>
      <c r="E176" s="81" t="s">
        <v>487</v>
      </c>
    </row>
    <row r="177" spans="1:5" x14ac:dyDescent="0.3">
      <c r="A177" s="81" t="s">
        <v>208</v>
      </c>
      <c r="B177" s="81">
        <v>8512515</v>
      </c>
      <c r="C177" s="81" t="str">
        <f>VLOOKUP(B177,'[1]QUADRO GERAL SEME'!$A$1:$P$65536,16,0)</f>
        <v>Assessor I</v>
      </c>
      <c r="D177" s="81" t="s">
        <v>489</v>
      </c>
      <c r="E177" s="81" t="s">
        <v>487</v>
      </c>
    </row>
    <row r="178" spans="1:5" x14ac:dyDescent="0.3">
      <c r="A178" s="81" t="s">
        <v>324</v>
      </c>
      <c r="B178" s="81">
        <v>7439865</v>
      </c>
      <c r="C178" s="81" t="s">
        <v>154</v>
      </c>
      <c r="D178" s="81" t="s">
        <v>489</v>
      </c>
      <c r="E178" s="81" t="s">
        <v>486</v>
      </c>
    </row>
    <row r="179" spans="1:5" x14ac:dyDescent="0.3">
      <c r="A179" s="81" t="s">
        <v>107</v>
      </c>
      <c r="B179" s="81">
        <v>7340729</v>
      </c>
      <c r="C179" s="81" t="s">
        <v>261</v>
      </c>
      <c r="D179" s="81" t="s">
        <v>489</v>
      </c>
      <c r="E179" s="81" t="s">
        <v>486</v>
      </c>
    </row>
    <row r="180" spans="1:5" x14ac:dyDescent="0.3">
      <c r="A180" s="81" t="s">
        <v>325</v>
      </c>
      <c r="B180" s="81">
        <v>8961930</v>
      </c>
      <c r="C180" s="81" t="s">
        <v>261</v>
      </c>
      <c r="D180" s="81" t="s">
        <v>489</v>
      </c>
      <c r="E180" s="81" t="s">
        <v>486</v>
      </c>
    </row>
    <row r="181" spans="1:5" x14ac:dyDescent="0.3">
      <c r="A181" s="81" t="s">
        <v>466</v>
      </c>
      <c r="B181" s="81">
        <v>7614233</v>
      </c>
      <c r="C181" s="81" t="s">
        <v>260</v>
      </c>
      <c r="D181" s="81" t="s">
        <v>489</v>
      </c>
      <c r="E181" s="81" t="s">
        <v>486</v>
      </c>
    </row>
    <row r="182" spans="1:5" x14ac:dyDescent="0.3">
      <c r="A182" s="81" t="s">
        <v>442</v>
      </c>
      <c r="B182" s="81">
        <v>8010137</v>
      </c>
      <c r="C182" s="81" t="s">
        <v>347</v>
      </c>
      <c r="D182" s="81" t="s">
        <v>489</v>
      </c>
      <c r="E182" s="81" t="s">
        <v>486</v>
      </c>
    </row>
    <row r="183" spans="1:5" x14ac:dyDescent="0.3">
      <c r="A183" s="81" t="s">
        <v>326</v>
      </c>
      <c r="B183" s="81">
        <v>9150757</v>
      </c>
      <c r="C183" s="81" t="str">
        <f>VLOOKUP(B183,'[1]QUADRO GERAL SEME'!$A$1:$P$65536,16,0)</f>
        <v>Gestor de Equipamento Público</v>
      </c>
      <c r="D183" s="81" t="s">
        <v>489</v>
      </c>
      <c r="E183" s="81" t="s">
        <v>487</v>
      </c>
    </row>
    <row r="184" spans="1:5" x14ac:dyDescent="0.3">
      <c r="A184" s="81" t="s">
        <v>443</v>
      </c>
      <c r="B184" s="81">
        <v>8069743</v>
      </c>
      <c r="C184" s="81" t="s">
        <v>444</v>
      </c>
      <c r="D184" s="81" t="s">
        <v>489</v>
      </c>
      <c r="E184" s="81" t="s">
        <v>486</v>
      </c>
    </row>
    <row r="185" spans="1:5" x14ac:dyDescent="0.3">
      <c r="A185" s="81" t="s">
        <v>286</v>
      </c>
      <c r="B185" s="81">
        <v>5670322</v>
      </c>
      <c r="C185" s="81" t="s">
        <v>154</v>
      </c>
      <c r="D185" s="81" t="s">
        <v>489</v>
      </c>
      <c r="E185" s="81" t="s">
        <v>486</v>
      </c>
    </row>
    <row r="186" spans="1:5" x14ac:dyDescent="0.3">
      <c r="A186" s="81" t="s">
        <v>236</v>
      </c>
      <c r="B186" s="81">
        <v>7569611</v>
      </c>
      <c r="C186" s="81" t="s">
        <v>154</v>
      </c>
      <c r="D186" s="81" t="s">
        <v>489</v>
      </c>
      <c r="E186" s="81" t="s">
        <v>486</v>
      </c>
    </row>
    <row r="187" spans="1:5" x14ac:dyDescent="0.3">
      <c r="A187" s="81" t="s">
        <v>459</v>
      </c>
      <c r="B187" s="81">
        <v>8878188</v>
      </c>
      <c r="C187" s="81" t="str">
        <f>VLOOKUP(B187,'[1]QUADRO GERAL SEME'!$A$1:$P$65536,16,0)</f>
        <v>Assessor I</v>
      </c>
      <c r="D187" s="81" t="s">
        <v>495</v>
      </c>
      <c r="E187" s="81" t="s">
        <v>487</v>
      </c>
    </row>
    <row r="188" spans="1:5" x14ac:dyDescent="0.3">
      <c r="A188" s="81" t="s">
        <v>379</v>
      </c>
      <c r="B188" s="81">
        <v>6298869</v>
      </c>
      <c r="C188" s="81" t="s">
        <v>448</v>
      </c>
      <c r="D188" s="81" t="s">
        <v>495</v>
      </c>
      <c r="E188" s="81" t="s">
        <v>486</v>
      </c>
    </row>
    <row r="189" spans="1:5" x14ac:dyDescent="0.3">
      <c r="A189" s="81" t="s">
        <v>219</v>
      </c>
      <c r="B189" s="81">
        <v>6242871</v>
      </c>
      <c r="C189" s="81" t="s">
        <v>262</v>
      </c>
      <c r="D189" s="81" t="s">
        <v>495</v>
      </c>
      <c r="E189" s="81" t="s">
        <v>486</v>
      </c>
    </row>
    <row r="190" spans="1:5" x14ac:dyDescent="0.3">
      <c r="A190" s="81" t="s">
        <v>287</v>
      </c>
      <c r="B190" s="81">
        <v>8870659</v>
      </c>
      <c r="C190" s="81" t="str">
        <f>VLOOKUP(B190,'[1]QUADRO GERAL SEME'!$A$1:$P$65536,16,0)</f>
        <v>Gestor de Equipamento Público</v>
      </c>
      <c r="D190" s="81" t="s">
        <v>495</v>
      </c>
      <c r="E190" s="81" t="s">
        <v>487</v>
      </c>
    </row>
    <row r="191" spans="1:5" x14ac:dyDescent="0.3">
      <c r="A191" s="81" t="s">
        <v>288</v>
      </c>
      <c r="B191" s="81">
        <v>8860483</v>
      </c>
      <c r="C191" s="81" t="str">
        <f>VLOOKUP(B191,'[1]QUADRO GERAL SEME'!$A$1:$P$65536,16,0)</f>
        <v>Assessor I</v>
      </c>
      <c r="D191" s="81" t="s">
        <v>495</v>
      </c>
      <c r="E191" s="81" t="s">
        <v>487</v>
      </c>
    </row>
    <row r="192" spans="1:5" x14ac:dyDescent="0.3">
      <c r="A192" s="81" t="s">
        <v>256</v>
      </c>
      <c r="B192" s="81">
        <v>5790573</v>
      </c>
      <c r="C192" s="81" t="s">
        <v>160</v>
      </c>
      <c r="D192" s="81" t="s">
        <v>495</v>
      </c>
      <c r="E192" s="81" t="s">
        <v>486</v>
      </c>
    </row>
    <row r="193" spans="1:5" x14ac:dyDescent="0.3">
      <c r="A193" s="81" t="s">
        <v>84</v>
      </c>
      <c r="B193" s="81">
        <v>6262180</v>
      </c>
      <c r="C193" s="81" t="s">
        <v>262</v>
      </c>
      <c r="D193" s="81" t="s">
        <v>495</v>
      </c>
      <c r="E193" s="81" t="s">
        <v>486</v>
      </c>
    </row>
    <row r="194" spans="1:5" x14ac:dyDescent="0.3">
      <c r="A194" s="81" t="s">
        <v>85</v>
      </c>
      <c r="B194" s="81">
        <v>5311292</v>
      </c>
      <c r="C194" s="81" t="s">
        <v>262</v>
      </c>
      <c r="D194" s="81" t="s">
        <v>495</v>
      </c>
      <c r="E194" s="81" t="s">
        <v>486</v>
      </c>
    </row>
    <row r="195" spans="1:5" x14ac:dyDescent="0.3">
      <c r="A195" s="81" t="s">
        <v>86</v>
      </c>
      <c r="B195" s="81">
        <v>5922160</v>
      </c>
      <c r="C195" s="81" t="s">
        <v>262</v>
      </c>
      <c r="D195" s="81" t="s">
        <v>495</v>
      </c>
      <c r="E195" s="81" t="s">
        <v>486</v>
      </c>
    </row>
    <row r="196" spans="1:5" x14ac:dyDescent="0.3">
      <c r="A196" s="81" t="s">
        <v>88</v>
      </c>
      <c r="B196" s="81">
        <v>6455425</v>
      </c>
      <c r="C196" s="81" t="s">
        <v>262</v>
      </c>
      <c r="D196" s="81" t="s">
        <v>495</v>
      </c>
      <c r="E196" s="81" t="s">
        <v>486</v>
      </c>
    </row>
    <row r="197" spans="1:5" x14ac:dyDescent="0.3">
      <c r="A197" s="81" t="s">
        <v>380</v>
      </c>
      <c r="B197" s="81">
        <v>8973351</v>
      </c>
      <c r="C197" s="81" t="str">
        <f>VLOOKUP(B197,'[1]QUADRO GERAL SEME'!$A$1:$P$65536,16,0)</f>
        <v>Assessor II</v>
      </c>
      <c r="D197" s="81" t="s">
        <v>495</v>
      </c>
      <c r="E197" s="81" t="s">
        <v>487</v>
      </c>
    </row>
    <row r="198" spans="1:5" x14ac:dyDescent="0.3">
      <c r="A198" s="81" t="s">
        <v>381</v>
      </c>
      <c r="B198" s="81">
        <v>6428371</v>
      </c>
      <c r="C198" s="81" t="s">
        <v>262</v>
      </c>
      <c r="D198" s="81" t="s">
        <v>495</v>
      </c>
      <c r="E198" s="81" t="s">
        <v>486</v>
      </c>
    </row>
    <row r="199" spans="1:5" x14ac:dyDescent="0.3">
      <c r="A199" s="81" t="s">
        <v>382</v>
      </c>
      <c r="B199" s="81">
        <v>5089841</v>
      </c>
      <c r="C199" s="81" t="str">
        <f>VLOOKUP(B199,'[1]QUADRO GERAL SEME'!$A$1:$P$65536,16,0)</f>
        <v>Assessor I</v>
      </c>
      <c r="D199" s="81" t="s">
        <v>495</v>
      </c>
      <c r="E199" s="81" t="s">
        <v>526</v>
      </c>
    </row>
    <row r="200" spans="1:5" x14ac:dyDescent="0.3">
      <c r="A200" s="81" t="s">
        <v>569</v>
      </c>
      <c r="B200" s="81">
        <v>9281070</v>
      </c>
      <c r="C200" s="81" t="s">
        <v>261</v>
      </c>
      <c r="D200" s="81" t="s">
        <v>495</v>
      </c>
      <c r="E200" s="81" t="s">
        <v>486</v>
      </c>
    </row>
    <row r="201" spans="1:5" x14ac:dyDescent="0.3">
      <c r="A201" s="81" t="s">
        <v>247</v>
      </c>
      <c r="B201" s="81">
        <v>7763484</v>
      </c>
      <c r="C201" s="81" t="s">
        <v>154</v>
      </c>
      <c r="D201" s="81" t="s">
        <v>490</v>
      </c>
      <c r="E201" s="81" t="s">
        <v>486</v>
      </c>
    </row>
    <row r="202" spans="1:5" x14ac:dyDescent="0.3">
      <c r="A202" s="81" t="s">
        <v>516</v>
      </c>
      <c r="B202" s="81">
        <v>7611633</v>
      </c>
      <c r="C202" s="81" t="s">
        <v>262</v>
      </c>
      <c r="D202" s="81" t="s">
        <v>517</v>
      </c>
      <c r="E202" s="81" t="s">
        <v>486</v>
      </c>
    </row>
    <row r="203" spans="1:5" x14ac:dyDescent="0.3">
      <c r="A203" s="81" t="s">
        <v>130</v>
      </c>
      <c r="B203" s="81">
        <v>6514014</v>
      </c>
      <c r="C203" s="81" t="s">
        <v>262</v>
      </c>
      <c r="D203" s="81" t="s">
        <v>517</v>
      </c>
      <c r="E203" s="81" t="s">
        <v>486</v>
      </c>
    </row>
    <row r="204" spans="1:5" x14ac:dyDescent="0.3">
      <c r="A204" s="81" t="s">
        <v>129</v>
      </c>
      <c r="B204" s="81">
        <v>6440231</v>
      </c>
      <c r="C204" s="81" t="s">
        <v>262</v>
      </c>
      <c r="D204" s="81" t="s">
        <v>517</v>
      </c>
      <c r="E204" s="81" t="s">
        <v>486</v>
      </c>
    </row>
    <row r="205" spans="1:5" x14ac:dyDescent="0.3">
      <c r="A205" s="81" t="s">
        <v>131</v>
      </c>
      <c r="B205" s="81">
        <v>7456034</v>
      </c>
      <c r="C205" s="81" t="s">
        <v>262</v>
      </c>
      <c r="D205" s="81" t="s">
        <v>517</v>
      </c>
      <c r="E205" s="81" t="s">
        <v>486</v>
      </c>
    </row>
    <row r="206" spans="1:5" x14ac:dyDescent="0.3">
      <c r="A206" s="81" t="s">
        <v>337</v>
      </c>
      <c r="B206" s="81">
        <v>7841701</v>
      </c>
      <c r="C206" s="81" t="s">
        <v>183</v>
      </c>
      <c r="D206" s="81" t="s">
        <v>517</v>
      </c>
      <c r="E206" s="81" t="s">
        <v>486</v>
      </c>
    </row>
    <row r="207" spans="1:5" x14ac:dyDescent="0.3">
      <c r="A207" s="81" t="s">
        <v>168</v>
      </c>
      <c r="B207" s="81">
        <v>7364199</v>
      </c>
      <c r="C207" s="81" t="s">
        <v>154</v>
      </c>
      <c r="D207" s="81" t="s">
        <v>517</v>
      </c>
      <c r="E207" s="81" t="s">
        <v>486</v>
      </c>
    </row>
    <row r="208" spans="1:5" x14ac:dyDescent="0.3">
      <c r="A208" s="81" t="s">
        <v>132</v>
      </c>
      <c r="B208" s="81">
        <v>7594607</v>
      </c>
      <c r="C208" s="81" t="s">
        <v>154</v>
      </c>
      <c r="D208" s="81" t="s">
        <v>517</v>
      </c>
      <c r="E208" s="81" t="s">
        <v>486</v>
      </c>
    </row>
    <row r="209" spans="1:5" x14ac:dyDescent="0.3">
      <c r="A209" s="81" t="s">
        <v>126</v>
      </c>
      <c r="B209" s="81">
        <v>5808308</v>
      </c>
      <c r="C209" s="81" t="s">
        <v>160</v>
      </c>
      <c r="D209" s="81" t="s">
        <v>517</v>
      </c>
      <c r="E209" s="81" t="s">
        <v>486</v>
      </c>
    </row>
    <row r="210" spans="1:5" x14ac:dyDescent="0.3">
      <c r="A210" s="81" t="s">
        <v>172</v>
      </c>
      <c r="B210" s="81">
        <v>6322948</v>
      </c>
      <c r="C210" s="81" t="s">
        <v>157</v>
      </c>
      <c r="D210" s="81" t="s">
        <v>517</v>
      </c>
      <c r="E210" s="81" t="s">
        <v>486</v>
      </c>
    </row>
    <row r="211" spans="1:5" x14ac:dyDescent="0.3">
      <c r="A211" s="81" t="s">
        <v>250</v>
      </c>
      <c r="B211" s="81">
        <v>8380171</v>
      </c>
      <c r="C211" s="81" t="str">
        <f>VLOOKUP(B211,'[1]QUADRO GERAL SEME'!$A$1:$P$65536,16,0)</f>
        <v>Gestor de Equipamento Público</v>
      </c>
      <c r="D211" s="81" t="s">
        <v>517</v>
      </c>
      <c r="E211" s="81" t="s">
        <v>487</v>
      </c>
    </row>
    <row r="212" spans="1:5" x14ac:dyDescent="0.3">
      <c r="A212" s="81" t="s">
        <v>127</v>
      </c>
      <c r="B212" s="81">
        <v>5856396</v>
      </c>
      <c r="C212" s="81" t="s">
        <v>262</v>
      </c>
      <c r="D212" s="81" t="s">
        <v>517</v>
      </c>
      <c r="E212" s="81" t="s">
        <v>486</v>
      </c>
    </row>
    <row r="213" spans="1:5" x14ac:dyDescent="0.3">
      <c r="A213" s="81" t="s">
        <v>449</v>
      </c>
      <c r="B213" s="81">
        <v>5951071</v>
      </c>
      <c r="C213" s="81" t="s">
        <v>311</v>
      </c>
      <c r="D213" s="81" t="s">
        <v>517</v>
      </c>
      <c r="E213" s="81" t="s">
        <v>513</v>
      </c>
    </row>
    <row r="214" spans="1:5" x14ac:dyDescent="0.3">
      <c r="A214" s="81" t="s">
        <v>182</v>
      </c>
      <c r="B214" s="81">
        <v>7181272</v>
      </c>
      <c r="C214" s="81" t="s">
        <v>245</v>
      </c>
      <c r="D214" s="81" t="s">
        <v>517</v>
      </c>
      <c r="E214" s="81" t="s">
        <v>486</v>
      </c>
    </row>
    <row r="215" spans="1:5" x14ac:dyDescent="0.3">
      <c r="A215" s="81" t="s">
        <v>188</v>
      </c>
      <c r="B215" s="81">
        <v>7265140</v>
      </c>
      <c r="C215" s="81" t="s">
        <v>261</v>
      </c>
      <c r="D215" s="81" t="s">
        <v>517</v>
      </c>
      <c r="E215" s="81" t="s">
        <v>486</v>
      </c>
    </row>
    <row r="216" spans="1:5" x14ac:dyDescent="0.3">
      <c r="A216" s="81" t="s">
        <v>198</v>
      </c>
      <c r="B216" s="81">
        <v>7736231</v>
      </c>
      <c r="C216" s="81" t="s">
        <v>154</v>
      </c>
      <c r="D216" s="81" t="s">
        <v>517</v>
      </c>
      <c r="E216" s="81" t="s">
        <v>486</v>
      </c>
    </row>
    <row r="217" spans="1:5" x14ac:dyDescent="0.3">
      <c r="A217" s="81" t="s">
        <v>567</v>
      </c>
      <c r="B217" s="81">
        <v>7621620</v>
      </c>
      <c r="C217" s="81" t="s">
        <v>262</v>
      </c>
      <c r="D217" s="81" t="s">
        <v>517</v>
      </c>
      <c r="E217" s="81" t="s">
        <v>486</v>
      </c>
    </row>
    <row r="218" spans="1:5" x14ac:dyDescent="0.3">
      <c r="A218" s="81" t="s">
        <v>289</v>
      </c>
      <c r="B218" s="81">
        <v>8587485</v>
      </c>
      <c r="C218" s="81" t="str">
        <f>VLOOKUP(B218,'[1]QUADRO GERAL SEME'!$A$1:$P$65536,16,0)</f>
        <v>Assessor II</v>
      </c>
      <c r="D218" s="81" t="s">
        <v>517</v>
      </c>
      <c r="E218" s="81" t="s">
        <v>487</v>
      </c>
    </row>
    <row r="219" spans="1:5" x14ac:dyDescent="0.3">
      <c r="A219" s="81" t="s">
        <v>493</v>
      </c>
      <c r="B219" s="81">
        <v>7610750</v>
      </c>
      <c r="C219" s="81" t="s">
        <v>262</v>
      </c>
      <c r="D219" s="81" t="s">
        <v>494</v>
      </c>
      <c r="E219" s="81" t="s">
        <v>486</v>
      </c>
    </row>
    <row r="220" spans="1:5" x14ac:dyDescent="0.3">
      <c r="A220" s="81" t="s">
        <v>166</v>
      </c>
      <c r="B220" s="81">
        <v>8124566</v>
      </c>
      <c r="C220" s="81" t="s">
        <v>154</v>
      </c>
      <c r="D220" s="81" t="s">
        <v>494</v>
      </c>
      <c r="E220" s="81" t="s">
        <v>486</v>
      </c>
    </row>
    <row r="221" spans="1:5" x14ac:dyDescent="0.3">
      <c r="A221" s="81" t="s">
        <v>175</v>
      </c>
      <c r="B221" s="81">
        <v>5743761</v>
      </c>
      <c r="C221" s="81" t="s">
        <v>262</v>
      </c>
      <c r="D221" s="81" t="s">
        <v>494</v>
      </c>
      <c r="E221" s="81" t="s">
        <v>486</v>
      </c>
    </row>
    <row r="222" spans="1:5" x14ac:dyDescent="0.3">
      <c r="A222" s="81" t="s">
        <v>353</v>
      </c>
      <c r="B222" s="81">
        <v>8587078</v>
      </c>
      <c r="C222" s="81" t="str">
        <f>VLOOKUP(B222,'[1]QUADRO GERAL SEME'!$A$1:$P$65536,16,0)</f>
        <v>Gestor de Equipamento Público</v>
      </c>
      <c r="D222" s="81" t="s">
        <v>494</v>
      </c>
      <c r="E222" s="81" t="s">
        <v>487</v>
      </c>
    </row>
    <row r="223" spans="1:5" x14ac:dyDescent="0.3">
      <c r="A223" s="81" t="s">
        <v>354</v>
      </c>
      <c r="B223" s="81">
        <v>5859697</v>
      </c>
      <c r="C223" s="81" t="s">
        <v>262</v>
      </c>
      <c r="D223" s="81" t="s">
        <v>494</v>
      </c>
      <c r="E223" s="81" t="s">
        <v>486</v>
      </c>
    </row>
    <row r="224" spans="1:5" x14ac:dyDescent="0.3">
      <c r="A224" s="81" t="s">
        <v>217</v>
      </c>
      <c r="B224" s="81">
        <v>5859859</v>
      </c>
      <c r="C224" s="81" t="s">
        <v>262</v>
      </c>
      <c r="D224" s="81" t="s">
        <v>494</v>
      </c>
      <c r="E224" s="81" t="s">
        <v>486</v>
      </c>
    </row>
    <row r="225" spans="1:5" x14ac:dyDescent="0.3">
      <c r="A225" s="81" t="s">
        <v>186</v>
      </c>
      <c r="B225" s="81">
        <v>5178495</v>
      </c>
      <c r="C225" s="81" t="s">
        <v>356</v>
      </c>
      <c r="D225" s="81" t="s">
        <v>494</v>
      </c>
      <c r="E225" s="81" t="s">
        <v>513</v>
      </c>
    </row>
    <row r="226" spans="1:5" x14ac:dyDescent="0.3">
      <c r="A226" s="81" t="s">
        <v>562</v>
      </c>
      <c r="B226" s="81">
        <v>9300881</v>
      </c>
      <c r="C226" s="81" t="s">
        <v>261</v>
      </c>
      <c r="D226" s="81" t="s">
        <v>494</v>
      </c>
      <c r="E226" s="81" t="s">
        <v>486</v>
      </c>
    </row>
    <row r="227" spans="1:5" x14ac:dyDescent="0.3">
      <c r="A227" s="81" t="s">
        <v>355</v>
      </c>
      <c r="B227" s="81">
        <v>4811828</v>
      </c>
      <c r="C227" s="81" t="s">
        <v>448</v>
      </c>
      <c r="D227" s="81" t="s">
        <v>494</v>
      </c>
      <c r="E227" s="81" t="s">
        <v>486</v>
      </c>
    </row>
    <row r="228" spans="1:5" x14ac:dyDescent="0.3">
      <c r="A228" s="81" t="s">
        <v>216</v>
      </c>
      <c r="B228" s="81">
        <v>5851131</v>
      </c>
      <c r="C228" s="81" t="s">
        <v>151</v>
      </c>
      <c r="D228" s="81" t="s">
        <v>494</v>
      </c>
      <c r="E228" s="81" t="s">
        <v>513</v>
      </c>
    </row>
    <row r="229" spans="1:5" x14ac:dyDescent="0.3">
      <c r="A229" s="81" t="s">
        <v>377</v>
      </c>
      <c r="B229" s="81">
        <v>8223122</v>
      </c>
      <c r="C229" s="81" t="str">
        <f>VLOOKUP(B229,'[1]QUADRO GERAL SEME'!$A$1:$P$65536,16,0)</f>
        <v>Gestor de Equipamento Público</v>
      </c>
      <c r="D229" s="81" t="s">
        <v>532</v>
      </c>
      <c r="E229" s="81" t="s">
        <v>487</v>
      </c>
    </row>
    <row r="230" spans="1:5" x14ac:dyDescent="0.3">
      <c r="A230" s="81" t="s">
        <v>290</v>
      </c>
      <c r="B230" s="81">
        <v>7567006</v>
      </c>
      <c r="C230" s="81" t="str">
        <f>VLOOKUP(B230,'[1]QUADRO GERAL SEME'!$A$1:$P$65536,16,0)</f>
        <v>Gestor de Equipamento Público</v>
      </c>
      <c r="D230" s="81" t="s">
        <v>492</v>
      </c>
      <c r="E230" s="81" t="s">
        <v>487</v>
      </c>
    </row>
    <row r="231" spans="1:5" x14ac:dyDescent="0.3">
      <c r="A231" s="81" t="s">
        <v>360</v>
      </c>
      <c r="B231" s="81">
        <v>6254900</v>
      </c>
      <c r="C231" s="81" t="s">
        <v>262</v>
      </c>
      <c r="D231" s="81" t="s">
        <v>492</v>
      </c>
      <c r="E231" s="81" t="s">
        <v>486</v>
      </c>
    </row>
    <row r="232" spans="1:5" x14ac:dyDescent="0.3">
      <c r="A232" s="81" t="s">
        <v>133</v>
      </c>
      <c r="B232" s="81">
        <v>5157561</v>
      </c>
      <c r="C232" s="81" t="s">
        <v>448</v>
      </c>
      <c r="D232" s="81" t="s">
        <v>492</v>
      </c>
      <c r="E232" s="81" t="s">
        <v>486</v>
      </c>
    </row>
    <row r="233" spans="1:5" x14ac:dyDescent="0.3">
      <c r="A233" s="81" t="s">
        <v>178</v>
      </c>
      <c r="B233" s="81">
        <v>5315140</v>
      </c>
      <c r="C233" s="81" t="s">
        <v>448</v>
      </c>
      <c r="D233" s="81" t="s">
        <v>492</v>
      </c>
      <c r="E233" s="81" t="s">
        <v>486</v>
      </c>
    </row>
    <row r="234" spans="1:5" x14ac:dyDescent="0.3">
      <c r="A234" s="81" t="s">
        <v>361</v>
      </c>
      <c r="B234" s="81">
        <v>5861306</v>
      </c>
      <c r="C234" s="81" t="s">
        <v>262</v>
      </c>
      <c r="D234" s="81" t="s">
        <v>492</v>
      </c>
      <c r="E234" s="81" t="s">
        <v>486</v>
      </c>
    </row>
    <row r="235" spans="1:5" x14ac:dyDescent="0.3">
      <c r="A235" s="81" t="s">
        <v>362</v>
      </c>
      <c r="B235" s="81">
        <v>5460913</v>
      </c>
      <c r="C235" s="81" t="s">
        <v>262</v>
      </c>
      <c r="D235" s="81" t="s">
        <v>492</v>
      </c>
      <c r="E235" s="81" t="s">
        <v>486</v>
      </c>
    </row>
    <row r="236" spans="1:5" x14ac:dyDescent="0.3">
      <c r="A236" s="81" t="s">
        <v>134</v>
      </c>
      <c r="B236" s="81">
        <v>5858763</v>
      </c>
      <c r="C236" s="81" t="s">
        <v>448</v>
      </c>
      <c r="D236" s="81" t="s">
        <v>492</v>
      </c>
      <c r="E236" s="81" t="s">
        <v>486</v>
      </c>
    </row>
    <row r="237" spans="1:5" x14ac:dyDescent="0.3">
      <c r="A237" s="81" t="s">
        <v>220</v>
      </c>
      <c r="B237" s="81">
        <v>6307108</v>
      </c>
      <c r="C237" s="81" t="s">
        <v>262</v>
      </c>
      <c r="D237" s="81" t="s">
        <v>492</v>
      </c>
      <c r="E237" s="81" t="s">
        <v>486</v>
      </c>
    </row>
    <row r="238" spans="1:5" x14ac:dyDescent="0.3">
      <c r="A238" s="81" t="s">
        <v>144</v>
      </c>
      <c r="B238" s="81">
        <v>6263411</v>
      </c>
      <c r="C238" s="81" t="s">
        <v>262</v>
      </c>
      <c r="D238" s="81" t="s">
        <v>492</v>
      </c>
      <c r="E238" s="81" t="s">
        <v>486</v>
      </c>
    </row>
    <row r="239" spans="1:5" x14ac:dyDescent="0.3">
      <c r="A239" s="81" t="s">
        <v>155</v>
      </c>
      <c r="B239" s="81">
        <v>7594780</v>
      </c>
      <c r="C239" s="81" t="s">
        <v>154</v>
      </c>
      <c r="D239" s="81" t="s">
        <v>498</v>
      </c>
      <c r="E239" s="81" t="s">
        <v>486</v>
      </c>
    </row>
    <row r="240" spans="1:5" x14ac:dyDescent="0.3">
      <c r="A240" s="81" t="s">
        <v>242</v>
      </c>
      <c r="B240" s="81">
        <v>7570325</v>
      </c>
      <c r="C240" s="81" t="s">
        <v>154</v>
      </c>
      <c r="D240" s="81" t="s">
        <v>498</v>
      </c>
      <c r="E240" s="81" t="s">
        <v>486</v>
      </c>
    </row>
    <row r="241" spans="1:5" x14ac:dyDescent="0.3">
      <c r="A241" s="81" t="s">
        <v>454</v>
      </c>
      <c r="B241" s="81">
        <v>7612753</v>
      </c>
      <c r="C241" s="81" t="s">
        <v>347</v>
      </c>
      <c r="D241" s="81" t="s">
        <v>498</v>
      </c>
      <c r="E241" s="81" t="s">
        <v>486</v>
      </c>
    </row>
    <row r="242" spans="1:5" x14ac:dyDescent="0.3">
      <c r="A242" s="81" t="s">
        <v>549</v>
      </c>
      <c r="B242" s="81">
        <v>7615280</v>
      </c>
      <c r="C242" s="81" t="s">
        <v>262</v>
      </c>
      <c r="D242" s="81" t="s">
        <v>498</v>
      </c>
      <c r="E242" s="81" t="s">
        <v>486</v>
      </c>
    </row>
    <row r="243" spans="1:5" x14ac:dyDescent="0.3">
      <c r="A243" s="81" t="s">
        <v>292</v>
      </c>
      <c r="B243" s="81">
        <v>8961204</v>
      </c>
      <c r="C243" s="81" t="s">
        <v>261</v>
      </c>
      <c r="D243" s="81" t="s">
        <v>498</v>
      </c>
      <c r="E243" s="81" t="s">
        <v>486</v>
      </c>
    </row>
    <row r="244" spans="1:5" x14ac:dyDescent="0.3">
      <c r="A244" s="81" t="s">
        <v>136</v>
      </c>
      <c r="B244" s="81">
        <v>7584385</v>
      </c>
      <c r="C244" s="81" t="s">
        <v>154</v>
      </c>
      <c r="D244" s="81" t="s">
        <v>498</v>
      </c>
      <c r="E244" s="81" t="s">
        <v>486</v>
      </c>
    </row>
    <row r="245" spans="1:5" x14ac:dyDescent="0.3">
      <c r="A245" s="81" t="s">
        <v>455</v>
      </c>
      <c r="B245" s="81">
        <v>7419023</v>
      </c>
      <c r="C245" s="81" t="s">
        <v>262</v>
      </c>
      <c r="D245" s="81" t="s">
        <v>498</v>
      </c>
      <c r="E245" s="81" t="s">
        <v>486</v>
      </c>
    </row>
    <row r="246" spans="1:5" x14ac:dyDescent="0.3">
      <c r="A246" s="81" t="s">
        <v>195</v>
      </c>
      <c r="B246" s="81">
        <v>5860652</v>
      </c>
      <c r="C246" s="81" t="s">
        <v>356</v>
      </c>
      <c r="D246" s="81" t="s">
        <v>498</v>
      </c>
      <c r="E246" s="81" t="s">
        <v>513</v>
      </c>
    </row>
    <row r="247" spans="1:5" x14ac:dyDescent="0.3">
      <c r="A247" s="81" t="s">
        <v>359</v>
      </c>
      <c r="B247" s="81">
        <v>6439098</v>
      </c>
      <c r="C247" s="81" t="s">
        <v>262</v>
      </c>
      <c r="D247" s="81" t="s">
        <v>498</v>
      </c>
      <c r="E247" s="81" t="s">
        <v>486</v>
      </c>
    </row>
    <row r="248" spans="1:5" x14ac:dyDescent="0.3">
      <c r="A248" s="81" t="s">
        <v>568</v>
      </c>
      <c r="B248" s="81">
        <v>9401601</v>
      </c>
      <c r="C248" s="81">
        <f>VLOOKUP(B248,'[1]QUADRO GERAL SEME'!$A$1:$P$65536,16,0)</f>
        <v>0</v>
      </c>
      <c r="D248" s="81" t="s">
        <v>498</v>
      </c>
      <c r="E248" s="81" t="s">
        <v>487</v>
      </c>
    </row>
    <row r="249" spans="1:5" x14ac:dyDescent="0.3">
      <c r="A249" s="81" t="s">
        <v>215</v>
      </c>
      <c r="B249" s="81">
        <v>5734258</v>
      </c>
      <c r="C249" s="81" t="s">
        <v>448</v>
      </c>
      <c r="D249" s="81" t="s">
        <v>498</v>
      </c>
      <c r="E249" s="81" t="s">
        <v>486</v>
      </c>
    </row>
    <row r="250" spans="1:5" x14ac:dyDescent="0.3">
      <c r="A250" s="81" t="s">
        <v>365</v>
      </c>
      <c r="B250" s="81">
        <v>6022103</v>
      </c>
      <c r="C250" s="81" t="s">
        <v>260</v>
      </c>
      <c r="D250" s="81" t="s">
        <v>502</v>
      </c>
      <c r="E250" s="81" t="s">
        <v>486</v>
      </c>
    </row>
    <row r="251" spans="1:5" x14ac:dyDescent="0.3">
      <c r="A251" s="81" t="s">
        <v>456</v>
      </c>
      <c r="B251" s="81">
        <v>7614047</v>
      </c>
      <c r="C251" s="81" t="s">
        <v>356</v>
      </c>
      <c r="D251" s="81" t="s">
        <v>502</v>
      </c>
      <c r="E251" s="81" t="s">
        <v>523</v>
      </c>
    </row>
    <row r="252" spans="1:5" x14ac:dyDescent="0.3">
      <c r="A252" s="81" t="s">
        <v>378</v>
      </c>
      <c r="B252" s="81">
        <v>5674026</v>
      </c>
      <c r="C252" s="81" t="s">
        <v>262</v>
      </c>
      <c r="D252" s="81" t="s">
        <v>502</v>
      </c>
      <c r="E252" s="81" t="s">
        <v>486</v>
      </c>
    </row>
    <row r="253" spans="1:5" x14ac:dyDescent="0.3">
      <c r="A253" s="81" t="s">
        <v>366</v>
      </c>
      <c r="B253" s="81">
        <v>5875463</v>
      </c>
      <c r="C253" s="81" t="s">
        <v>262</v>
      </c>
      <c r="D253" s="81" t="s">
        <v>502</v>
      </c>
      <c r="E253" s="81" t="s">
        <v>486</v>
      </c>
    </row>
    <row r="254" spans="1:5" x14ac:dyDescent="0.3">
      <c r="A254" s="81" t="s">
        <v>563</v>
      </c>
      <c r="B254" s="81">
        <v>6099327</v>
      </c>
      <c r="C254" s="81" t="s">
        <v>347</v>
      </c>
      <c r="D254" s="81" t="s">
        <v>502</v>
      </c>
      <c r="E254" s="81" t="s">
        <v>486</v>
      </c>
    </row>
    <row r="255" spans="1:5" x14ac:dyDescent="0.3">
      <c r="A255" s="81" t="s">
        <v>153</v>
      </c>
      <c r="B255" s="81">
        <v>7752342</v>
      </c>
      <c r="C255" s="81" t="s">
        <v>154</v>
      </c>
      <c r="D255" s="81" t="s">
        <v>502</v>
      </c>
      <c r="E255" s="81" t="s">
        <v>486</v>
      </c>
    </row>
    <row r="256" spans="1:5" x14ac:dyDescent="0.3">
      <c r="A256" s="81" t="s">
        <v>293</v>
      </c>
      <c r="B256" s="81">
        <v>8857440</v>
      </c>
      <c r="C256" s="81" t="str">
        <f>VLOOKUP(B256,'[1]QUADRO GERAL SEME'!$A$1:$P$65536,16,0)</f>
        <v>Gestor de Equipamento Público</v>
      </c>
      <c r="D256" s="81" t="s">
        <v>502</v>
      </c>
      <c r="E256" s="81" t="s">
        <v>487</v>
      </c>
    </row>
    <row r="257" spans="1:5" x14ac:dyDescent="0.3">
      <c r="A257" s="81" t="s">
        <v>429</v>
      </c>
      <c r="B257" s="81">
        <v>9128913</v>
      </c>
      <c r="C257" s="81" t="s">
        <v>261</v>
      </c>
      <c r="D257" s="81" t="s">
        <v>536</v>
      </c>
      <c r="E257" s="81" t="s">
        <v>486</v>
      </c>
    </row>
    <row r="258" spans="1:5" x14ac:dyDescent="0.3">
      <c r="A258" s="81" t="s">
        <v>430</v>
      </c>
      <c r="B258" s="81">
        <v>9184775</v>
      </c>
      <c r="C258" s="81" t="str">
        <f>VLOOKUP(B258,'[1]QUADRO GERAL SEME'!$A$1:$P$65536,16,0)</f>
        <v>Gestor de Equipamento Público</v>
      </c>
      <c r="D258" s="81" t="s">
        <v>536</v>
      </c>
      <c r="E258" s="81" t="s">
        <v>487</v>
      </c>
    </row>
    <row r="259" spans="1:5" x14ac:dyDescent="0.3">
      <c r="A259" s="81" t="s">
        <v>161</v>
      </c>
      <c r="B259" s="81">
        <v>5887381</v>
      </c>
      <c r="C259" s="81" t="s">
        <v>262</v>
      </c>
      <c r="D259" s="81" t="s">
        <v>518</v>
      </c>
      <c r="E259" s="81" t="s">
        <v>486</v>
      </c>
    </row>
    <row r="260" spans="1:5" x14ac:dyDescent="0.3">
      <c r="A260" s="81" t="s">
        <v>94</v>
      </c>
      <c r="B260" s="81">
        <v>6424180</v>
      </c>
      <c r="C260" s="81" t="s">
        <v>262</v>
      </c>
      <c r="D260" s="81" t="s">
        <v>518</v>
      </c>
      <c r="E260" s="81" t="s">
        <v>486</v>
      </c>
    </row>
    <row r="261" spans="1:5" x14ac:dyDescent="0.3">
      <c r="A261" s="81" t="s">
        <v>329</v>
      </c>
      <c r="B261" s="81">
        <v>8123209</v>
      </c>
      <c r="C261" s="81" t="str">
        <f>VLOOKUP(B261,'[1]QUADRO GERAL SEME'!$A$1:$P$65536,16,0)</f>
        <v>Gestor de Equipamento Público</v>
      </c>
      <c r="D261" s="81" t="s">
        <v>518</v>
      </c>
      <c r="E261" s="81" t="s">
        <v>487</v>
      </c>
    </row>
    <row r="262" spans="1:5" x14ac:dyDescent="0.3">
      <c r="A262" s="81" t="s">
        <v>184</v>
      </c>
      <c r="B262" s="81">
        <v>5875455</v>
      </c>
      <c r="C262" s="81" t="s">
        <v>448</v>
      </c>
      <c r="D262" s="81" t="s">
        <v>518</v>
      </c>
      <c r="E262" s="81" t="s">
        <v>486</v>
      </c>
    </row>
    <row r="263" spans="1:5" x14ac:dyDescent="0.3">
      <c r="A263" s="81" t="s">
        <v>554</v>
      </c>
      <c r="B263" s="81">
        <v>9281801</v>
      </c>
      <c r="C263" s="81" t="s">
        <v>261</v>
      </c>
      <c r="D263" s="81" t="s">
        <v>518</v>
      </c>
      <c r="E263" s="81" t="s">
        <v>486</v>
      </c>
    </row>
    <row r="264" spans="1:5" x14ac:dyDescent="0.3">
      <c r="A264" s="81" t="s">
        <v>90</v>
      </c>
      <c r="B264" s="81">
        <v>7577745</v>
      </c>
      <c r="C264" s="81" t="s">
        <v>154</v>
      </c>
      <c r="D264" s="81" t="s">
        <v>518</v>
      </c>
      <c r="E264" s="81" t="s">
        <v>486</v>
      </c>
    </row>
    <row r="265" spans="1:5" x14ac:dyDescent="0.3">
      <c r="A265" s="81" t="s">
        <v>222</v>
      </c>
      <c r="B265" s="81">
        <v>6506127</v>
      </c>
      <c r="C265" s="81" t="s">
        <v>262</v>
      </c>
      <c r="D265" s="81" t="s">
        <v>518</v>
      </c>
      <c r="E265" s="81" t="s">
        <v>486</v>
      </c>
    </row>
    <row r="266" spans="1:5" x14ac:dyDescent="0.3">
      <c r="A266" s="81" t="s">
        <v>566</v>
      </c>
      <c r="B266" s="81">
        <v>8412740</v>
      </c>
      <c r="C266" s="81" t="str">
        <f>VLOOKUP(B266,'[1]QUADRO GERAL SEME'!$A$1:$P$65536,16,0)</f>
        <v>Assessor I</v>
      </c>
      <c r="D266" s="81" t="s">
        <v>518</v>
      </c>
      <c r="E266" s="81" t="s">
        <v>487</v>
      </c>
    </row>
    <row r="267" spans="1:5" x14ac:dyDescent="0.3">
      <c r="A267" s="81" t="s">
        <v>447</v>
      </c>
      <c r="B267" s="81">
        <v>8518238</v>
      </c>
      <c r="C267" s="81" t="str">
        <f>VLOOKUP(B267,'[1]QUADRO GERAL SEME'!$A$1:$P$65536,16,0)</f>
        <v>Assessor II</v>
      </c>
      <c r="D267" s="81" t="s">
        <v>518</v>
      </c>
      <c r="E267" s="81" t="s">
        <v>487</v>
      </c>
    </row>
    <row r="268" spans="1:5" x14ac:dyDescent="0.3">
      <c r="A268" s="81" t="s">
        <v>439</v>
      </c>
      <c r="B268" s="81">
        <v>9281983</v>
      </c>
      <c r="C268" s="81" t="s">
        <v>261</v>
      </c>
      <c r="D268" s="81" t="s">
        <v>508</v>
      </c>
      <c r="E268" s="81" t="s">
        <v>486</v>
      </c>
    </row>
    <row r="269" spans="1:5" x14ac:dyDescent="0.3">
      <c r="A269" s="81" t="s">
        <v>221</v>
      </c>
      <c r="B269" s="81">
        <v>6321950</v>
      </c>
      <c r="C269" s="81" t="s">
        <v>160</v>
      </c>
      <c r="D269" s="81" t="s">
        <v>508</v>
      </c>
      <c r="E269" s="81" t="s">
        <v>486</v>
      </c>
    </row>
    <row r="270" spans="1:5" x14ac:dyDescent="0.3">
      <c r="A270" s="81" t="s">
        <v>221</v>
      </c>
      <c r="B270" s="81">
        <v>6321950</v>
      </c>
      <c r="C270" s="81" t="s">
        <v>160</v>
      </c>
      <c r="D270" s="81" t="s">
        <v>508</v>
      </c>
      <c r="E270" s="81" t="s">
        <v>486</v>
      </c>
    </row>
    <row r="271" spans="1:5" x14ac:dyDescent="0.3">
      <c r="A271" s="81" t="s">
        <v>367</v>
      </c>
      <c r="B271" s="81">
        <v>6458335</v>
      </c>
      <c r="C271" s="81" t="s">
        <v>262</v>
      </c>
      <c r="D271" s="81" t="s">
        <v>508</v>
      </c>
      <c r="E271" s="81" t="s">
        <v>486</v>
      </c>
    </row>
    <row r="272" spans="1:5" x14ac:dyDescent="0.3">
      <c r="A272" s="81" t="s">
        <v>252</v>
      </c>
      <c r="B272" s="81">
        <v>8567786</v>
      </c>
      <c r="C272" s="81" t="str">
        <f>VLOOKUP(B272,'[1]QUADRO GERAL SEME'!$A$1:$P$65536,16,0)</f>
        <v>Gestor de Equipamento Público</v>
      </c>
      <c r="D272" s="81" t="s">
        <v>508</v>
      </c>
      <c r="E272" s="81" t="s">
        <v>487</v>
      </c>
    </row>
    <row r="273" spans="1:5" x14ac:dyDescent="0.3">
      <c r="A273" s="81" t="s">
        <v>218</v>
      </c>
      <c r="B273" s="81">
        <v>5887585</v>
      </c>
      <c r="C273" s="81" t="s">
        <v>262</v>
      </c>
      <c r="D273" s="81" t="s">
        <v>508</v>
      </c>
      <c r="E273" s="81" t="s">
        <v>486</v>
      </c>
    </row>
    <row r="274" spans="1:5" x14ac:dyDescent="0.3">
      <c r="A274" s="81" t="s">
        <v>197</v>
      </c>
      <c r="B274" s="81">
        <v>7435029</v>
      </c>
      <c r="C274" s="81" t="s">
        <v>154</v>
      </c>
      <c r="D274" s="81" t="s">
        <v>508</v>
      </c>
      <c r="E274" s="81" t="s">
        <v>486</v>
      </c>
    </row>
    <row r="275" spans="1:5" x14ac:dyDescent="0.3">
      <c r="A275" s="81" t="s">
        <v>368</v>
      </c>
      <c r="B275" s="81">
        <v>5946433</v>
      </c>
      <c r="C275" s="81" t="s">
        <v>262</v>
      </c>
      <c r="D275" s="81" t="s">
        <v>508</v>
      </c>
      <c r="E275" s="81" t="s">
        <v>486</v>
      </c>
    </row>
    <row r="276" spans="1:5" x14ac:dyDescent="0.3">
      <c r="A276" s="81" t="s">
        <v>520</v>
      </c>
      <c r="B276" s="81">
        <v>9304169</v>
      </c>
      <c r="C276" s="81" t="str">
        <f>VLOOKUP(B276,'[1]QUADRO GERAL SEME'!$A$1:$P$65536,16,0)</f>
        <v>Gestor de Equipamento Público</v>
      </c>
      <c r="D276" s="81" t="s">
        <v>521</v>
      </c>
      <c r="E276" s="81" t="s">
        <v>487</v>
      </c>
    </row>
    <row r="277" spans="1:5" x14ac:dyDescent="0.3">
      <c r="A277" s="81" t="s">
        <v>315</v>
      </c>
      <c r="B277" s="81">
        <v>4758978</v>
      </c>
      <c r="C277" s="81" t="s">
        <v>448</v>
      </c>
      <c r="D277" s="81" t="s">
        <v>521</v>
      </c>
      <c r="E277" s="81" t="s">
        <v>486</v>
      </c>
    </row>
    <row r="278" spans="1:5" x14ac:dyDescent="0.3">
      <c r="A278" s="81" t="s">
        <v>316</v>
      </c>
      <c r="B278" s="81">
        <v>9123997</v>
      </c>
      <c r="C278" s="81" t="s">
        <v>261</v>
      </c>
      <c r="D278" s="81" t="s">
        <v>521</v>
      </c>
      <c r="E278" s="81" t="s">
        <v>486</v>
      </c>
    </row>
    <row r="279" spans="1:5" x14ac:dyDescent="0.3">
      <c r="A279" s="81" t="s">
        <v>457</v>
      </c>
      <c r="B279" s="81">
        <v>7136269</v>
      </c>
      <c r="C279" s="81" t="s">
        <v>261</v>
      </c>
      <c r="D279" s="81" t="s">
        <v>505</v>
      </c>
      <c r="E279" s="81" t="s">
        <v>486</v>
      </c>
    </row>
    <row r="280" spans="1:5" x14ac:dyDescent="0.3">
      <c r="A280" s="81" t="s">
        <v>302</v>
      </c>
      <c r="B280" s="81">
        <v>7980264</v>
      </c>
      <c r="C280" s="81" t="str">
        <f>VLOOKUP(B280,'[1]QUADRO GERAL SEME'!$A$1:$P$65536,16,0)</f>
        <v>Gestor de Equipamento Público I</v>
      </c>
      <c r="D280" s="81" t="s">
        <v>505</v>
      </c>
      <c r="E280" s="81" t="s">
        <v>487</v>
      </c>
    </row>
    <row r="281" spans="1:5" x14ac:dyDescent="0.3">
      <c r="A281" s="81" t="s">
        <v>174</v>
      </c>
      <c r="B281" s="81">
        <v>6024653</v>
      </c>
      <c r="C281" s="81" t="s">
        <v>260</v>
      </c>
      <c r="D281" s="81" t="s">
        <v>505</v>
      </c>
      <c r="E281" s="81" t="s">
        <v>486</v>
      </c>
    </row>
    <row r="282" spans="1:5" x14ac:dyDescent="0.3">
      <c r="A282" s="81" t="s">
        <v>544</v>
      </c>
      <c r="B282" s="81">
        <v>7613911</v>
      </c>
      <c r="C282" s="81" t="s">
        <v>262</v>
      </c>
      <c r="D282" s="81" t="s">
        <v>505</v>
      </c>
      <c r="E282" s="81" t="s">
        <v>486</v>
      </c>
    </row>
    <row r="283" spans="1:5" x14ac:dyDescent="0.3">
      <c r="A283" s="81" t="s">
        <v>369</v>
      </c>
      <c r="B283" s="81">
        <v>5148855</v>
      </c>
      <c r="C283" s="81" t="s">
        <v>448</v>
      </c>
      <c r="D283" s="81" t="s">
        <v>505</v>
      </c>
      <c r="E283" s="81" t="s">
        <v>486</v>
      </c>
    </row>
    <row r="284" spans="1:5" x14ac:dyDescent="0.3">
      <c r="A284" s="81" t="s">
        <v>303</v>
      </c>
      <c r="B284" s="81">
        <v>8124558</v>
      </c>
      <c r="C284" s="81" t="s">
        <v>154</v>
      </c>
      <c r="D284" s="81" t="s">
        <v>505</v>
      </c>
      <c r="E284" s="81" t="s">
        <v>486</v>
      </c>
    </row>
    <row r="285" spans="1:5" x14ac:dyDescent="0.3">
      <c r="A285" s="81" t="s">
        <v>370</v>
      </c>
      <c r="B285" s="81">
        <v>6633285</v>
      </c>
      <c r="C285" s="81" t="s">
        <v>160</v>
      </c>
      <c r="D285" s="81" t="s">
        <v>505</v>
      </c>
      <c r="E285" s="81" t="s">
        <v>486</v>
      </c>
    </row>
    <row r="286" spans="1:5" x14ac:dyDescent="0.3">
      <c r="A286" s="81" t="s">
        <v>259</v>
      </c>
      <c r="B286" s="81">
        <v>7902778</v>
      </c>
      <c r="C286" s="81" t="str">
        <f>VLOOKUP(B286,'[1]QUADRO GERAL SEME'!$A$1:$P$65536,16,0)</f>
        <v>Assessor II</v>
      </c>
      <c r="D286" s="81" t="s">
        <v>505</v>
      </c>
      <c r="E286" s="81" t="s">
        <v>487</v>
      </c>
    </row>
    <row r="287" spans="1:5" x14ac:dyDescent="0.3">
      <c r="A287" s="81" t="s">
        <v>185</v>
      </c>
      <c r="B287" s="81">
        <v>7928475</v>
      </c>
      <c r="C287" s="81" t="str">
        <f>VLOOKUP(B287,'[1]QUADRO GERAL SEME'!$A$1:$P$65536,16,0)</f>
        <v>Assessor I</v>
      </c>
      <c r="D287" s="81" t="s">
        <v>505</v>
      </c>
      <c r="E287" s="81" t="s">
        <v>487</v>
      </c>
    </row>
    <row r="288" spans="1:5" x14ac:dyDescent="0.3">
      <c r="A288" s="81" t="s">
        <v>241</v>
      </c>
      <c r="B288" s="81">
        <v>7874731</v>
      </c>
      <c r="C288" s="81" t="s">
        <v>374</v>
      </c>
      <c r="D288" s="81" t="s">
        <v>505</v>
      </c>
      <c r="E288" s="81" t="s">
        <v>486</v>
      </c>
    </row>
    <row r="289" spans="1:5" x14ac:dyDescent="0.3">
      <c r="A289" s="81" t="s">
        <v>371</v>
      </c>
      <c r="B289" s="81">
        <v>5355923</v>
      </c>
      <c r="C289" s="81" t="s">
        <v>165</v>
      </c>
      <c r="D289" s="81" t="s">
        <v>505</v>
      </c>
      <c r="E289" s="81" t="s">
        <v>486</v>
      </c>
    </row>
    <row r="290" spans="1:5" x14ac:dyDescent="0.3">
      <c r="A290" s="81" t="s">
        <v>372</v>
      </c>
      <c r="B290" s="81">
        <v>7365209</v>
      </c>
      <c r="C290" s="81" t="s">
        <v>154</v>
      </c>
      <c r="D290" s="81" t="s">
        <v>505</v>
      </c>
      <c r="E290" s="81" t="s">
        <v>486</v>
      </c>
    </row>
    <row r="291" spans="1:5" x14ac:dyDescent="0.3">
      <c r="A291" s="81" t="s">
        <v>373</v>
      </c>
      <c r="B291" s="81">
        <v>5885183</v>
      </c>
      <c r="C291" s="81" t="s">
        <v>92</v>
      </c>
      <c r="D291" s="81" t="s">
        <v>505</v>
      </c>
      <c r="E291" s="81" t="s">
        <v>513</v>
      </c>
    </row>
    <row r="292" spans="1:5" x14ac:dyDescent="0.3">
      <c r="A292" s="81" t="s">
        <v>199</v>
      </c>
      <c r="B292" s="81">
        <v>6884971</v>
      </c>
      <c r="C292" s="81" t="s">
        <v>347</v>
      </c>
      <c r="D292" s="81" t="s">
        <v>505</v>
      </c>
      <c r="E292" s="81" t="s">
        <v>486</v>
      </c>
    </row>
    <row r="293" spans="1:5" x14ac:dyDescent="0.3">
      <c r="A293" s="81" t="s">
        <v>200</v>
      </c>
      <c r="B293" s="81">
        <v>5402727</v>
      </c>
      <c r="C293" s="81" t="s">
        <v>375</v>
      </c>
      <c r="D293" s="81" t="s">
        <v>505</v>
      </c>
      <c r="E293" s="81" t="s">
        <v>486</v>
      </c>
    </row>
    <row r="294" spans="1:5" x14ac:dyDescent="0.3">
      <c r="A294" s="81" t="s">
        <v>304</v>
      </c>
      <c r="B294" s="81">
        <v>5899541</v>
      </c>
      <c r="C294" s="81" t="s">
        <v>151</v>
      </c>
      <c r="D294" s="81" t="s">
        <v>505</v>
      </c>
      <c r="E294" s="81" t="s">
        <v>513</v>
      </c>
    </row>
    <row r="295" spans="1:5" x14ac:dyDescent="0.3">
      <c r="A295" s="81" t="s">
        <v>255</v>
      </c>
      <c r="B295" s="81">
        <v>7797273</v>
      </c>
      <c r="C295" s="81" t="s">
        <v>154</v>
      </c>
      <c r="D295" s="81" t="s">
        <v>505</v>
      </c>
      <c r="E295" s="81" t="s">
        <v>486</v>
      </c>
    </row>
    <row r="296" spans="1:5" x14ac:dyDescent="0.3">
      <c r="A296" s="81" t="s">
        <v>237</v>
      </c>
      <c r="B296" s="81">
        <v>7569521</v>
      </c>
      <c r="C296" s="81" t="s">
        <v>154</v>
      </c>
      <c r="D296" s="81" t="s">
        <v>556</v>
      </c>
      <c r="E296" s="81" t="s">
        <v>486</v>
      </c>
    </row>
    <row r="297" spans="1:5" x14ac:dyDescent="0.3">
      <c r="A297" s="81" t="s">
        <v>235</v>
      </c>
      <c r="B297" s="81">
        <v>8474362</v>
      </c>
      <c r="C297" s="81" t="str">
        <f>VLOOKUP(B297,'[1]QUADRO GERAL SEME'!$A$1:$P$65536,16,0)</f>
        <v>Assessor I</v>
      </c>
      <c r="D297" s="81" t="s">
        <v>556</v>
      </c>
      <c r="E297" s="81" t="s">
        <v>487</v>
      </c>
    </row>
    <row r="298" spans="1:5" x14ac:dyDescent="0.3">
      <c r="A298" s="81" t="s">
        <v>190</v>
      </c>
      <c r="B298" s="81">
        <v>6029922</v>
      </c>
      <c r="C298" s="81" t="s">
        <v>260</v>
      </c>
      <c r="D298" s="81" t="s">
        <v>556</v>
      </c>
      <c r="E298" s="81" t="s">
        <v>486</v>
      </c>
    </row>
    <row r="299" spans="1:5" x14ac:dyDescent="0.3">
      <c r="A299" s="81" t="s">
        <v>557</v>
      </c>
      <c r="B299" s="81">
        <v>9378642</v>
      </c>
      <c r="C299" s="81" t="str">
        <f>VLOOKUP(B299,'[1]QUADRO GERAL SEME'!$A$1:$P$65536,16,0)</f>
        <v>Assessor I</v>
      </c>
      <c r="D299" s="81" t="s">
        <v>556</v>
      </c>
      <c r="E299" s="81" t="s">
        <v>487</v>
      </c>
    </row>
    <row r="300" spans="1:5" x14ac:dyDescent="0.3">
      <c r="A300" s="81" t="s">
        <v>89</v>
      </c>
      <c r="B300" s="81">
        <v>5428386</v>
      </c>
      <c r="C300" s="81" t="s">
        <v>262</v>
      </c>
      <c r="D300" s="81" t="s">
        <v>556</v>
      </c>
      <c r="E300" s="81" t="s">
        <v>486</v>
      </c>
    </row>
    <row r="301" spans="1:5" x14ac:dyDescent="0.3">
      <c r="A301" s="81" t="s">
        <v>438</v>
      </c>
      <c r="B301" s="81">
        <v>8357544</v>
      </c>
      <c r="C301" s="81" t="str">
        <f>VLOOKUP(B301,'[1]QUADRO GERAL SEME'!$A$1:$P$65536,16,0)</f>
        <v>Assessor I</v>
      </c>
      <c r="D301" s="81" t="s">
        <v>556</v>
      </c>
      <c r="E301" s="81" t="s">
        <v>487</v>
      </c>
    </row>
    <row r="302" spans="1:5" x14ac:dyDescent="0.3">
      <c r="A302" s="81" t="s">
        <v>254</v>
      </c>
      <c r="B302" s="81">
        <v>8071756</v>
      </c>
      <c r="C302" s="81" t="str">
        <f>VLOOKUP(B302,'[1]QUADRO GERAL SEME'!$A$1:$P$65536,16,0)</f>
        <v>Gestor de Equipamento Público</v>
      </c>
      <c r="D302" s="81" t="s">
        <v>556</v>
      </c>
      <c r="E302" s="81" t="s">
        <v>487</v>
      </c>
    </row>
    <row r="303" spans="1:5" x14ac:dyDescent="0.3">
      <c r="A303" s="81" t="s">
        <v>150</v>
      </c>
      <c r="B303" s="81">
        <v>7797419</v>
      </c>
      <c r="C303" s="81" t="s">
        <v>154</v>
      </c>
      <c r="D303" s="81" t="s">
        <v>556</v>
      </c>
      <c r="E303" s="81" t="s">
        <v>486</v>
      </c>
    </row>
    <row r="304" spans="1:5" x14ac:dyDescent="0.3">
      <c r="A304" s="81" t="s">
        <v>533</v>
      </c>
      <c r="B304" s="81">
        <v>9306765</v>
      </c>
      <c r="C304" s="81" t="s">
        <v>261</v>
      </c>
      <c r="D304" s="81" t="s">
        <v>534</v>
      </c>
      <c r="E304" s="81" t="s">
        <v>486</v>
      </c>
    </row>
    <row r="305" spans="1:5" x14ac:dyDescent="0.3">
      <c r="A305" s="81" t="s">
        <v>431</v>
      </c>
      <c r="B305" s="81">
        <v>8595780</v>
      </c>
      <c r="C305" s="81" t="str">
        <f>VLOOKUP(B305,'[1]QUADRO GERAL SEME'!$A$1:$P$65536,16,0)</f>
        <v>Gestor de Equipamento Público</v>
      </c>
      <c r="D305" s="81" t="s">
        <v>534</v>
      </c>
      <c r="E305" s="81" t="s">
        <v>487</v>
      </c>
    </row>
    <row r="306" spans="1:5" x14ac:dyDescent="0.3">
      <c r="A306" s="81" t="s">
        <v>294</v>
      </c>
      <c r="B306" s="81">
        <v>8890188</v>
      </c>
      <c r="C306" s="81" t="str">
        <f>VLOOKUP(B306,'[1]QUADRO GERAL SEME'!$A$1:$P$65536,16,0)</f>
        <v>Assessor II</v>
      </c>
      <c r="D306" s="81" t="s">
        <v>534</v>
      </c>
      <c r="E306" s="81" t="s">
        <v>487</v>
      </c>
    </row>
    <row r="307" spans="1:5" x14ac:dyDescent="0.3">
      <c r="A307" s="81" t="s">
        <v>480</v>
      </c>
      <c r="B307" s="81">
        <v>7613652</v>
      </c>
      <c r="C307" s="81" t="s">
        <v>347</v>
      </c>
      <c r="D307" s="81" t="s">
        <v>534</v>
      </c>
      <c r="E307" s="81" t="s">
        <v>486</v>
      </c>
    </row>
    <row r="308" spans="1:5" x14ac:dyDescent="0.3">
      <c r="A308" s="81" t="s">
        <v>295</v>
      </c>
      <c r="B308" s="81">
        <v>8890226</v>
      </c>
      <c r="C308" s="81" t="str">
        <f>VLOOKUP(B308,'[1]QUADRO GERAL SEME'!$A$1:$P$65536,16,0)</f>
        <v>Assessor I</v>
      </c>
      <c r="D308" s="81" t="s">
        <v>534</v>
      </c>
      <c r="E308" s="81" t="s">
        <v>487</v>
      </c>
    </row>
    <row r="309" spans="1:5" x14ac:dyDescent="0.3">
      <c r="A309" s="81" t="s">
        <v>432</v>
      </c>
      <c r="B309" s="81">
        <v>7415206</v>
      </c>
      <c r="C309" s="81" t="s">
        <v>262</v>
      </c>
      <c r="D309" s="81" t="s">
        <v>534</v>
      </c>
      <c r="E309" s="81" t="s">
        <v>486</v>
      </c>
    </row>
    <row r="310" spans="1:5" x14ac:dyDescent="0.3">
      <c r="A310" s="81" t="s">
        <v>481</v>
      </c>
      <c r="B310" s="81">
        <v>7622040</v>
      </c>
      <c r="C310" s="81" t="s">
        <v>262</v>
      </c>
      <c r="D310" s="81" t="s">
        <v>534</v>
      </c>
      <c r="E310" s="81" t="s">
        <v>486</v>
      </c>
    </row>
    <row r="311" spans="1:5" x14ac:dyDescent="0.3">
      <c r="A311" s="81" t="s">
        <v>231</v>
      </c>
      <c r="B311" s="81">
        <v>1359991</v>
      </c>
      <c r="C311" s="81" t="s">
        <v>165</v>
      </c>
      <c r="D311" s="81" t="s">
        <v>531</v>
      </c>
      <c r="E311" s="81" t="s">
        <v>486</v>
      </c>
    </row>
    <row r="312" spans="1:5" x14ac:dyDescent="0.3">
      <c r="A312" s="81" t="s">
        <v>170</v>
      </c>
      <c r="B312" s="81">
        <v>6547591</v>
      </c>
      <c r="C312" s="81" t="s">
        <v>160</v>
      </c>
      <c r="D312" s="81" t="s">
        <v>531</v>
      </c>
      <c r="E312" s="81" t="s">
        <v>486</v>
      </c>
    </row>
    <row r="313" spans="1:5" x14ac:dyDescent="0.3">
      <c r="A313" s="81" t="s">
        <v>312</v>
      </c>
      <c r="B313" s="81">
        <v>7410247</v>
      </c>
      <c r="C313" s="81" t="s">
        <v>262</v>
      </c>
      <c r="D313" s="81" t="s">
        <v>531</v>
      </c>
      <c r="E313" s="81" t="s">
        <v>486</v>
      </c>
    </row>
    <row r="314" spans="1:5" x14ac:dyDescent="0.3">
      <c r="A314" s="81" t="s">
        <v>313</v>
      </c>
      <c r="B314" s="81">
        <v>6416306</v>
      </c>
      <c r="C314" s="81" t="s">
        <v>262</v>
      </c>
      <c r="D314" s="81" t="s">
        <v>531</v>
      </c>
      <c r="E314" s="81" t="s">
        <v>486</v>
      </c>
    </row>
    <row r="315" spans="1:5" x14ac:dyDescent="0.3">
      <c r="A315" s="81" t="s">
        <v>238</v>
      </c>
      <c r="B315" s="81">
        <v>6248471</v>
      </c>
      <c r="C315" s="81" t="s">
        <v>448</v>
      </c>
      <c r="D315" s="81" t="s">
        <v>531</v>
      </c>
      <c r="E315" s="81" t="s">
        <v>486</v>
      </c>
    </row>
    <row r="316" spans="1:5" x14ac:dyDescent="0.3">
      <c r="A316" s="81" t="s">
        <v>123</v>
      </c>
      <c r="B316" s="81">
        <v>3129713</v>
      </c>
      <c r="C316" s="81" t="s">
        <v>311</v>
      </c>
      <c r="D316" s="81" t="s">
        <v>531</v>
      </c>
      <c r="E316" s="81" t="s">
        <v>523</v>
      </c>
    </row>
    <row r="317" spans="1:5" x14ac:dyDescent="0.3">
      <c r="A317" s="81" t="s">
        <v>558</v>
      </c>
      <c r="B317" s="81">
        <v>7619235</v>
      </c>
      <c r="C317" s="81" t="s">
        <v>262</v>
      </c>
      <c r="D317" s="81" t="s">
        <v>531</v>
      </c>
      <c r="E317" s="81" t="s">
        <v>486</v>
      </c>
    </row>
    <row r="318" spans="1:5" x14ac:dyDescent="0.3">
      <c r="A318" s="81" t="s">
        <v>560</v>
      </c>
      <c r="B318" s="81">
        <v>7619375</v>
      </c>
      <c r="C318" s="81" t="s">
        <v>260</v>
      </c>
      <c r="D318" s="81" t="s">
        <v>531</v>
      </c>
      <c r="E318" s="81" t="s">
        <v>486</v>
      </c>
    </row>
    <row r="319" spans="1:5" x14ac:dyDescent="0.3">
      <c r="A319" s="81" t="s">
        <v>314</v>
      </c>
      <c r="B319" s="81">
        <v>5860300</v>
      </c>
      <c r="C319" s="81" t="s">
        <v>154</v>
      </c>
      <c r="D319" s="81" t="s">
        <v>531</v>
      </c>
      <c r="E319" s="81" t="s">
        <v>486</v>
      </c>
    </row>
    <row r="320" spans="1:5" x14ac:dyDescent="0.3">
      <c r="A320" s="81" t="s">
        <v>437</v>
      </c>
      <c r="B320" s="81">
        <v>5953821</v>
      </c>
      <c r="C320" s="81" t="s">
        <v>154</v>
      </c>
      <c r="D320" s="81" t="s">
        <v>531</v>
      </c>
      <c r="E320" s="81" t="s">
        <v>486</v>
      </c>
    </row>
    <row r="321" spans="1:5" x14ac:dyDescent="0.3">
      <c r="A321" s="81" t="s">
        <v>310</v>
      </c>
      <c r="B321" s="81">
        <v>6344585</v>
      </c>
      <c r="C321" s="81" t="s">
        <v>260</v>
      </c>
      <c r="D321" s="81" t="s">
        <v>531</v>
      </c>
      <c r="E321" s="81" t="s">
        <v>486</v>
      </c>
    </row>
    <row r="322" spans="1:5" x14ac:dyDescent="0.3">
      <c r="A322" s="81" t="s">
        <v>296</v>
      </c>
      <c r="B322" s="81">
        <v>8881791</v>
      </c>
      <c r="C322" s="81" t="str">
        <f>VLOOKUP(B322,'[1]QUADRO GERAL SEME'!$A$1:$P$65536,16,0)</f>
        <v>Gestor de Equipamento Público</v>
      </c>
      <c r="D322" s="81" t="s">
        <v>531</v>
      </c>
      <c r="E322" s="81" t="s">
        <v>487</v>
      </c>
    </row>
    <row r="323" spans="1:5" x14ac:dyDescent="0.3">
      <c r="A323" s="81" t="s">
        <v>257</v>
      </c>
      <c r="B323" s="81">
        <v>7570902</v>
      </c>
      <c r="C323" s="81" t="s">
        <v>154</v>
      </c>
      <c r="D323" s="81" t="s">
        <v>507</v>
      </c>
      <c r="E323" s="81" t="s">
        <v>486</v>
      </c>
    </row>
    <row r="324" spans="1:5" x14ac:dyDescent="0.3">
      <c r="A324" s="81" t="s">
        <v>253</v>
      </c>
      <c r="B324" s="81">
        <v>8595160</v>
      </c>
      <c r="C324" s="81" t="str">
        <f>VLOOKUP(B324,'[1]QUADRO GERAL SEME'!$A$1:$P$65536,16,0)</f>
        <v>Gestor de Equipamento Público</v>
      </c>
      <c r="D324" s="81" t="s">
        <v>507</v>
      </c>
      <c r="E324" s="81" t="s">
        <v>487</v>
      </c>
    </row>
    <row r="325" spans="1:5" x14ac:dyDescent="0.3">
      <c r="A325" s="81" t="s">
        <v>401</v>
      </c>
      <c r="B325" s="81">
        <v>5124166</v>
      </c>
      <c r="C325" s="81" t="s">
        <v>160</v>
      </c>
      <c r="D325" s="81" t="s">
        <v>507</v>
      </c>
      <c r="E325" s="81" t="s">
        <v>486</v>
      </c>
    </row>
    <row r="326" spans="1:5" x14ac:dyDescent="0.3">
      <c r="A326" s="81" t="s">
        <v>308</v>
      </c>
      <c r="B326" s="81">
        <v>9123636</v>
      </c>
      <c r="C326" s="81" t="s">
        <v>261</v>
      </c>
      <c r="D326" s="81" t="s">
        <v>507</v>
      </c>
      <c r="E326" s="81" t="s">
        <v>486</v>
      </c>
    </row>
    <row r="327" spans="1:5" x14ac:dyDescent="0.3">
      <c r="A327" s="81" t="s">
        <v>173</v>
      </c>
      <c r="B327" s="81">
        <v>6101267</v>
      </c>
      <c r="C327" s="81" t="s">
        <v>157</v>
      </c>
      <c r="D327" s="81" t="s">
        <v>540</v>
      </c>
      <c r="E327" s="81" t="s">
        <v>486</v>
      </c>
    </row>
    <row r="328" spans="1:5" x14ac:dyDescent="0.3">
      <c r="A328" s="81" t="s">
        <v>553</v>
      </c>
      <c r="B328" s="81">
        <v>8076006</v>
      </c>
      <c r="C328" s="81" t="s">
        <v>262</v>
      </c>
      <c r="D328" s="81" t="s">
        <v>540</v>
      </c>
      <c r="E328" s="81" t="s">
        <v>486</v>
      </c>
    </row>
    <row r="329" spans="1:5" x14ac:dyDescent="0.3">
      <c r="A329" s="81" t="s">
        <v>463</v>
      </c>
      <c r="B329" s="81">
        <v>6590586</v>
      </c>
      <c r="C329" s="81" t="s">
        <v>262</v>
      </c>
      <c r="D329" s="81" t="s">
        <v>540</v>
      </c>
      <c r="E329" s="81" t="s">
        <v>486</v>
      </c>
    </row>
    <row r="330" spans="1:5" x14ac:dyDescent="0.3">
      <c r="A330" s="81" t="s">
        <v>227</v>
      </c>
      <c r="B330" s="81">
        <v>7705417</v>
      </c>
      <c r="C330" s="81" t="s">
        <v>154</v>
      </c>
      <c r="D330" s="81" t="s">
        <v>540</v>
      </c>
      <c r="E330" s="81" t="s">
        <v>486</v>
      </c>
    </row>
    <row r="331" spans="1:5" x14ac:dyDescent="0.3">
      <c r="A331" s="81" t="s">
        <v>121</v>
      </c>
      <c r="B331" s="81">
        <v>5379628</v>
      </c>
      <c r="C331" s="81" t="s">
        <v>464</v>
      </c>
      <c r="D331" s="81" t="s">
        <v>540</v>
      </c>
      <c r="E331" s="81" t="s">
        <v>486</v>
      </c>
    </row>
    <row r="332" spans="1:5" x14ac:dyDescent="0.3">
      <c r="A332" s="81" t="s">
        <v>297</v>
      </c>
      <c r="B332" s="81">
        <v>8882401</v>
      </c>
      <c r="C332" s="81" t="str">
        <f>VLOOKUP(B332,'[1]QUADRO GERAL SEME'!$A$1:$P$65536,16,0)</f>
        <v>Gestor de Equipamento Público</v>
      </c>
      <c r="D332" s="81" t="s">
        <v>540</v>
      </c>
      <c r="E332" s="81" t="s">
        <v>487</v>
      </c>
    </row>
    <row r="333" spans="1:5" x14ac:dyDescent="0.3">
      <c r="A333" s="81" t="s">
        <v>117</v>
      </c>
      <c r="B333" s="81">
        <v>6424163</v>
      </c>
      <c r="C333" s="81" t="s">
        <v>262</v>
      </c>
      <c r="D333" s="81" t="s">
        <v>512</v>
      </c>
      <c r="E333" s="81" t="s">
        <v>486</v>
      </c>
    </row>
    <row r="334" spans="1:5" x14ac:dyDescent="0.3">
      <c r="A334" s="81" t="s">
        <v>163</v>
      </c>
      <c r="B334" s="81">
        <v>7365110</v>
      </c>
      <c r="C334" s="81" t="s">
        <v>154</v>
      </c>
      <c r="D334" s="81" t="s">
        <v>512</v>
      </c>
      <c r="E334" s="81" t="s">
        <v>486</v>
      </c>
    </row>
    <row r="335" spans="1:5" x14ac:dyDescent="0.3">
      <c r="A335" s="81" t="s">
        <v>167</v>
      </c>
      <c r="B335" s="81">
        <v>7560869</v>
      </c>
      <c r="C335" s="81" t="s">
        <v>261</v>
      </c>
      <c r="D335" s="81" t="s">
        <v>512</v>
      </c>
      <c r="E335" s="81" t="s">
        <v>486</v>
      </c>
    </row>
    <row r="336" spans="1:5" x14ac:dyDescent="0.3">
      <c r="A336" s="81" t="s">
        <v>214</v>
      </c>
      <c r="B336" s="81">
        <v>5177090</v>
      </c>
      <c r="C336" s="81" t="s">
        <v>262</v>
      </c>
      <c r="D336" s="81" t="s">
        <v>512</v>
      </c>
      <c r="E336" s="81" t="s">
        <v>486</v>
      </c>
    </row>
    <row r="337" spans="1:5" x14ac:dyDescent="0.3">
      <c r="A337" s="81" t="s">
        <v>428</v>
      </c>
      <c r="B337" s="81">
        <v>6376941</v>
      </c>
      <c r="C337" s="81" t="s">
        <v>260</v>
      </c>
      <c r="D337" s="81" t="s">
        <v>512</v>
      </c>
      <c r="E337" s="81" t="s">
        <v>486</v>
      </c>
    </row>
    <row r="338" spans="1:5" x14ac:dyDescent="0.3">
      <c r="A338" s="81" t="s">
        <v>298</v>
      </c>
      <c r="B338" s="81">
        <v>8873216</v>
      </c>
      <c r="C338" s="81" t="str">
        <f>VLOOKUP(B338,'[1]QUADRO GERAL SEME'!$A$1:$P$65536,16,0)</f>
        <v>Gestor de Equipamento Público</v>
      </c>
      <c r="D338" s="81" t="s">
        <v>512</v>
      </c>
      <c r="E338" s="81" t="s">
        <v>487</v>
      </c>
    </row>
    <row r="339" spans="1:5" x14ac:dyDescent="0.3">
      <c r="A339" s="81" t="s">
        <v>479</v>
      </c>
      <c r="B339" s="81">
        <v>6545041</v>
      </c>
      <c r="C339" s="81" t="s">
        <v>448</v>
      </c>
      <c r="D339" s="81" t="s">
        <v>512</v>
      </c>
      <c r="E339" s="81" t="s">
        <v>486</v>
      </c>
    </row>
    <row r="340" spans="1:5" x14ac:dyDescent="0.3">
      <c r="A340" s="81" t="s">
        <v>118</v>
      </c>
      <c r="B340" s="81">
        <v>7568657</v>
      </c>
      <c r="C340" s="81" t="s">
        <v>154</v>
      </c>
      <c r="D340" s="81" t="s">
        <v>512</v>
      </c>
      <c r="E340" s="81" t="s">
        <v>486</v>
      </c>
    </row>
    <row r="341" spans="1:5" x14ac:dyDescent="0.3">
      <c r="A341" s="81" t="s">
        <v>299</v>
      </c>
      <c r="B341" s="81">
        <v>7494343</v>
      </c>
      <c r="C341" s="81" t="str">
        <f>VLOOKUP(B341,'[1]QUADRO GERAL SEME'!$A$1:$P$65536,16,0)</f>
        <v>Gestor de Equipamento Público</v>
      </c>
      <c r="D341" s="81" t="s">
        <v>539</v>
      </c>
      <c r="E341" s="81" t="s">
        <v>487</v>
      </c>
    </row>
    <row r="342" spans="1:5" x14ac:dyDescent="0.3">
      <c r="A342" s="81" t="s">
        <v>224</v>
      </c>
      <c r="B342" s="81">
        <v>7409222</v>
      </c>
      <c r="C342" s="81" t="s">
        <v>262</v>
      </c>
      <c r="D342" s="81" t="s">
        <v>539</v>
      </c>
      <c r="E342" s="81" t="s">
        <v>486</v>
      </c>
    </row>
    <row r="343" spans="1:5" x14ac:dyDescent="0.3">
      <c r="A343" s="81" t="s">
        <v>402</v>
      </c>
      <c r="B343" s="81">
        <v>6290426</v>
      </c>
      <c r="C343" s="81" t="s">
        <v>262</v>
      </c>
      <c r="D343" s="81" t="s">
        <v>539</v>
      </c>
      <c r="E343" s="81" t="s">
        <v>486</v>
      </c>
    </row>
    <row r="344" spans="1:5" x14ac:dyDescent="0.3">
      <c r="A344" s="81" t="s">
        <v>403</v>
      </c>
      <c r="B344" s="81">
        <v>6311385</v>
      </c>
      <c r="C344" s="81" t="s">
        <v>347</v>
      </c>
      <c r="D344" s="81" t="s">
        <v>539</v>
      </c>
      <c r="E344" s="81" t="s">
        <v>486</v>
      </c>
    </row>
    <row r="345" spans="1:5" x14ac:dyDescent="0.3">
      <c r="A345" s="81" t="s">
        <v>140</v>
      </c>
      <c r="B345" s="81">
        <v>5844436</v>
      </c>
      <c r="C345" s="81" t="s">
        <v>448</v>
      </c>
      <c r="D345" s="81" t="s">
        <v>514</v>
      </c>
      <c r="E345" s="81" t="s">
        <v>486</v>
      </c>
    </row>
    <row r="346" spans="1:5" x14ac:dyDescent="0.3">
      <c r="A346" s="81" t="s">
        <v>397</v>
      </c>
      <c r="B346" s="81">
        <v>9216936</v>
      </c>
      <c r="C346" s="81" t="str">
        <f>VLOOKUP(B346,'[1]QUADRO GERAL SEME'!$A$1:$P$65536,16,0)</f>
        <v>Gestor de Equipamento Público</v>
      </c>
      <c r="D346" s="81" t="s">
        <v>514</v>
      </c>
      <c r="E346" s="81" t="s">
        <v>487</v>
      </c>
    </row>
    <row r="347" spans="1:5" x14ac:dyDescent="0.3">
      <c r="A347" s="81" t="s">
        <v>548</v>
      </c>
      <c r="B347" s="81">
        <v>8072566</v>
      </c>
      <c r="C347" s="81" t="str">
        <f>VLOOKUP(B347,'[1]QUADRO GERAL SEME'!$A$1:$P$65536,16,0)</f>
        <v>Assessor III</v>
      </c>
      <c r="D347" s="81" t="s">
        <v>514</v>
      </c>
      <c r="E347" s="81" t="s">
        <v>487</v>
      </c>
    </row>
    <row r="348" spans="1:5" x14ac:dyDescent="0.3">
      <c r="A348" s="81" t="s">
        <v>467</v>
      </c>
      <c r="B348" s="81">
        <v>7617968</v>
      </c>
      <c r="C348" s="81" t="s">
        <v>448</v>
      </c>
      <c r="D348" s="81" t="s">
        <v>514</v>
      </c>
      <c r="E348" s="81" t="s">
        <v>486</v>
      </c>
    </row>
    <row r="349" spans="1:5" x14ac:dyDescent="0.3">
      <c r="A349" s="81" t="s">
        <v>193</v>
      </c>
      <c r="B349" s="81">
        <v>6306128</v>
      </c>
      <c r="C349" s="81" t="s">
        <v>262</v>
      </c>
      <c r="D349" s="81" t="s">
        <v>514</v>
      </c>
      <c r="E349" s="81" t="s">
        <v>486</v>
      </c>
    </row>
    <row r="350" spans="1:5" x14ac:dyDescent="0.3">
      <c r="A350" s="81" t="s">
        <v>398</v>
      </c>
      <c r="B350" s="81">
        <v>5477247</v>
      </c>
      <c r="C350" s="81" t="s">
        <v>448</v>
      </c>
      <c r="D350" s="81" t="s">
        <v>514</v>
      </c>
      <c r="E350" s="81" t="s">
        <v>486</v>
      </c>
    </row>
    <row r="351" spans="1:5" x14ac:dyDescent="0.3">
      <c r="A351" s="81" t="s">
        <v>300</v>
      </c>
      <c r="B351" s="81">
        <v>8959765</v>
      </c>
      <c r="C351" s="81" t="s">
        <v>261</v>
      </c>
      <c r="D351" s="81" t="s">
        <v>501</v>
      </c>
      <c r="E351" s="81" t="s">
        <v>486</v>
      </c>
    </row>
    <row r="352" spans="1:5" x14ac:dyDescent="0.3">
      <c r="A352" s="81" t="s">
        <v>228</v>
      </c>
      <c r="B352" s="81">
        <v>7570929</v>
      </c>
      <c r="C352" s="81" t="s">
        <v>154</v>
      </c>
      <c r="D352" s="81" t="s">
        <v>501</v>
      </c>
      <c r="E352" s="81" t="s">
        <v>486</v>
      </c>
    </row>
    <row r="353" spans="1:5" x14ac:dyDescent="0.3">
      <c r="A353" s="81" t="s">
        <v>465</v>
      </c>
      <c r="B353" s="81">
        <v>7613113</v>
      </c>
      <c r="C353" s="81" t="s">
        <v>448</v>
      </c>
      <c r="D353" s="81" t="s">
        <v>501</v>
      </c>
      <c r="E353" s="81" t="s">
        <v>486</v>
      </c>
    </row>
    <row r="354" spans="1:5" x14ac:dyDescent="0.3">
      <c r="A354" s="81" t="s">
        <v>395</v>
      </c>
      <c r="B354" s="81">
        <v>8046425</v>
      </c>
      <c r="C354" s="81" t="s">
        <v>154</v>
      </c>
      <c r="D354" s="81" t="s">
        <v>501</v>
      </c>
      <c r="E354" s="81" t="s">
        <v>486</v>
      </c>
    </row>
    <row r="355" spans="1:5" x14ac:dyDescent="0.3">
      <c r="A355" s="81" t="s">
        <v>301</v>
      </c>
      <c r="B355" s="81">
        <v>8956367</v>
      </c>
      <c r="C355" s="81" t="str">
        <f>VLOOKUP(B355,'[1]QUADRO GERAL SEME'!$A$1:$P$65536,16,0)</f>
        <v>Gestor de Equipamento Público</v>
      </c>
      <c r="D355" s="81" t="s">
        <v>501</v>
      </c>
      <c r="E355" s="81" t="s">
        <v>487</v>
      </c>
    </row>
    <row r="356" spans="1:5" x14ac:dyDescent="0.3">
      <c r="A356" s="81" t="s">
        <v>116</v>
      </c>
      <c r="B356" s="81">
        <v>6302866</v>
      </c>
      <c r="C356" s="81" t="s">
        <v>448</v>
      </c>
      <c r="D356" s="81" t="s">
        <v>501</v>
      </c>
      <c r="E356" s="81" t="s">
        <v>486</v>
      </c>
    </row>
    <row r="357" spans="1:5" x14ac:dyDescent="0.3">
      <c r="A357" s="81" t="s">
        <v>87</v>
      </c>
      <c r="B357" s="81">
        <v>6432000</v>
      </c>
      <c r="C357" s="81" t="s">
        <v>262</v>
      </c>
      <c r="D357" s="81" t="s">
        <v>501</v>
      </c>
      <c r="E357" s="81" t="s">
        <v>486</v>
      </c>
    </row>
    <row r="358" spans="1:5" x14ac:dyDescent="0.3">
      <c r="A358" s="81" t="s">
        <v>158</v>
      </c>
      <c r="B358" s="81">
        <v>7569050</v>
      </c>
      <c r="C358" s="81" t="s">
        <v>154</v>
      </c>
      <c r="D358" s="81" t="s">
        <v>506</v>
      </c>
      <c r="E358" s="81" t="s">
        <v>486</v>
      </c>
    </row>
    <row r="359" spans="1:5" x14ac:dyDescent="0.3">
      <c r="A359" s="81" t="s">
        <v>349</v>
      </c>
      <c r="B359" s="81">
        <v>8970491</v>
      </c>
      <c r="C359" s="81" t="str">
        <f>VLOOKUP(B359,'[1]QUADRO GERAL SEME'!$A$1:$P$65536,16,0)</f>
        <v>Gestor de Equipamento Público</v>
      </c>
      <c r="D359" s="81" t="s">
        <v>506</v>
      </c>
      <c r="E359" s="81" t="s">
        <v>487</v>
      </c>
    </row>
    <row r="360" spans="1:5" x14ac:dyDescent="0.3">
      <c r="A360" s="81" t="s">
        <v>350</v>
      </c>
      <c r="B360" s="81">
        <v>4824202</v>
      </c>
      <c r="C360" s="81" t="s">
        <v>448</v>
      </c>
      <c r="D360" s="81" t="s">
        <v>506</v>
      </c>
      <c r="E360" s="81" t="s">
        <v>486</v>
      </c>
    </row>
    <row r="361" spans="1:5" x14ac:dyDescent="0.3">
      <c r="A361" s="81" t="s">
        <v>351</v>
      </c>
      <c r="B361" s="81">
        <v>6465854</v>
      </c>
      <c r="C361" s="81" t="s">
        <v>260</v>
      </c>
      <c r="D361" s="81" t="s">
        <v>506</v>
      </c>
      <c r="E361" s="81" t="s">
        <v>486</v>
      </c>
    </row>
    <row r="362" spans="1:5" x14ac:dyDescent="0.3">
      <c r="A362" s="81" t="s">
        <v>446</v>
      </c>
      <c r="B362" s="81">
        <v>5878403</v>
      </c>
      <c r="C362" s="81" t="str">
        <f>VLOOKUP(B362,'[1]QUADRO GERAL SEME'!$A$1:$P$65536,16,0)</f>
        <v>Gestor de Equipamento Público</v>
      </c>
      <c r="D362" s="81" t="s">
        <v>529</v>
      </c>
      <c r="E362" s="81" t="s">
        <v>487</v>
      </c>
    </row>
    <row r="363" spans="1:5" x14ac:dyDescent="0.3">
      <c r="A363" s="81" t="s">
        <v>108</v>
      </c>
      <c r="B363" s="81">
        <v>5891485</v>
      </c>
      <c r="C363" s="81" t="s">
        <v>262</v>
      </c>
      <c r="D363" s="81" t="s">
        <v>529</v>
      </c>
      <c r="E363" s="81" t="s">
        <v>486</v>
      </c>
    </row>
    <row r="364" spans="1:5" x14ac:dyDescent="0.3">
      <c r="A364" s="81" t="s">
        <v>424</v>
      </c>
      <c r="B364" s="81">
        <v>5043409</v>
      </c>
      <c r="C364" s="81" t="s">
        <v>201</v>
      </c>
      <c r="D364" s="81" t="s">
        <v>510</v>
      </c>
      <c r="E364" s="81" t="s">
        <v>486</v>
      </c>
    </row>
    <row r="365" spans="1:5" x14ac:dyDescent="0.3">
      <c r="A365" s="81" t="s">
        <v>211</v>
      </c>
      <c r="B365" s="81">
        <v>5346436</v>
      </c>
      <c r="C365" s="81" t="str">
        <f>VLOOKUP(B365,'[1]QUADRO GERAL SEME'!$A$1:$P$65536,16,0)</f>
        <v>Assessor I</v>
      </c>
      <c r="D365" s="81" t="s">
        <v>510</v>
      </c>
      <c r="E365" s="81" t="s">
        <v>526</v>
      </c>
    </row>
    <row r="366" spans="1:5" x14ac:dyDescent="0.3">
      <c r="A366" s="81" t="s">
        <v>425</v>
      </c>
      <c r="B366" s="81">
        <v>7705549</v>
      </c>
      <c r="C366" s="81" t="s">
        <v>154</v>
      </c>
      <c r="D366" s="81" t="s">
        <v>510</v>
      </c>
      <c r="E366" s="81" t="s">
        <v>486</v>
      </c>
    </row>
    <row r="367" spans="1:5" x14ac:dyDescent="0.3">
      <c r="A367" s="81" t="s">
        <v>478</v>
      </c>
      <c r="B367" s="81">
        <v>8202770</v>
      </c>
      <c r="C367" s="81" t="s">
        <v>347</v>
      </c>
      <c r="D367" s="81" t="s">
        <v>510</v>
      </c>
      <c r="E367" s="81" t="s">
        <v>486</v>
      </c>
    </row>
    <row r="368" spans="1:5" x14ac:dyDescent="0.3">
      <c r="A368" s="81" t="s">
        <v>137</v>
      </c>
      <c r="B368" s="81">
        <v>6514065</v>
      </c>
      <c r="C368" s="81" t="s">
        <v>262</v>
      </c>
      <c r="D368" s="81" t="s">
        <v>510</v>
      </c>
      <c r="E368" s="81" t="s">
        <v>486</v>
      </c>
    </row>
    <row r="369" spans="1:5" x14ac:dyDescent="0.3">
      <c r="A369" s="81" t="s">
        <v>426</v>
      </c>
      <c r="B369" s="81">
        <v>6495486</v>
      </c>
      <c r="C369" s="81" t="s">
        <v>260</v>
      </c>
      <c r="D369" s="81" t="s">
        <v>510</v>
      </c>
      <c r="E369" s="81" t="s">
        <v>486</v>
      </c>
    </row>
    <row r="370" spans="1:5" x14ac:dyDescent="0.3">
      <c r="A370" s="81" t="s">
        <v>139</v>
      </c>
      <c r="B370" s="81">
        <v>8124418</v>
      </c>
      <c r="C370" s="81" t="s">
        <v>152</v>
      </c>
      <c r="D370" s="81" t="s">
        <v>510</v>
      </c>
      <c r="E370" s="81" t="s">
        <v>486</v>
      </c>
    </row>
    <row r="371" spans="1:5" x14ac:dyDescent="0.3">
      <c r="A371" s="81" t="s">
        <v>138</v>
      </c>
      <c r="B371" s="81">
        <v>6517005</v>
      </c>
      <c r="C371" s="81" t="s">
        <v>347</v>
      </c>
      <c r="D371" s="81" t="s">
        <v>510</v>
      </c>
      <c r="E371" s="81" t="s">
        <v>486</v>
      </c>
    </row>
    <row r="372" spans="1:5" x14ac:dyDescent="0.3">
      <c r="A372" s="81" t="s">
        <v>427</v>
      </c>
      <c r="B372" s="81">
        <v>8439818</v>
      </c>
      <c r="C372" s="81" t="str">
        <f>VLOOKUP(B372,'[1]QUADRO GERAL SEME'!$A$1:$P$65536,16,0)</f>
        <v>Gestor de Equipamento Público</v>
      </c>
      <c r="D372" s="81" t="s">
        <v>510</v>
      </c>
      <c r="E372" s="81" t="s">
        <v>487</v>
      </c>
    </row>
    <row r="373" spans="1:5" x14ac:dyDescent="0.3">
      <c r="A373" s="81" t="s">
        <v>541</v>
      </c>
      <c r="B373" s="81">
        <v>8402477</v>
      </c>
      <c r="C373" s="81" t="str">
        <f>VLOOKUP(B373,'[1]QUADRO GERAL SEME'!$A$1:$P$65536,16,0)</f>
        <v>Assessor III</v>
      </c>
      <c r="D373" s="81" t="s">
        <v>542</v>
      </c>
      <c r="E373" s="81" t="s">
        <v>487</v>
      </c>
    </row>
    <row r="374" spans="1:5" x14ac:dyDescent="0.3">
      <c r="A374" s="81" t="s">
        <v>551</v>
      </c>
      <c r="B374" s="81">
        <v>6460801</v>
      </c>
      <c r="C374" s="81" t="s">
        <v>260</v>
      </c>
      <c r="D374" s="81" t="s">
        <v>542</v>
      </c>
      <c r="E374" s="81" t="s">
        <v>486</v>
      </c>
    </row>
    <row r="375" spans="1:5" x14ac:dyDescent="0.3">
      <c r="A375" s="81" t="s">
        <v>435</v>
      </c>
      <c r="B375" s="81">
        <v>9155449</v>
      </c>
      <c r="C375" s="81" t="str">
        <f>VLOOKUP(B375,'[1]QUADRO GERAL SEME'!$A$1:$P$65536,16,0)</f>
        <v>Assessor II</v>
      </c>
      <c r="D375" s="81" t="s">
        <v>550</v>
      </c>
      <c r="E375" s="81" t="s">
        <v>487</v>
      </c>
    </row>
    <row r="376" spans="1:5" x14ac:dyDescent="0.3">
      <c r="A376" s="81" t="s">
        <v>436</v>
      </c>
      <c r="B376" s="81">
        <v>8229490</v>
      </c>
      <c r="C376" s="81" t="str">
        <f>VLOOKUP(B376,'[1]QUADRO GERAL SEME'!$A$1:$P$65536,16,0)</f>
        <v>Assessor I</v>
      </c>
      <c r="D376" s="81" t="s">
        <v>550</v>
      </c>
      <c r="E376" s="81" t="s">
        <v>487</v>
      </c>
    </row>
    <row r="377" spans="1:5" x14ac:dyDescent="0.3">
      <c r="A377" s="81" t="s">
        <v>570</v>
      </c>
      <c r="B377" s="81">
        <v>9307371</v>
      </c>
      <c r="C377" s="81" t="s">
        <v>261</v>
      </c>
      <c r="D377" s="81" t="s">
        <v>550</v>
      </c>
      <c r="E377" s="81" t="s">
        <v>486</v>
      </c>
    </row>
  </sheetData>
  <autoFilter ref="D1:D670" xr:uid="{00000000-0009-0000-0000-000000000000}"/>
  <sortState xmlns:xlrd2="http://schemas.microsoft.com/office/spreadsheetml/2017/richdata2" ref="A2:E377">
    <sortCondition ref="D1:D377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tabColor rgb="FF00B0F0"/>
  </sheetPr>
  <dimension ref="A1:P57"/>
  <sheetViews>
    <sheetView showGridLines="0" zoomScale="110" zoomScaleNormal="110" workbookViewId="0">
      <selection activeCell="B4" sqref="B4:B9"/>
    </sheetView>
  </sheetViews>
  <sheetFormatPr defaultColWidth="8.88671875" defaultRowHeight="14.4" x14ac:dyDescent="0.3"/>
  <cols>
    <col min="1" max="1" width="8.6640625" customWidth="1"/>
    <col min="2" max="2" width="37.6640625" customWidth="1"/>
    <col min="3" max="3" width="60.109375" bestFit="1" customWidth="1"/>
    <col min="4" max="4" width="46.6640625" customWidth="1"/>
    <col min="5" max="5" width="15.88671875" customWidth="1"/>
    <col min="6" max="6" width="54.44140625" customWidth="1"/>
    <col min="9" max="9" width="9.109375" customWidth="1"/>
  </cols>
  <sheetData>
    <row r="1" spans="1:16" ht="45" customHeight="1" x14ac:dyDescent="0.3">
      <c r="A1" s="140" t="s">
        <v>305</v>
      </c>
      <c r="B1" s="140"/>
      <c r="C1" s="140"/>
      <c r="D1" s="140"/>
      <c r="E1" s="140"/>
      <c r="F1" s="140"/>
    </row>
    <row r="2" spans="1:16" ht="20.25" customHeight="1" x14ac:dyDescent="0.3">
      <c r="A2" s="138" t="s">
        <v>74</v>
      </c>
      <c r="B2" s="138" t="s">
        <v>75</v>
      </c>
      <c r="C2" s="138" t="s">
        <v>76</v>
      </c>
      <c r="D2" s="138" t="s">
        <v>77</v>
      </c>
      <c r="E2" s="138" t="s">
        <v>73</v>
      </c>
      <c r="F2" s="138" t="s">
        <v>78</v>
      </c>
    </row>
    <row r="3" spans="1:16" ht="20.25" customHeight="1" x14ac:dyDescent="0.3">
      <c r="A3" s="139"/>
      <c r="B3" s="139"/>
      <c r="C3" s="139"/>
      <c r="D3" s="139"/>
      <c r="E3" s="139"/>
      <c r="F3" s="139"/>
    </row>
    <row r="4" spans="1:16" ht="15" x14ac:dyDescent="0.3">
      <c r="A4" s="124">
        <v>112</v>
      </c>
      <c r="B4" s="126" t="s">
        <v>6</v>
      </c>
      <c r="C4" s="128" t="s">
        <v>44</v>
      </c>
      <c r="D4" s="42" t="s">
        <v>399</v>
      </c>
      <c r="E4" s="33">
        <v>6513085</v>
      </c>
      <c r="F4" s="42" t="s">
        <v>262</v>
      </c>
    </row>
    <row r="5" spans="1:16" ht="15" x14ac:dyDescent="0.3">
      <c r="A5" s="125"/>
      <c r="B5" s="127"/>
      <c r="C5" s="129"/>
      <c r="D5" s="30" t="s">
        <v>555</v>
      </c>
      <c r="E5" s="29">
        <v>8961280</v>
      </c>
      <c r="F5" s="42" t="s">
        <v>261</v>
      </c>
    </row>
    <row r="6" spans="1:16" ht="15" x14ac:dyDescent="0.3">
      <c r="A6" s="125"/>
      <c r="B6" s="127"/>
      <c r="C6" s="129"/>
      <c r="D6" s="30" t="s">
        <v>279</v>
      </c>
      <c r="E6" s="29">
        <v>8878803</v>
      </c>
      <c r="F6" s="42" t="s">
        <v>307</v>
      </c>
    </row>
    <row r="7" spans="1:16" ht="15" x14ac:dyDescent="0.3">
      <c r="A7" s="125"/>
      <c r="B7" s="127"/>
      <c r="C7" s="129"/>
      <c r="D7" s="30" t="s">
        <v>561</v>
      </c>
      <c r="E7" s="29">
        <v>5845726</v>
      </c>
      <c r="F7" s="42" t="s">
        <v>448</v>
      </c>
    </row>
    <row r="8" spans="1:16" ht="15" x14ac:dyDescent="0.3">
      <c r="A8" s="125"/>
      <c r="B8" s="127"/>
      <c r="C8" s="129"/>
      <c r="D8" s="30" t="s">
        <v>95</v>
      </c>
      <c r="E8" s="29">
        <v>5873924</v>
      </c>
      <c r="F8" s="42" t="s">
        <v>262</v>
      </c>
    </row>
    <row r="9" spans="1:16" ht="15" x14ac:dyDescent="0.3">
      <c r="A9" s="125"/>
      <c r="B9" s="127"/>
      <c r="C9" s="130"/>
      <c r="D9" s="30"/>
      <c r="E9" s="29"/>
      <c r="F9" s="42"/>
    </row>
    <row r="10" spans="1:16" ht="15.6" x14ac:dyDescent="0.3">
      <c r="A10" s="108"/>
      <c r="B10" s="109"/>
      <c r="C10" s="109"/>
      <c r="D10" s="109"/>
      <c r="E10" s="110"/>
      <c r="F10" s="46" t="s">
        <v>341</v>
      </c>
    </row>
    <row r="11" spans="1:16" s="106" customFormat="1" ht="33.9" customHeight="1" x14ac:dyDescent="0.3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ht="15.75" customHeight="1" x14ac:dyDescent="0.3">
      <c r="A12" s="137">
        <v>115</v>
      </c>
      <c r="B12" s="134" t="s">
        <v>433</v>
      </c>
      <c r="C12" s="118" t="s">
        <v>306</v>
      </c>
      <c r="D12" s="62" t="s">
        <v>524</v>
      </c>
      <c r="E12" s="59">
        <v>6892191</v>
      </c>
      <c r="F12" s="62" t="s">
        <v>262</v>
      </c>
    </row>
    <row r="13" spans="1:16" ht="15.75" customHeight="1" x14ac:dyDescent="0.3">
      <c r="A13" s="137"/>
      <c r="B13" s="134"/>
      <c r="C13" s="118"/>
      <c r="D13" s="62" t="s">
        <v>281</v>
      </c>
      <c r="E13" s="59">
        <v>8894345</v>
      </c>
      <c r="F13" s="62" t="s">
        <v>307</v>
      </c>
    </row>
    <row r="14" spans="1:16" ht="15" x14ac:dyDescent="0.3">
      <c r="A14" s="137"/>
      <c r="B14" s="134"/>
      <c r="C14" s="118"/>
      <c r="D14" s="62" t="s">
        <v>552</v>
      </c>
      <c r="E14" s="59">
        <v>5466172</v>
      </c>
      <c r="F14" s="62" t="s">
        <v>262</v>
      </c>
    </row>
    <row r="15" spans="1:16" ht="15" x14ac:dyDescent="0.3">
      <c r="A15" s="137"/>
      <c r="B15" s="134"/>
      <c r="C15" s="118"/>
      <c r="D15" s="57" t="s">
        <v>122</v>
      </c>
      <c r="E15" s="58">
        <v>6255213</v>
      </c>
      <c r="F15" s="62" t="s">
        <v>262</v>
      </c>
    </row>
    <row r="16" spans="1:16" ht="15" x14ac:dyDescent="0.3">
      <c r="A16" s="137"/>
      <c r="B16" s="134"/>
      <c r="C16" s="118"/>
      <c r="D16" s="62"/>
      <c r="E16" s="59"/>
      <c r="F16" s="62"/>
    </row>
    <row r="17" spans="1:16" ht="15" x14ac:dyDescent="0.3">
      <c r="A17" s="137"/>
      <c r="B17" s="134"/>
      <c r="C17" s="118"/>
      <c r="D17" s="57"/>
      <c r="E17" s="58"/>
      <c r="F17" s="62"/>
    </row>
    <row r="18" spans="1:16" ht="15.6" x14ac:dyDescent="0.3">
      <c r="A18" s="108"/>
      <c r="B18" s="109"/>
      <c r="C18" s="109"/>
      <c r="D18" s="109"/>
      <c r="E18" s="110"/>
      <c r="F18" s="46" t="s">
        <v>352</v>
      </c>
    </row>
    <row r="19" spans="1:16" s="106" customFormat="1" ht="33.9" customHeight="1" x14ac:dyDescent="0.3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6" ht="15" x14ac:dyDescent="0.3">
      <c r="A20" s="111"/>
      <c r="B20" s="119" t="s">
        <v>23</v>
      </c>
      <c r="C20" s="131" t="s">
        <v>66</v>
      </c>
      <c r="D20" s="43" t="s">
        <v>257</v>
      </c>
      <c r="E20" s="63">
        <v>7570902</v>
      </c>
      <c r="F20" s="74" t="s">
        <v>154</v>
      </c>
    </row>
    <row r="21" spans="1:16" ht="15" x14ac:dyDescent="0.3">
      <c r="A21" s="111"/>
      <c r="B21" s="120"/>
      <c r="C21" s="132"/>
      <c r="D21" s="64" t="s">
        <v>253</v>
      </c>
      <c r="E21" s="63">
        <v>8595160</v>
      </c>
      <c r="F21" s="74" t="s">
        <v>307</v>
      </c>
    </row>
    <row r="22" spans="1:16" ht="15" x14ac:dyDescent="0.3">
      <c r="A22" s="111"/>
      <c r="B22" s="120"/>
      <c r="C22" s="132"/>
      <c r="D22" s="65" t="s">
        <v>401</v>
      </c>
      <c r="E22" s="66">
        <v>5124166</v>
      </c>
      <c r="F22" s="74" t="s">
        <v>160</v>
      </c>
    </row>
    <row r="23" spans="1:16" ht="15" x14ac:dyDescent="0.3">
      <c r="A23" s="111"/>
      <c r="B23" s="121"/>
      <c r="C23" s="133"/>
      <c r="D23" s="67" t="s">
        <v>308</v>
      </c>
      <c r="E23" s="63">
        <v>9123636</v>
      </c>
      <c r="F23" s="42" t="s">
        <v>261</v>
      </c>
    </row>
    <row r="24" spans="1:16" ht="20.25" customHeight="1" x14ac:dyDescent="0.3">
      <c r="A24" s="103"/>
      <c r="B24" s="104"/>
      <c r="C24" s="104"/>
      <c r="D24" s="104"/>
      <c r="E24" s="105"/>
      <c r="F24" s="45" t="s">
        <v>352</v>
      </c>
    </row>
    <row r="25" spans="1:16" s="122" customFormat="1" ht="33.9" customHeight="1" x14ac:dyDescent="0.3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ht="15" x14ac:dyDescent="0.3">
      <c r="A26" s="111"/>
      <c r="B26" s="134"/>
      <c r="C26" s="118" t="s">
        <v>309</v>
      </c>
      <c r="D26" s="60" t="s">
        <v>231</v>
      </c>
      <c r="E26" s="58">
        <v>1359991</v>
      </c>
      <c r="F26" s="61" t="s">
        <v>165</v>
      </c>
    </row>
    <row r="27" spans="1:16" ht="15" x14ac:dyDescent="0.3">
      <c r="A27" s="111"/>
      <c r="B27" s="134"/>
      <c r="C27" s="118"/>
      <c r="D27" s="60" t="s">
        <v>170</v>
      </c>
      <c r="E27" s="58">
        <v>6547591</v>
      </c>
      <c r="F27" s="61" t="s">
        <v>160</v>
      </c>
    </row>
    <row r="28" spans="1:16" ht="15" x14ac:dyDescent="0.3">
      <c r="A28" s="111"/>
      <c r="B28" s="134"/>
      <c r="C28" s="118"/>
      <c r="D28" s="60" t="s">
        <v>312</v>
      </c>
      <c r="E28" s="58">
        <v>7410247</v>
      </c>
      <c r="F28" s="61" t="s">
        <v>262</v>
      </c>
    </row>
    <row r="29" spans="1:16" ht="15" x14ac:dyDescent="0.3">
      <c r="A29" s="111"/>
      <c r="B29" s="134"/>
      <c r="C29" s="118"/>
      <c r="D29" s="60" t="s">
        <v>313</v>
      </c>
      <c r="E29" s="58">
        <v>6416306</v>
      </c>
      <c r="F29" s="61" t="s">
        <v>262</v>
      </c>
    </row>
    <row r="30" spans="1:16" ht="15" x14ac:dyDescent="0.3">
      <c r="A30" s="111"/>
      <c r="B30" s="134"/>
      <c r="C30" s="118"/>
      <c r="D30" s="60" t="s">
        <v>238</v>
      </c>
      <c r="E30" s="58">
        <v>6248471</v>
      </c>
      <c r="F30" s="61" t="s">
        <v>448</v>
      </c>
    </row>
    <row r="31" spans="1:16" ht="15" x14ac:dyDescent="0.3">
      <c r="A31" s="111"/>
      <c r="B31" s="134"/>
      <c r="C31" s="118"/>
      <c r="D31" s="60" t="s">
        <v>123</v>
      </c>
      <c r="E31" s="58">
        <v>3129713</v>
      </c>
      <c r="F31" s="61" t="s">
        <v>311</v>
      </c>
    </row>
    <row r="32" spans="1:16" ht="15" x14ac:dyDescent="0.3">
      <c r="A32" s="111"/>
      <c r="B32" s="134"/>
      <c r="C32" s="118"/>
      <c r="D32" s="60" t="s">
        <v>558</v>
      </c>
      <c r="E32" s="58">
        <v>7619235</v>
      </c>
      <c r="F32" s="61" t="s">
        <v>262</v>
      </c>
    </row>
    <row r="33" spans="1:16" ht="15" x14ac:dyDescent="0.3">
      <c r="A33" s="111"/>
      <c r="B33" s="134"/>
      <c r="C33" s="118"/>
      <c r="D33" s="60" t="s">
        <v>560</v>
      </c>
      <c r="E33" s="58">
        <v>7619375</v>
      </c>
      <c r="F33" s="61" t="s">
        <v>260</v>
      </c>
    </row>
    <row r="34" spans="1:16" ht="15" x14ac:dyDescent="0.3">
      <c r="A34" s="111"/>
      <c r="B34" s="134"/>
      <c r="C34" s="118"/>
      <c r="D34" s="60" t="s">
        <v>314</v>
      </c>
      <c r="E34" s="58">
        <v>5860300</v>
      </c>
      <c r="F34" s="61" t="s">
        <v>154</v>
      </c>
    </row>
    <row r="35" spans="1:16" ht="15" x14ac:dyDescent="0.3">
      <c r="A35" s="111"/>
      <c r="B35" s="134"/>
      <c r="C35" s="118"/>
      <c r="D35" s="60" t="s">
        <v>437</v>
      </c>
      <c r="E35" s="58">
        <v>5953821</v>
      </c>
      <c r="F35" s="61" t="s">
        <v>154</v>
      </c>
    </row>
    <row r="36" spans="1:16" ht="15" x14ac:dyDescent="0.3">
      <c r="A36" s="111"/>
      <c r="B36" s="134"/>
      <c r="C36" s="118"/>
      <c r="D36" s="60" t="s">
        <v>310</v>
      </c>
      <c r="E36" s="58">
        <v>6344585</v>
      </c>
      <c r="F36" s="61" t="s">
        <v>260</v>
      </c>
    </row>
    <row r="37" spans="1:16" ht="15" x14ac:dyDescent="0.3">
      <c r="A37" s="111"/>
      <c r="B37" s="134"/>
      <c r="C37" s="118"/>
      <c r="D37" s="60" t="s">
        <v>296</v>
      </c>
      <c r="E37" s="58">
        <v>8881791</v>
      </c>
      <c r="F37" s="61" t="s">
        <v>307</v>
      </c>
    </row>
    <row r="38" spans="1:16" ht="15" x14ac:dyDescent="0.3">
      <c r="A38" s="111"/>
      <c r="B38" s="134"/>
      <c r="C38" s="118"/>
      <c r="D38" s="58"/>
      <c r="E38" s="58"/>
      <c r="F38" s="59"/>
    </row>
    <row r="39" spans="1:16" ht="15.6" x14ac:dyDescent="0.3">
      <c r="A39" s="103"/>
      <c r="B39" s="104"/>
      <c r="C39" s="104"/>
      <c r="D39" s="104"/>
      <c r="E39" s="105"/>
      <c r="F39" s="69" t="s">
        <v>338</v>
      </c>
    </row>
    <row r="40" spans="1:16" s="122" customFormat="1" ht="33.9" customHeight="1" x14ac:dyDescent="0.3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1:16" ht="15" customHeight="1" x14ac:dyDescent="0.3">
      <c r="A41" s="111"/>
      <c r="B41" s="135" t="s">
        <v>35</v>
      </c>
      <c r="C41" s="136" t="s">
        <v>67</v>
      </c>
      <c r="D41" s="30" t="s">
        <v>237</v>
      </c>
      <c r="E41" s="29">
        <v>7569521</v>
      </c>
      <c r="F41" s="34" t="s">
        <v>154</v>
      </c>
    </row>
    <row r="42" spans="1:16" ht="15" customHeight="1" x14ac:dyDescent="0.3">
      <c r="A42" s="111"/>
      <c r="B42" s="135"/>
      <c r="C42" s="136"/>
      <c r="D42" s="30" t="s">
        <v>235</v>
      </c>
      <c r="E42" s="29">
        <v>8474362</v>
      </c>
      <c r="F42" s="34" t="s">
        <v>192</v>
      </c>
    </row>
    <row r="43" spans="1:16" ht="15" customHeight="1" x14ac:dyDescent="0.3">
      <c r="A43" s="111"/>
      <c r="B43" s="135"/>
      <c r="C43" s="136"/>
      <c r="D43" s="30" t="s">
        <v>190</v>
      </c>
      <c r="E43" s="29">
        <v>6029922</v>
      </c>
      <c r="F43" s="34" t="s">
        <v>260</v>
      </c>
    </row>
    <row r="44" spans="1:16" ht="15" customHeight="1" x14ac:dyDescent="0.3">
      <c r="A44" s="111"/>
      <c r="B44" s="135"/>
      <c r="C44" s="136"/>
      <c r="D44" s="30" t="s">
        <v>557</v>
      </c>
      <c r="E44" s="29">
        <v>9378642</v>
      </c>
      <c r="F44" s="34" t="s">
        <v>192</v>
      </c>
    </row>
    <row r="45" spans="1:16" ht="15" customHeight="1" x14ac:dyDescent="0.3">
      <c r="A45" s="111"/>
      <c r="B45" s="135"/>
      <c r="C45" s="136"/>
      <c r="D45" s="30" t="s">
        <v>89</v>
      </c>
      <c r="E45" s="29">
        <v>5428386</v>
      </c>
      <c r="F45" s="34" t="s">
        <v>262</v>
      </c>
    </row>
    <row r="46" spans="1:16" ht="15" customHeight="1" x14ac:dyDescent="0.3">
      <c r="A46" s="111"/>
      <c r="B46" s="135"/>
      <c r="C46" s="136"/>
      <c r="D46" s="82" t="s">
        <v>438</v>
      </c>
      <c r="E46" s="29">
        <v>8357544</v>
      </c>
      <c r="F46" s="34" t="s">
        <v>192</v>
      </c>
    </row>
    <row r="47" spans="1:16" ht="15" customHeight="1" x14ac:dyDescent="0.3">
      <c r="A47" s="111"/>
      <c r="B47" s="135"/>
      <c r="C47" s="136"/>
      <c r="D47" s="82" t="s">
        <v>254</v>
      </c>
      <c r="E47" s="29">
        <v>8071756</v>
      </c>
      <c r="F47" s="34" t="s">
        <v>307</v>
      </c>
    </row>
    <row r="48" spans="1:16" ht="15" customHeight="1" x14ac:dyDescent="0.3">
      <c r="A48" s="111"/>
      <c r="B48" s="135"/>
      <c r="C48" s="136"/>
      <c r="D48" s="82" t="s">
        <v>150</v>
      </c>
      <c r="E48" s="29">
        <v>7797419</v>
      </c>
      <c r="F48" s="34" t="s">
        <v>154</v>
      </c>
    </row>
    <row r="49" spans="1:16" ht="15" customHeight="1" x14ac:dyDescent="0.3">
      <c r="A49" s="111"/>
      <c r="B49" s="135"/>
      <c r="C49" s="136"/>
      <c r="D49" s="4"/>
      <c r="E49" s="3"/>
      <c r="F49" s="3"/>
    </row>
    <row r="50" spans="1:16" ht="15" customHeight="1" x14ac:dyDescent="0.3">
      <c r="A50" s="103"/>
      <c r="B50" s="104"/>
      <c r="C50" s="104"/>
      <c r="D50" s="104"/>
      <c r="E50" s="105"/>
      <c r="F50" s="44" t="s">
        <v>358</v>
      </c>
    </row>
    <row r="51" spans="1:16" s="122" customFormat="1" x14ac:dyDescent="0.3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x14ac:dyDescent="0.3">
      <c r="D52" s="1"/>
      <c r="E52" s="1"/>
    </row>
    <row r="53" spans="1:16" ht="15" customHeight="1" x14ac:dyDescent="0.3">
      <c r="A53" s="111"/>
      <c r="B53" s="112" t="s">
        <v>28</v>
      </c>
      <c r="C53" s="115" t="s">
        <v>71</v>
      </c>
      <c r="D53" s="60" t="s">
        <v>520</v>
      </c>
      <c r="E53" s="58">
        <v>9304169</v>
      </c>
      <c r="F53" s="61" t="s">
        <v>307</v>
      </c>
    </row>
    <row r="54" spans="1:16" ht="15" customHeight="1" x14ac:dyDescent="0.3">
      <c r="A54" s="111"/>
      <c r="B54" s="113"/>
      <c r="C54" s="116"/>
      <c r="D54" s="60" t="s">
        <v>315</v>
      </c>
      <c r="E54" s="58">
        <v>4758978</v>
      </c>
      <c r="F54" s="61" t="s">
        <v>448</v>
      </c>
    </row>
    <row r="55" spans="1:16" ht="15" customHeight="1" x14ac:dyDescent="0.3">
      <c r="A55" s="111"/>
      <c r="B55" s="113"/>
      <c r="C55" s="116"/>
      <c r="D55" s="60" t="s">
        <v>316</v>
      </c>
      <c r="E55" s="58">
        <v>9123997</v>
      </c>
      <c r="F55" s="61" t="s">
        <v>261</v>
      </c>
    </row>
    <row r="56" spans="1:16" ht="15.6" x14ac:dyDescent="0.3">
      <c r="A56" s="111"/>
      <c r="B56" s="114"/>
      <c r="C56" s="117"/>
      <c r="D56" s="92"/>
      <c r="E56" s="93"/>
      <c r="F56" s="93"/>
    </row>
    <row r="57" spans="1:16" x14ac:dyDescent="0.3">
      <c r="A57" s="103"/>
      <c r="B57" s="104"/>
      <c r="C57" s="104"/>
      <c r="D57" s="104"/>
      <c r="E57" s="105"/>
      <c r="F57" s="44" t="s">
        <v>340</v>
      </c>
    </row>
  </sheetData>
  <mergeCells count="36">
    <mergeCell ref="D2:D3"/>
    <mergeCell ref="E2:E3"/>
    <mergeCell ref="A1:F1"/>
    <mergeCell ref="F2:F3"/>
    <mergeCell ref="B2:B3"/>
    <mergeCell ref="A2:A3"/>
    <mergeCell ref="C2:C3"/>
    <mergeCell ref="A4:A9"/>
    <mergeCell ref="B4:B9"/>
    <mergeCell ref="C4:C9"/>
    <mergeCell ref="C20:C23"/>
    <mergeCell ref="A50:E50"/>
    <mergeCell ref="A26:A38"/>
    <mergeCell ref="B26:B38"/>
    <mergeCell ref="C26:C38"/>
    <mergeCell ref="A41:A49"/>
    <mergeCell ref="B41:B49"/>
    <mergeCell ref="C41:C49"/>
    <mergeCell ref="A19:XFD19"/>
    <mergeCell ref="A18:E18"/>
    <mergeCell ref="A25:XFD25"/>
    <mergeCell ref="A12:A17"/>
    <mergeCell ref="B12:B17"/>
    <mergeCell ref="A57:E57"/>
    <mergeCell ref="A24:E24"/>
    <mergeCell ref="A11:XFD11"/>
    <mergeCell ref="A10:E10"/>
    <mergeCell ref="A53:A56"/>
    <mergeCell ref="B53:B56"/>
    <mergeCell ref="C53:C56"/>
    <mergeCell ref="C12:C17"/>
    <mergeCell ref="A20:A23"/>
    <mergeCell ref="B20:B23"/>
    <mergeCell ref="A40:XFD40"/>
    <mergeCell ref="A39:E39"/>
    <mergeCell ref="A51:XFD51"/>
  </mergeCells>
  <conditionalFormatting sqref="E5">
    <cfRule type="duplicateValues" dxfId="73" priority="2" stopIfTrue="1"/>
  </conditionalFormatting>
  <conditionalFormatting sqref="E6:E8">
    <cfRule type="duplicateValues" dxfId="72" priority="1" stopIfTrue="1"/>
  </conditionalFormatting>
  <conditionalFormatting sqref="E9">
    <cfRule type="duplicateValues" dxfId="71" priority="18" stopIfTrue="1"/>
  </conditionalFormatting>
  <conditionalFormatting sqref="E15">
    <cfRule type="duplicateValues" dxfId="70" priority="9" stopIfTrue="1"/>
  </conditionalFormatting>
  <conditionalFormatting sqref="E17">
    <cfRule type="duplicateValues" dxfId="69" priority="16" stopIfTrue="1"/>
  </conditionalFormatting>
  <conditionalFormatting sqref="E26:E34">
    <cfRule type="duplicateValues" dxfId="68" priority="7" stopIfTrue="1"/>
  </conditionalFormatting>
  <conditionalFormatting sqref="E35:E37">
    <cfRule type="duplicateValues" dxfId="67" priority="42" stopIfTrue="1"/>
  </conditionalFormatting>
  <conditionalFormatting sqref="E38">
    <cfRule type="duplicateValues" dxfId="66" priority="14" stopIfTrue="1"/>
  </conditionalFormatting>
  <conditionalFormatting sqref="E41:E48">
    <cfRule type="duplicateValues" dxfId="65" priority="6" stopIfTrue="1"/>
  </conditionalFormatting>
  <conditionalFormatting sqref="E53:E55">
    <cfRule type="duplicateValues" dxfId="64" priority="3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tabColor rgb="FF00B0F0"/>
  </sheetPr>
  <dimension ref="A1:BW60"/>
  <sheetViews>
    <sheetView showGridLines="0" topLeftCell="A4" zoomScaleNormal="100" workbookViewId="0">
      <selection activeCell="B4" sqref="B4:B9"/>
    </sheetView>
  </sheetViews>
  <sheetFormatPr defaultColWidth="8.88671875" defaultRowHeight="14.4" x14ac:dyDescent="0.3"/>
  <cols>
    <col min="1" max="1" width="9" customWidth="1"/>
    <col min="2" max="2" width="29" customWidth="1"/>
    <col min="3" max="3" width="32.44140625" customWidth="1"/>
    <col min="4" max="4" width="43.44140625" customWidth="1"/>
    <col min="5" max="5" width="15.88671875" customWidth="1"/>
    <col min="6" max="6" width="54" customWidth="1"/>
    <col min="7" max="7" width="9.109375" customWidth="1"/>
    <col min="8" max="74" width="9.109375"/>
  </cols>
  <sheetData>
    <row r="1" spans="1:75" ht="45" customHeight="1" x14ac:dyDescent="0.3">
      <c r="A1" s="141" t="s">
        <v>234</v>
      </c>
      <c r="B1" s="141"/>
      <c r="C1" s="141"/>
      <c r="D1" s="141"/>
      <c r="E1" s="141"/>
      <c r="F1" s="141"/>
    </row>
    <row r="2" spans="1:75" ht="33" customHeight="1" x14ac:dyDescent="0.3">
      <c r="A2" s="147" t="s">
        <v>74</v>
      </c>
      <c r="B2" s="145" t="s">
        <v>75</v>
      </c>
      <c r="C2" s="145" t="s">
        <v>76</v>
      </c>
      <c r="D2" s="145" t="s">
        <v>77</v>
      </c>
      <c r="E2" s="145" t="s">
        <v>73</v>
      </c>
      <c r="F2" s="145" t="s">
        <v>78</v>
      </c>
    </row>
    <row r="3" spans="1:75" ht="15.75" customHeight="1" x14ac:dyDescent="0.3">
      <c r="A3" s="147"/>
      <c r="B3" s="146"/>
      <c r="C3" s="146"/>
      <c r="D3" s="146"/>
      <c r="E3" s="146"/>
      <c r="F3" s="146"/>
    </row>
    <row r="4" spans="1:75" ht="15.75" customHeight="1" x14ac:dyDescent="0.3">
      <c r="A4" s="151">
        <v>105</v>
      </c>
      <c r="B4" s="152" t="s">
        <v>3</v>
      </c>
      <c r="C4" s="153" t="s">
        <v>40</v>
      </c>
      <c r="D4" s="94" t="s">
        <v>440</v>
      </c>
      <c r="E4" s="95">
        <v>7565836</v>
      </c>
      <c r="F4" s="94" t="str">
        <f>VLOOKUP(E4,'[1]QUADRO GERAL SEME'!$A$1:$P$65536,16,0)</f>
        <v>Gestor de Equipamento Público</v>
      </c>
    </row>
    <row r="5" spans="1:75" ht="15.75" customHeight="1" x14ac:dyDescent="0.3">
      <c r="A5" s="151"/>
      <c r="B5" s="152"/>
      <c r="C5" s="153"/>
      <c r="D5" s="94" t="s">
        <v>273</v>
      </c>
      <c r="E5" s="95">
        <v>6819397</v>
      </c>
      <c r="F5" s="94" t="s">
        <v>154</v>
      </c>
    </row>
    <row r="6" spans="1:75" ht="15.75" customHeight="1" x14ac:dyDescent="0.3">
      <c r="A6" s="151"/>
      <c r="B6" s="152"/>
      <c r="C6" s="153"/>
      <c r="D6" s="94" t="s">
        <v>317</v>
      </c>
      <c r="E6" s="95">
        <v>6426999</v>
      </c>
      <c r="F6" s="94" t="s">
        <v>160</v>
      </c>
    </row>
    <row r="7" spans="1:75" ht="15.75" customHeight="1" x14ac:dyDescent="0.3">
      <c r="A7" s="151"/>
      <c r="B7" s="152"/>
      <c r="C7" s="153"/>
      <c r="D7" s="94" t="s">
        <v>109</v>
      </c>
      <c r="E7" s="95">
        <v>6510434</v>
      </c>
      <c r="F7" s="94" t="s">
        <v>262</v>
      </c>
    </row>
    <row r="8" spans="1:75" ht="15.75" customHeight="1" x14ac:dyDescent="0.3">
      <c r="A8" s="151"/>
      <c r="B8" s="152"/>
      <c r="C8" s="153"/>
      <c r="D8" s="94" t="s">
        <v>318</v>
      </c>
      <c r="E8" s="95">
        <v>6492355</v>
      </c>
      <c r="F8" s="94" t="s">
        <v>262</v>
      </c>
    </row>
    <row r="9" spans="1:75" ht="15.75" customHeight="1" x14ac:dyDescent="0.3">
      <c r="A9" s="151"/>
      <c r="B9" s="152"/>
      <c r="C9" s="153"/>
      <c r="D9" s="35"/>
      <c r="E9" s="35"/>
      <c r="F9" s="36"/>
    </row>
    <row r="10" spans="1:75" ht="15.75" customHeight="1" x14ac:dyDescent="0.3">
      <c r="A10" s="142"/>
      <c r="B10" s="143"/>
      <c r="C10" s="143"/>
      <c r="D10" s="143"/>
      <c r="E10" s="144"/>
      <c r="F10" s="70" t="s">
        <v>341</v>
      </c>
    </row>
    <row r="11" spans="1:75" s="50" customFormat="1" ht="33.9" customHeight="1" x14ac:dyDescent="0.3">
      <c r="A11" s="6"/>
      <c r="B11" s="7"/>
      <c r="C11" s="7"/>
      <c r="D11" s="7"/>
      <c r="E11" s="7"/>
      <c r="F11" s="7"/>
      <c r="G11" s="7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8"/>
    </row>
    <row r="12" spans="1:75" ht="15.75" customHeight="1" x14ac:dyDescent="0.3">
      <c r="A12" s="154"/>
      <c r="B12" s="155"/>
      <c r="C12" s="156" t="s">
        <v>319</v>
      </c>
      <c r="D12" s="87" t="s">
        <v>320</v>
      </c>
      <c r="E12" s="85">
        <v>5729149</v>
      </c>
      <c r="F12" s="87" t="s">
        <v>262</v>
      </c>
    </row>
    <row r="13" spans="1:75" ht="15.75" customHeight="1" x14ac:dyDescent="0.3">
      <c r="A13" s="154"/>
      <c r="B13" s="155"/>
      <c r="C13" s="156"/>
      <c r="D13" s="87" t="s">
        <v>169</v>
      </c>
      <c r="E13" s="85">
        <v>7455461</v>
      </c>
      <c r="F13" s="87" t="s">
        <v>154</v>
      </c>
    </row>
    <row r="14" spans="1:75" ht="15.75" customHeight="1" x14ac:dyDescent="0.3">
      <c r="A14" s="154"/>
      <c r="B14" s="155"/>
      <c r="C14" s="156"/>
      <c r="D14" s="87" t="s">
        <v>321</v>
      </c>
      <c r="E14" s="85">
        <v>6113338</v>
      </c>
      <c r="F14" s="87" t="s">
        <v>260</v>
      </c>
    </row>
    <row r="15" spans="1:75" ht="15.75" customHeight="1" x14ac:dyDescent="0.3">
      <c r="A15" s="154"/>
      <c r="B15" s="155"/>
      <c r="C15" s="156"/>
      <c r="D15" s="87" t="s">
        <v>322</v>
      </c>
      <c r="E15" s="85">
        <v>5161274</v>
      </c>
      <c r="F15" s="87" t="s">
        <v>262</v>
      </c>
    </row>
    <row r="16" spans="1:75" ht="15.75" customHeight="1" x14ac:dyDescent="0.3">
      <c r="A16" s="154"/>
      <c r="B16" s="155"/>
      <c r="C16" s="156"/>
      <c r="D16" s="87" t="s">
        <v>323</v>
      </c>
      <c r="E16" s="85">
        <v>6362176</v>
      </c>
      <c r="F16" s="87" t="s">
        <v>260</v>
      </c>
    </row>
    <row r="17" spans="1:75" ht="15.75" customHeight="1" x14ac:dyDescent="0.3">
      <c r="A17" s="154"/>
      <c r="B17" s="155"/>
      <c r="C17" s="156"/>
      <c r="D17" s="87" t="s">
        <v>213</v>
      </c>
      <c r="E17" s="85">
        <v>1403575</v>
      </c>
      <c r="F17" s="87" t="s">
        <v>151</v>
      </c>
    </row>
    <row r="18" spans="1:75" ht="15.75" customHeight="1" x14ac:dyDescent="0.3">
      <c r="A18" s="154"/>
      <c r="B18" s="155"/>
      <c r="C18" s="156"/>
      <c r="D18" s="87" t="s">
        <v>271</v>
      </c>
      <c r="E18" s="85">
        <v>5839360</v>
      </c>
      <c r="F18" s="87" t="s">
        <v>262</v>
      </c>
    </row>
    <row r="19" spans="1:75" ht="15.75" customHeight="1" x14ac:dyDescent="0.3">
      <c r="A19" s="154"/>
      <c r="B19" s="155"/>
      <c r="C19" s="156"/>
      <c r="D19" s="87" t="s">
        <v>441</v>
      </c>
      <c r="E19" s="85">
        <v>7569564</v>
      </c>
      <c r="F19" s="87" t="s">
        <v>154</v>
      </c>
    </row>
    <row r="20" spans="1:75" ht="15.75" customHeight="1" x14ac:dyDescent="0.3">
      <c r="A20" s="154"/>
      <c r="B20" s="155"/>
      <c r="C20" s="156"/>
      <c r="D20" s="87" t="s">
        <v>272</v>
      </c>
      <c r="E20" s="85">
        <v>8127174</v>
      </c>
      <c r="F20" s="87" t="str">
        <f>VLOOKUP(E20,'[1]QUADRO GERAL SEME'!$A$1:$P$65536,16,0)</f>
        <v>Gestor de Equipamento Público</v>
      </c>
    </row>
    <row r="21" spans="1:75" ht="15" customHeight="1" x14ac:dyDescent="0.3">
      <c r="A21" s="154"/>
      <c r="B21" s="155"/>
      <c r="C21" s="156"/>
      <c r="D21" s="30"/>
      <c r="E21" s="29"/>
      <c r="F21" s="34"/>
    </row>
    <row r="22" spans="1:75" ht="15" customHeight="1" x14ac:dyDescent="0.3">
      <c r="A22" s="148"/>
      <c r="B22" s="149"/>
      <c r="C22" s="149"/>
      <c r="D22" s="149"/>
      <c r="E22" s="150"/>
      <c r="F22" s="70" t="s">
        <v>348</v>
      </c>
    </row>
    <row r="23" spans="1:75" s="49" customFormat="1" ht="33.9" customHeight="1" x14ac:dyDescent="0.3">
      <c r="A23" s="47"/>
      <c r="B23" s="48"/>
      <c r="C23" s="48"/>
      <c r="D23" s="48"/>
      <c r="E23" s="48"/>
      <c r="F23" s="48"/>
      <c r="G23" s="4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3"/>
    </row>
    <row r="24" spans="1:75" ht="15" customHeight="1" x14ac:dyDescent="0.3">
      <c r="A24" s="151">
        <v>117</v>
      </c>
      <c r="B24" s="152" t="s">
        <v>9</v>
      </c>
      <c r="C24" s="153" t="s">
        <v>48</v>
      </c>
    </row>
    <row r="25" spans="1:75" ht="15" customHeight="1" x14ac:dyDescent="0.3">
      <c r="A25" s="151"/>
      <c r="B25" s="152"/>
      <c r="C25" s="153"/>
      <c r="D25" s="96" t="s">
        <v>320</v>
      </c>
      <c r="E25" s="95">
        <v>5729149</v>
      </c>
      <c r="F25" s="96" t="s">
        <v>262</v>
      </c>
    </row>
    <row r="26" spans="1:75" ht="15" customHeight="1" x14ac:dyDescent="0.3">
      <c r="A26" s="151"/>
      <c r="B26" s="152"/>
      <c r="C26" s="153"/>
      <c r="D26" s="96" t="s">
        <v>169</v>
      </c>
      <c r="E26" s="95">
        <v>7455461</v>
      </c>
      <c r="F26" s="96" t="s">
        <v>154</v>
      </c>
      <c r="G26" s="25"/>
    </row>
    <row r="27" spans="1:75" ht="15.75" customHeight="1" x14ac:dyDescent="0.3">
      <c r="A27" s="151"/>
      <c r="B27" s="152"/>
      <c r="C27" s="153"/>
      <c r="D27" s="96" t="s">
        <v>321</v>
      </c>
      <c r="E27" s="95">
        <v>6113338</v>
      </c>
      <c r="F27" s="96" t="s">
        <v>260</v>
      </c>
    </row>
    <row r="28" spans="1:75" ht="15.75" customHeight="1" x14ac:dyDescent="0.3">
      <c r="A28" s="151"/>
      <c r="B28" s="152"/>
      <c r="C28" s="153"/>
      <c r="D28" s="96" t="s">
        <v>322</v>
      </c>
      <c r="E28" s="95">
        <v>5161274</v>
      </c>
      <c r="F28" s="96" t="s">
        <v>262</v>
      </c>
    </row>
    <row r="29" spans="1:75" ht="15.75" customHeight="1" x14ac:dyDescent="0.3">
      <c r="A29" s="151"/>
      <c r="B29" s="152"/>
      <c r="C29" s="153"/>
      <c r="D29" s="96" t="s">
        <v>323</v>
      </c>
      <c r="E29" s="95">
        <v>6362176</v>
      </c>
      <c r="F29" s="96" t="s">
        <v>260</v>
      </c>
    </row>
    <row r="30" spans="1:75" ht="15.75" customHeight="1" x14ac:dyDescent="0.3">
      <c r="A30" s="151"/>
      <c r="B30" s="152"/>
      <c r="C30" s="153"/>
      <c r="D30" s="96" t="s">
        <v>213</v>
      </c>
      <c r="E30" s="95">
        <v>1403575</v>
      </c>
      <c r="F30" s="96" t="s">
        <v>151</v>
      </c>
    </row>
    <row r="31" spans="1:75" ht="15.75" customHeight="1" x14ac:dyDescent="0.3">
      <c r="A31" s="151"/>
      <c r="B31" s="152"/>
      <c r="C31" s="153"/>
      <c r="D31" s="96" t="s">
        <v>271</v>
      </c>
      <c r="E31" s="95">
        <v>5839360</v>
      </c>
      <c r="F31" s="96" t="s">
        <v>262</v>
      </c>
    </row>
    <row r="32" spans="1:75" ht="15.75" customHeight="1" x14ac:dyDescent="0.3">
      <c r="A32" s="151"/>
      <c r="B32" s="152"/>
      <c r="C32" s="153"/>
      <c r="D32" s="96" t="s">
        <v>441</v>
      </c>
      <c r="E32" s="95">
        <v>7569564</v>
      </c>
      <c r="F32" s="96" t="s">
        <v>154</v>
      </c>
    </row>
    <row r="33" spans="1:75" ht="15.75" customHeight="1" x14ac:dyDescent="0.3">
      <c r="A33" s="151"/>
      <c r="B33" s="152"/>
      <c r="C33" s="153"/>
      <c r="D33" s="96" t="s">
        <v>272</v>
      </c>
      <c r="E33" s="95">
        <v>8127174</v>
      </c>
      <c r="F33" s="96" t="str">
        <f>VLOOKUP(E33,'[1]QUADRO GERAL SEME'!$A$1:$P$65536,16,0)</f>
        <v>Gestor de Equipamento Público</v>
      </c>
    </row>
    <row r="34" spans="1:75" ht="15.75" customHeight="1" x14ac:dyDescent="0.3">
      <c r="A34" s="142"/>
      <c r="B34" s="143"/>
      <c r="C34" s="143"/>
      <c r="D34" s="143"/>
      <c r="E34" s="144"/>
      <c r="F34" s="70" t="s">
        <v>348</v>
      </c>
    </row>
    <row r="35" spans="1:75" s="50" customFormat="1" ht="33.9" customHeight="1" x14ac:dyDescent="0.3">
      <c r="A35" s="6"/>
      <c r="B35" s="7"/>
      <c r="C35" s="7"/>
      <c r="D35" s="7"/>
      <c r="E35" s="7"/>
      <c r="F35" s="7"/>
      <c r="G35" s="7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8"/>
    </row>
    <row r="36" spans="1:75" ht="15.75" customHeight="1" x14ac:dyDescent="0.3">
      <c r="A36" s="151">
        <v>136</v>
      </c>
      <c r="B36" s="157" t="s">
        <v>16</v>
      </c>
      <c r="C36" s="158" t="s">
        <v>56</v>
      </c>
      <c r="D36" s="87" t="s">
        <v>164</v>
      </c>
      <c r="E36" s="85">
        <v>5827639</v>
      </c>
      <c r="F36" s="87" t="s">
        <v>262</v>
      </c>
    </row>
    <row r="37" spans="1:75" ht="15.75" customHeight="1" x14ac:dyDescent="0.3">
      <c r="A37" s="151"/>
      <c r="B37" s="157"/>
      <c r="C37" s="158"/>
      <c r="D37" s="87" t="s">
        <v>445</v>
      </c>
      <c r="E37" s="85">
        <v>5273293</v>
      </c>
      <c r="F37" s="87" t="s">
        <v>151</v>
      </c>
    </row>
    <row r="38" spans="1:75" ht="15.75" customHeight="1" x14ac:dyDescent="0.3">
      <c r="A38" s="151"/>
      <c r="B38" s="157"/>
      <c r="C38" s="158"/>
      <c r="D38" s="87" t="s">
        <v>327</v>
      </c>
      <c r="E38" s="85">
        <v>7363729</v>
      </c>
      <c r="F38" s="87" t="s">
        <v>154</v>
      </c>
    </row>
    <row r="39" spans="1:75" ht="15.75" customHeight="1" x14ac:dyDescent="0.3">
      <c r="A39" s="151"/>
      <c r="B39" s="157"/>
      <c r="C39" s="158"/>
      <c r="D39" s="87" t="s">
        <v>328</v>
      </c>
      <c r="E39" s="85">
        <v>8822450</v>
      </c>
      <c r="F39" s="87" t="str">
        <f>VLOOKUP(E39,'[1]QUADRO GERAL SEME'!$A$1:$P$65536,16,0)</f>
        <v>Gestor de Equipamento Público</v>
      </c>
    </row>
    <row r="40" spans="1:75" ht="15.75" customHeight="1" x14ac:dyDescent="0.3">
      <c r="A40" s="151"/>
      <c r="B40" s="157"/>
      <c r="C40" s="158"/>
      <c r="D40" s="87" t="s">
        <v>559</v>
      </c>
      <c r="E40" s="85">
        <v>9299394</v>
      </c>
      <c r="F40" s="87" t="s">
        <v>261</v>
      </c>
    </row>
    <row r="41" spans="1:75" ht="15.75" customHeight="1" x14ac:dyDescent="0.3">
      <c r="A41" s="151"/>
      <c r="B41" s="157"/>
      <c r="C41" s="158"/>
      <c r="D41" s="87" t="s">
        <v>111</v>
      </c>
      <c r="E41" s="85">
        <v>6513832</v>
      </c>
      <c r="F41" s="87" t="s">
        <v>260</v>
      </c>
    </row>
    <row r="42" spans="1:75" ht="15.75" customHeight="1" x14ac:dyDescent="0.3">
      <c r="A42" s="151"/>
      <c r="B42" s="157"/>
      <c r="C42" s="158"/>
      <c r="D42" s="87" t="s">
        <v>110</v>
      </c>
      <c r="E42" s="85">
        <v>6264123</v>
      </c>
      <c r="F42" s="87" t="s">
        <v>262</v>
      </c>
    </row>
    <row r="43" spans="1:75" ht="15.75" customHeight="1" x14ac:dyDescent="0.3">
      <c r="A43" s="142"/>
      <c r="B43" s="143"/>
      <c r="C43" s="143"/>
      <c r="D43" s="143"/>
      <c r="E43" s="144"/>
      <c r="F43" s="70" t="s">
        <v>363</v>
      </c>
    </row>
    <row r="44" spans="1:75" s="50" customFormat="1" ht="33.9" customHeight="1" x14ac:dyDescent="0.3">
      <c r="A44" s="6"/>
      <c r="B44" s="7"/>
      <c r="C44" s="7"/>
      <c r="D44" s="7"/>
      <c r="E44" s="7"/>
      <c r="F44" s="7"/>
      <c r="G44" s="7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8"/>
    </row>
    <row r="45" spans="1:75" ht="15.6" x14ac:dyDescent="0.3">
      <c r="A45" s="151">
        <v>177</v>
      </c>
      <c r="B45" s="152" t="s">
        <v>21</v>
      </c>
      <c r="C45" s="153" t="s">
        <v>62</v>
      </c>
      <c r="D45" s="96" t="s">
        <v>446</v>
      </c>
      <c r="E45" s="95">
        <v>5878403</v>
      </c>
      <c r="F45" s="96" t="str">
        <f>VLOOKUP(E45,'[1]QUADRO GERAL SEME'!$A$1:$P$65536,16,0)</f>
        <v>Gestor de Equipamento Público</v>
      </c>
    </row>
    <row r="46" spans="1:75" ht="15.6" x14ac:dyDescent="0.3">
      <c r="A46" s="151"/>
      <c r="B46" s="152"/>
      <c r="C46" s="153"/>
      <c r="D46" s="96" t="s">
        <v>108</v>
      </c>
      <c r="E46" s="95">
        <v>5891485</v>
      </c>
      <c r="F46" s="96" t="s">
        <v>262</v>
      </c>
    </row>
    <row r="47" spans="1:75" ht="15.75" customHeight="1" x14ac:dyDescent="0.3">
      <c r="A47" s="159"/>
      <c r="B47" s="160"/>
      <c r="C47" s="160"/>
      <c r="D47" s="160"/>
      <c r="E47" s="160"/>
      <c r="F47" s="22" t="s">
        <v>419</v>
      </c>
    </row>
    <row r="48" spans="1:75" s="51" customFormat="1" ht="33.9" customHeight="1" x14ac:dyDescent="0.3">
      <c r="A48" s="6"/>
      <c r="B48" s="7"/>
      <c r="C48" s="7"/>
      <c r="D48" s="7"/>
      <c r="E48" s="7"/>
      <c r="F48" s="7"/>
      <c r="G48" s="7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4"/>
    </row>
    <row r="49" spans="1:6" ht="15.75" customHeight="1" x14ac:dyDescent="0.3">
      <c r="A49" s="151"/>
      <c r="B49" s="152" t="s">
        <v>25</v>
      </c>
      <c r="C49" s="153" t="s">
        <v>68</v>
      </c>
      <c r="D49" s="87" t="s">
        <v>161</v>
      </c>
      <c r="E49" s="85">
        <v>5887381</v>
      </c>
      <c r="F49" s="87" t="s">
        <v>262</v>
      </c>
    </row>
    <row r="50" spans="1:6" ht="15.75" customHeight="1" x14ac:dyDescent="0.3">
      <c r="A50" s="151"/>
      <c r="B50" s="152"/>
      <c r="C50" s="153"/>
      <c r="D50" s="87" t="s">
        <v>94</v>
      </c>
      <c r="E50" s="85">
        <v>6424180</v>
      </c>
      <c r="F50" s="87" t="s">
        <v>262</v>
      </c>
    </row>
    <row r="51" spans="1:6" ht="15.75" customHeight="1" x14ac:dyDescent="0.3">
      <c r="A51" s="151"/>
      <c r="B51" s="152"/>
      <c r="C51" s="153"/>
      <c r="D51" s="87" t="s">
        <v>329</v>
      </c>
      <c r="E51" s="85">
        <v>8123209</v>
      </c>
      <c r="F51" s="87" t="str">
        <f>VLOOKUP(E51,'[1]QUADRO GERAL SEME'!$A$1:$P$65536,16,0)</f>
        <v>Gestor de Equipamento Público</v>
      </c>
    </row>
    <row r="52" spans="1:6" ht="15.75" customHeight="1" x14ac:dyDescent="0.3">
      <c r="A52" s="151"/>
      <c r="B52" s="152"/>
      <c r="C52" s="153"/>
      <c r="D52" s="87" t="s">
        <v>184</v>
      </c>
      <c r="E52" s="85">
        <v>5875455</v>
      </c>
      <c r="F52" s="87" t="s">
        <v>448</v>
      </c>
    </row>
    <row r="53" spans="1:6" ht="15.75" customHeight="1" x14ac:dyDescent="0.3">
      <c r="A53" s="151"/>
      <c r="B53" s="152"/>
      <c r="C53" s="153"/>
      <c r="D53" s="87" t="s">
        <v>554</v>
      </c>
      <c r="E53" s="85">
        <v>9281801</v>
      </c>
      <c r="F53" s="87" t="s">
        <v>261</v>
      </c>
    </row>
    <row r="54" spans="1:6" ht="15.75" customHeight="1" x14ac:dyDescent="0.3">
      <c r="A54" s="151"/>
      <c r="B54" s="152"/>
      <c r="C54" s="153"/>
      <c r="D54" s="87" t="s">
        <v>90</v>
      </c>
      <c r="E54" s="85">
        <v>7577745</v>
      </c>
      <c r="F54" s="87" t="s">
        <v>154</v>
      </c>
    </row>
    <row r="55" spans="1:6" ht="15.75" customHeight="1" x14ac:dyDescent="0.3">
      <c r="A55" s="151"/>
      <c r="B55" s="152"/>
      <c r="C55" s="153"/>
      <c r="D55" s="87" t="s">
        <v>222</v>
      </c>
      <c r="E55" s="85">
        <v>6506127</v>
      </c>
      <c r="F55" s="87" t="s">
        <v>262</v>
      </c>
    </row>
    <row r="56" spans="1:6" ht="15.75" customHeight="1" x14ac:dyDescent="0.3">
      <c r="A56" s="151"/>
      <c r="B56" s="152"/>
      <c r="C56" s="153"/>
      <c r="D56" s="87" t="s">
        <v>566</v>
      </c>
      <c r="E56" s="85">
        <v>8412740</v>
      </c>
      <c r="F56" s="87" t="str">
        <f>VLOOKUP(E56,'[1]QUADRO GERAL SEME'!$A$1:$P$65536,16,0)</f>
        <v>Assessor I</v>
      </c>
    </row>
    <row r="57" spans="1:6" ht="15.75" customHeight="1" x14ac:dyDescent="0.3">
      <c r="A57" s="151"/>
      <c r="B57" s="152"/>
      <c r="C57" s="153"/>
      <c r="D57" s="87" t="s">
        <v>447</v>
      </c>
      <c r="E57" s="85">
        <v>8518238</v>
      </c>
      <c r="F57" s="87" t="str">
        <f>VLOOKUP(E57,'[1]QUADRO GERAL SEME'!$A$1:$P$65536,16,0)</f>
        <v>Assessor II</v>
      </c>
    </row>
    <row r="58" spans="1:6" ht="15.6" x14ac:dyDescent="0.3">
      <c r="F58" s="70" t="s">
        <v>348</v>
      </c>
    </row>
    <row r="59" spans="1:6" x14ac:dyDescent="0.3">
      <c r="B59" s="2"/>
      <c r="C59" s="2"/>
    </row>
    <row r="60" spans="1:6" x14ac:dyDescent="0.3">
      <c r="D60" s="1"/>
      <c r="E60" s="1"/>
    </row>
  </sheetData>
  <mergeCells count="30">
    <mergeCell ref="C12:C21"/>
    <mergeCell ref="A49:A57"/>
    <mergeCell ref="B49:B57"/>
    <mergeCell ref="C49:C57"/>
    <mergeCell ref="A24:A33"/>
    <mergeCell ref="B24:B33"/>
    <mergeCell ref="C24:C33"/>
    <mergeCell ref="A36:A42"/>
    <mergeCell ref="B36:B42"/>
    <mergeCell ref="C36:C42"/>
    <mergeCell ref="A43:E43"/>
    <mergeCell ref="A47:E47"/>
    <mergeCell ref="A45:A46"/>
    <mergeCell ref="B45:B46"/>
    <mergeCell ref="C45:C46"/>
    <mergeCell ref="A1:F1"/>
    <mergeCell ref="A34:E34"/>
    <mergeCell ref="F2:F3"/>
    <mergeCell ref="A2:A3"/>
    <mergeCell ref="B2:B3"/>
    <mergeCell ref="C2:C3"/>
    <mergeCell ref="D2:D3"/>
    <mergeCell ref="E2:E3"/>
    <mergeCell ref="A10:E10"/>
    <mergeCell ref="A22:E22"/>
    <mergeCell ref="A4:A9"/>
    <mergeCell ref="B4:B9"/>
    <mergeCell ref="C4:C9"/>
    <mergeCell ref="A12:A21"/>
    <mergeCell ref="B12:B21"/>
  </mergeCells>
  <conditionalFormatting sqref="E4:E8">
    <cfRule type="duplicateValues" dxfId="63" priority="9" stopIfTrue="1"/>
  </conditionalFormatting>
  <conditionalFormatting sqref="E9">
    <cfRule type="duplicateValues" dxfId="62" priority="19" stopIfTrue="1"/>
  </conditionalFormatting>
  <conditionalFormatting sqref="E12:E20">
    <cfRule type="duplicateValues" dxfId="61" priority="8" stopIfTrue="1"/>
  </conditionalFormatting>
  <conditionalFormatting sqref="E21">
    <cfRule type="duplicateValues" dxfId="60" priority="17" stopIfTrue="1"/>
  </conditionalFormatting>
  <conditionalFormatting sqref="E25:E33">
    <cfRule type="duplicateValues" dxfId="59" priority="50" stopIfTrue="1"/>
  </conditionalFormatting>
  <conditionalFormatting sqref="E36:E41">
    <cfRule type="duplicateValues" dxfId="58" priority="6" stopIfTrue="1"/>
  </conditionalFormatting>
  <conditionalFormatting sqref="E42">
    <cfRule type="duplicateValues" dxfId="57" priority="5" stopIfTrue="1"/>
  </conditionalFormatting>
  <conditionalFormatting sqref="E45:E46">
    <cfRule type="duplicateValues" dxfId="56" priority="53" stopIfTrue="1"/>
  </conditionalFormatting>
  <conditionalFormatting sqref="E49:E57">
    <cfRule type="duplicateValues" dxfId="55" priority="54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tabColor rgb="FF00B0F0"/>
  </sheetPr>
  <dimension ref="A1:M168"/>
  <sheetViews>
    <sheetView showGridLines="0" zoomScaleNormal="100" workbookViewId="0">
      <selection activeCell="C4" sqref="C4:C18"/>
    </sheetView>
  </sheetViews>
  <sheetFormatPr defaultColWidth="8.88671875" defaultRowHeight="14.4" x14ac:dyDescent="0.3"/>
  <cols>
    <col min="1" max="1" width="10.6640625" customWidth="1"/>
    <col min="2" max="2" width="29" customWidth="1"/>
    <col min="3" max="3" width="32.44140625" customWidth="1"/>
    <col min="4" max="4" width="47.6640625" customWidth="1"/>
    <col min="5" max="5" width="15.88671875" customWidth="1"/>
    <col min="6" max="6" width="62.109375" customWidth="1"/>
    <col min="7" max="7" width="44.33203125" hidden="1" customWidth="1"/>
    <col min="9" max="9" width="9.109375" style="31"/>
    <col min="10" max="10" width="14.44140625" customWidth="1"/>
  </cols>
  <sheetData>
    <row r="1" spans="1:7" ht="45" customHeight="1" x14ac:dyDescent="0.3">
      <c r="A1" s="190" t="s">
        <v>305</v>
      </c>
      <c r="B1" s="190"/>
      <c r="C1" s="190"/>
      <c r="D1" s="190"/>
      <c r="E1" s="190"/>
      <c r="F1" s="190"/>
    </row>
    <row r="2" spans="1:7" ht="20.25" customHeight="1" x14ac:dyDescent="0.3">
      <c r="A2" s="175" t="s">
        <v>74</v>
      </c>
      <c r="B2" s="175" t="s">
        <v>75</v>
      </c>
      <c r="C2" s="175" t="s">
        <v>76</v>
      </c>
      <c r="D2" s="175" t="s">
        <v>77</v>
      </c>
      <c r="E2" s="175" t="s">
        <v>73</v>
      </c>
      <c r="F2" s="175" t="s">
        <v>78</v>
      </c>
    </row>
    <row r="3" spans="1:7" ht="18.75" customHeight="1" x14ac:dyDescent="0.3">
      <c r="A3" s="176"/>
      <c r="B3" s="176"/>
      <c r="C3" s="176"/>
      <c r="D3" s="176"/>
      <c r="E3" s="176"/>
      <c r="F3" s="176"/>
    </row>
    <row r="4" spans="1:7" ht="15.75" customHeight="1" x14ac:dyDescent="0.3">
      <c r="A4" s="191">
        <v>101</v>
      </c>
      <c r="B4" s="162" t="s">
        <v>0</v>
      </c>
      <c r="C4" s="163" t="s">
        <v>37</v>
      </c>
      <c r="D4" s="88" t="s">
        <v>212</v>
      </c>
      <c r="E4" s="89">
        <v>1381083</v>
      </c>
      <c r="F4" s="88" t="s">
        <v>165</v>
      </c>
      <c r="G4" t="e">
        <f>VLOOKUP(E4,'[2]QUADRO GERAL SEME'!$A$1:$B$65536,2,FALSE)</f>
        <v>#N/A</v>
      </c>
    </row>
    <row r="5" spans="1:7" ht="15.75" customHeight="1" x14ac:dyDescent="0.3">
      <c r="A5" s="191"/>
      <c r="B5" s="162"/>
      <c r="C5" s="163"/>
      <c r="D5" s="88" t="s">
        <v>330</v>
      </c>
      <c r="E5" s="89">
        <v>5873797</v>
      </c>
      <c r="F5" s="88" t="s">
        <v>151</v>
      </c>
      <c r="G5" t="e">
        <f>VLOOKUP(E5,'[2]QUADRO GERAL SEME'!$A$1:$B$65536,2,FALSE)</f>
        <v>#N/A</v>
      </c>
    </row>
    <row r="6" spans="1:7" ht="15.75" customHeight="1" x14ac:dyDescent="0.3">
      <c r="A6" s="191"/>
      <c r="B6" s="162"/>
      <c r="C6" s="163"/>
      <c r="D6" s="88" t="s">
        <v>331</v>
      </c>
      <c r="E6" s="89">
        <v>7289618</v>
      </c>
      <c r="F6" s="88" t="s">
        <v>261</v>
      </c>
      <c r="G6" t="e">
        <f>VLOOKUP(E6,'[2]QUADRO GERAL SEME'!$A$1:$B$65536,2,FALSE)</f>
        <v>#N/A</v>
      </c>
    </row>
    <row r="7" spans="1:7" ht="15.75" customHeight="1" x14ac:dyDescent="0.3">
      <c r="A7" s="191"/>
      <c r="B7" s="162"/>
      <c r="C7" s="163"/>
      <c r="D7" s="88" t="s">
        <v>332</v>
      </c>
      <c r="E7" s="89">
        <v>7568401</v>
      </c>
      <c r="F7" s="88" t="s">
        <v>154</v>
      </c>
    </row>
    <row r="8" spans="1:7" ht="15.75" customHeight="1" x14ac:dyDescent="0.3">
      <c r="A8" s="191"/>
      <c r="B8" s="162"/>
      <c r="C8" s="163"/>
      <c r="D8" s="88" t="s">
        <v>230</v>
      </c>
      <c r="E8" s="89">
        <v>7437064</v>
      </c>
      <c r="F8" s="88" t="s">
        <v>154</v>
      </c>
      <c r="G8" t="e">
        <f>VLOOKUP(E8,'[2]QUADRO GERAL SEME'!$A$1:$B$65536,2,FALSE)</f>
        <v>#N/A</v>
      </c>
    </row>
    <row r="9" spans="1:7" ht="15.75" customHeight="1" x14ac:dyDescent="0.3">
      <c r="A9" s="191"/>
      <c r="B9" s="162"/>
      <c r="C9" s="163"/>
      <c r="D9" s="88" t="s">
        <v>333</v>
      </c>
      <c r="E9" s="89">
        <v>7492723</v>
      </c>
      <c r="F9" s="88" t="s">
        <v>152</v>
      </c>
      <c r="G9" t="e">
        <f>VLOOKUP(E9,'[2]QUADRO GERAL SEME'!$A$1:$B$65536,2,FALSE)</f>
        <v>#N/A</v>
      </c>
    </row>
    <row r="10" spans="1:7" ht="15.6" x14ac:dyDescent="0.3">
      <c r="A10" s="191"/>
      <c r="B10" s="162"/>
      <c r="C10" s="163"/>
      <c r="D10" s="88" t="s">
        <v>93</v>
      </c>
      <c r="E10" s="89">
        <v>6433677</v>
      </c>
      <c r="F10" s="88" t="s">
        <v>262</v>
      </c>
      <c r="G10" t="e">
        <f>VLOOKUP(E10,'[2]QUADRO GERAL SEME'!$A$1:$B$65536,2,FALSE)</f>
        <v>#N/A</v>
      </c>
    </row>
    <row r="11" spans="1:7" ht="15.75" customHeight="1" x14ac:dyDescent="0.3">
      <c r="A11" s="191"/>
      <c r="B11" s="162"/>
      <c r="C11" s="163"/>
      <c r="D11" s="88" t="s">
        <v>334</v>
      </c>
      <c r="E11" s="89">
        <v>7439059</v>
      </c>
      <c r="F11" s="88" t="s">
        <v>154</v>
      </c>
      <c r="G11" t="e">
        <f>VLOOKUP(E11,'[2]QUADRO GERAL SEME'!$A$1:$B$65536,2,FALSE)</f>
        <v>#N/A</v>
      </c>
    </row>
    <row r="12" spans="1:7" ht="15.75" customHeight="1" x14ac:dyDescent="0.3">
      <c r="A12" s="191"/>
      <c r="B12" s="162"/>
      <c r="C12" s="163"/>
      <c r="D12" s="88" t="s">
        <v>97</v>
      </c>
      <c r="E12" s="89">
        <v>5177545</v>
      </c>
      <c r="F12" s="88" t="s">
        <v>448</v>
      </c>
      <c r="G12" t="e">
        <f>VLOOKUP(E12,'[2]QUADRO GERAL SEME'!$A$1:$B$65536,2,FALSE)</f>
        <v>#N/A</v>
      </c>
    </row>
    <row r="13" spans="1:7" ht="15.75" customHeight="1" x14ac:dyDescent="0.3">
      <c r="A13" s="191"/>
      <c r="B13" s="162"/>
      <c r="C13" s="163"/>
      <c r="D13" s="88" t="s">
        <v>335</v>
      </c>
      <c r="E13" s="89">
        <v>5181453</v>
      </c>
      <c r="F13" s="88" t="s">
        <v>448</v>
      </c>
      <c r="G13" t="e">
        <f>VLOOKUP(E13,'[2]QUADRO GERAL SEME'!$A$1:$B$65536,2,FALSE)</f>
        <v>#N/A</v>
      </c>
    </row>
    <row r="14" spans="1:7" ht="15.75" customHeight="1" x14ac:dyDescent="0.3">
      <c r="A14" s="191"/>
      <c r="B14" s="162"/>
      <c r="C14" s="163"/>
      <c r="D14" s="88" t="s">
        <v>335</v>
      </c>
      <c r="E14" s="89">
        <v>5181453</v>
      </c>
      <c r="F14" s="88" t="s">
        <v>448</v>
      </c>
    </row>
    <row r="15" spans="1:7" ht="15.75" customHeight="1" x14ac:dyDescent="0.3">
      <c r="A15" s="191"/>
      <c r="B15" s="162"/>
      <c r="C15" s="163"/>
      <c r="D15" s="88" t="s">
        <v>98</v>
      </c>
      <c r="E15" s="91">
        <v>5787360</v>
      </c>
      <c r="F15" s="88" t="s">
        <v>160</v>
      </c>
    </row>
    <row r="16" spans="1:7" ht="15.75" customHeight="1" x14ac:dyDescent="0.3">
      <c r="A16" s="191"/>
      <c r="B16" s="162"/>
      <c r="C16" s="163"/>
      <c r="D16" s="88" t="s">
        <v>98</v>
      </c>
      <c r="E16" s="91">
        <v>5787360</v>
      </c>
      <c r="F16" s="88" t="s">
        <v>160</v>
      </c>
      <c r="G16" t="e">
        <f>VLOOKUP(E16,'[2]QUADRO GERAL SEME'!$A$1:$B$65536,2,FALSE)</f>
        <v>#N/A</v>
      </c>
    </row>
    <row r="17" spans="1:7" ht="15.75" customHeight="1" x14ac:dyDescent="0.3">
      <c r="A17" s="191"/>
      <c r="B17" s="162"/>
      <c r="C17" s="163"/>
      <c r="D17" s="88" t="s">
        <v>145</v>
      </c>
      <c r="E17" s="89">
        <v>6258832</v>
      </c>
      <c r="F17" s="88" t="s">
        <v>262</v>
      </c>
    </row>
    <row r="18" spans="1:7" ht="15.75" customHeight="1" x14ac:dyDescent="0.3">
      <c r="A18" s="191"/>
      <c r="B18" s="162"/>
      <c r="C18" s="163"/>
      <c r="D18" s="88" t="s">
        <v>336</v>
      </c>
      <c r="E18" s="89">
        <v>8809780</v>
      </c>
      <c r="F18" s="88" t="str">
        <f>VLOOKUP(E18,'[1]QUADRO GERAL SEME'!$A$1:$P$65536,16,0)</f>
        <v>Gestor de Equipamento Público</v>
      </c>
    </row>
    <row r="19" spans="1:7" ht="15.75" customHeight="1" x14ac:dyDescent="0.3">
      <c r="A19" s="142"/>
      <c r="B19" s="143"/>
      <c r="C19" s="143"/>
      <c r="D19" s="143"/>
      <c r="E19" s="144"/>
      <c r="F19" s="71" t="s">
        <v>376</v>
      </c>
    </row>
    <row r="20" spans="1:7" s="177" customFormat="1" ht="33.9" customHeight="1" x14ac:dyDescent="0.3">
      <c r="A20" s="159"/>
      <c r="B20" s="160"/>
      <c r="C20" s="160"/>
      <c r="D20" s="160"/>
      <c r="E20" s="160"/>
      <c r="F20" s="160"/>
      <c r="G20" s="160"/>
    </row>
    <row r="21" spans="1:7" ht="15.6" x14ac:dyDescent="0.3">
      <c r="A21" s="161">
        <v>106</v>
      </c>
      <c r="B21" s="192" t="s">
        <v>574</v>
      </c>
      <c r="C21" s="171" t="s">
        <v>41</v>
      </c>
      <c r="D21" s="87" t="s">
        <v>332</v>
      </c>
      <c r="E21" s="85">
        <v>7568401</v>
      </c>
      <c r="F21" s="87" t="s">
        <v>154</v>
      </c>
      <c r="G21" t="e">
        <f>VLOOKUP(E21,'[2]QUADRO GERAL SEME'!$A$1:$B$65536,2,FALSE)</f>
        <v>#N/A</v>
      </c>
    </row>
    <row r="22" spans="1:7" ht="15.6" x14ac:dyDescent="0.3">
      <c r="A22" s="161"/>
      <c r="B22" s="157"/>
      <c r="C22" s="171"/>
      <c r="D22" s="87" t="s">
        <v>516</v>
      </c>
      <c r="E22" s="85">
        <v>7611633</v>
      </c>
      <c r="F22" s="87" t="s">
        <v>262</v>
      </c>
      <c r="G22" t="e">
        <f>VLOOKUP(E22,'[2]QUADRO GERAL SEME'!$A$1:$B$65536,2,FALSE)</f>
        <v>#N/A</v>
      </c>
    </row>
    <row r="23" spans="1:7" ht="15.6" x14ac:dyDescent="0.3">
      <c r="A23" s="161"/>
      <c r="B23" s="157"/>
      <c r="C23" s="171"/>
      <c r="D23" s="87" t="s">
        <v>130</v>
      </c>
      <c r="E23" s="85">
        <v>6514014</v>
      </c>
      <c r="F23" s="87" t="s">
        <v>262</v>
      </c>
      <c r="G23" t="e">
        <f>VLOOKUP(E23,'[2]QUADRO GERAL SEME'!$A$1:$B$65536,2,FALSE)</f>
        <v>#N/A</v>
      </c>
    </row>
    <row r="24" spans="1:7" ht="15.6" x14ac:dyDescent="0.3">
      <c r="A24" s="161"/>
      <c r="B24" s="157"/>
      <c r="C24" s="171"/>
      <c r="D24" s="87" t="s">
        <v>129</v>
      </c>
      <c r="E24" s="85">
        <v>6440231</v>
      </c>
      <c r="F24" s="87" t="s">
        <v>262</v>
      </c>
      <c r="G24" t="e">
        <f>VLOOKUP(E24,'[2]QUADRO GERAL SEME'!$A$1:$B$65536,2,FALSE)</f>
        <v>#N/A</v>
      </c>
    </row>
    <row r="25" spans="1:7" ht="15.6" x14ac:dyDescent="0.3">
      <c r="A25" s="161"/>
      <c r="B25" s="157"/>
      <c r="C25" s="171"/>
      <c r="D25" s="87" t="s">
        <v>131</v>
      </c>
      <c r="E25" s="85">
        <v>7456034</v>
      </c>
      <c r="F25" s="87" t="s">
        <v>262</v>
      </c>
      <c r="G25" t="e">
        <f>VLOOKUP(E25,'[2]QUADRO GERAL SEME'!$A$1:$B$65536,2,FALSE)</f>
        <v>#N/A</v>
      </c>
    </row>
    <row r="26" spans="1:7" ht="15.6" x14ac:dyDescent="0.3">
      <c r="A26" s="161"/>
      <c r="B26" s="157"/>
      <c r="C26" s="171"/>
      <c r="D26" s="87" t="s">
        <v>337</v>
      </c>
      <c r="E26" s="85">
        <v>7841701</v>
      </c>
      <c r="F26" s="87" t="s">
        <v>183</v>
      </c>
      <c r="G26" t="e">
        <f>VLOOKUP(E26,'[2]QUADRO GERAL SEME'!$A$1:$B$65536,2,FALSE)</f>
        <v>#N/A</v>
      </c>
    </row>
    <row r="27" spans="1:7" ht="15.6" x14ac:dyDescent="0.3">
      <c r="A27" s="161"/>
      <c r="B27" s="157"/>
      <c r="C27" s="171"/>
      <c r="D27" s="87" t="s">
        <v>168</v>
      </c>
      <c r="E27" s="85">
        <v>7364199</v>
      </c>
      <c r="F27" s="87" t="s">
        <v>154</v>
      </c>
      <c r="G27" t="e">
        <f>VLOOKUP(E27,'[2]QUADRO GERAL SEME'!$A$1:$B$65536,2,FALSE)</f>
        <v>#N/A</v>
      </c>
    </row>
    <row r="28" spans="1:7" ht="15.6" x14ac:dyDescent="0.3">
      <c r="A28" s="161"/>
      <c r="B28" s="157"/>
      <c r="C28" s="171"/>
      <c r="D28" s="87" t="s">
        <v>132</v>
      </c>
      <c r="E28" s="85">
        <v>7594607</v>
      </c>
      <c r="F28" s="87" t="s">
        <v>154</v>
      </c>
      <c r="G28" t="e">
        <f>VLOOKUP(E28,'[2]QUADRO GERAL SEME'!$A$1:$B$65536,2,FALSE)</f>
        <v>#N/A</v>
      </c>
    </row>
    <row r="29" spans="1:7" ht="15.6" x14ac:dyDescent="0.3">
      <c r="A29" s="161"/>
      <c r="B29" s="157"/>
      <c r="C29" s="171"/>
      <c r="D29" s="87" t="s">
        <v>126</v>
      </c>
      <c r="E29" s="85">
        <v>5808308</v>
      </c>
      <c r="F29" s="87" t="s">
        <v>160</v>
      </c>
      <c r="G29" t="e">
        <f>VLOOKUP(E29,'[2]QUADRO GERAL SEME'!$A$1:$B$65536,2,FALSE)</f>
        <v>#N/A</v>
      </c>
    </row>
    <row r="30" spans="1:7" ht="15.6" x14ac:dyDescent="0.3">
      <c r="A30" s="161"/>
      <c r="B30" s="157"/>
      <c r="C30" s="171"/>
      <c r="D30" s="87" t="s">
        <v>172</v>
      </c>
      <c r="E30" s="85">
        <v>6322948</v>
      </c>
      <c r="F30" s="87" t="s">
        <v>157</v>
      </c>
      <c r="G30" t="e">
        <f>VLOOKUP(E30,'[2]QUADRO GERAL SEME'!$A$1:$B$65536,2,FALSE)</f>
        <v>#N/A</v>
      </c>
    </row>
    <row r="31" spans="1:7" ht="15.6" x14ac:dyDescent="0.3">
      <c r="A31" s="161"/>
      <c r="B31" s="157"/>
      <c r="C31" s="171"/>
      <c r="D31" s="87" t="s">
        <v>250</v>
      </c>
      <c r="E31" s="85">
        <v>8380171</v>
      </c>
      <c r="F31" s="87" t="s">
        <v>307</v>
      </c>
      <c r="G31" t="e">
        <f>VLOOKUP(E31,'[2]QUADRO GERAL SEME'!$A$1:$B$65536,2,FALSE)</f>
        <v>#N/A</v>
      </c>
    </row>
    <row r="32" spans="1:7" ht="15.6" x14ac:dyDescent="0.3">
      <c r="A32" s="161"/>
      <c r="B32" s="157"/>
      <c r="C32" s="171"/>
      <c r="D32" s="87" t="s">
        <v>127</v>
      </c>
      <c r="E32" s="85">
        <v>5856396</v>
      </c>
      <c r="F32" s="87" t="s">
        <v>262</v>
      </c>
    </row>
    <row r="33" spans="1:7" ht="15.6" x14ac:dyDescent="0.3">
      <c r="A33" s="161"/>
      <c r="B33" s="157"/>
      <c r="C33" s="171"/>
      <c r="D33" s="87" t="s">
        <v>449</v>
      </c>
      <c r="E33" s="85">
        <v>5951071</v>
      </c>
      <c r="F33" s="87" t="s">
        <v>311</v>
      </c>
    </row>
    <row r="34" spans="1:7" ht="15.6" x14ac:dyDescent="0.3">
      <c r="A34" s="161"/>
      <c r="B34" s="157"/>
      <c r="C34" s="171"/>
      <c r="D34" s="87" t="s">
        <v>182</v>
      </c>
      <c r="E34" s="85">
        <v>7181272</v>
      </c>
      <c r="F34" s="87" t="s">
        <v>245</v>
      </c>
    </row>
    <row r="35" spans="1:7" ht="15.6" x14ac:dyDescent="0.3">
      <c r="A35" s="161"/>
      <c r="B35" s="157"/>
      <c r="C35" s="171"/>
      <c r="D35" s="87" t="s">
        <v>188</v>
      </c>
      <c r="E35" s="85">
        <v>7265140</v>
      </c>
      <c r="F35" s="87" t="s">
        <v>261</v>
      </c>
    </row>
    <row r="36" spans="1:7" ht="15.6" x14ac:dyDescent="0.3">
      <c r="A36" s="161"/>
      <c r="B36" s="157"/>
      <c r="C36" s="171"/>
      <c r="D36" s="87" t="s">
        <v>198</v>
      </c>
      <c r="E36" s="85">
        <v>7736231</v>
      </c>
      <c r="F36" s="87" t="s">
        <v>154</v>
      </c>
    </row>
    <row r="37" spans="1:7" ht="15.6" x14ac:dyDescent="0.3">
      <c r="A37" s="161"/>
      <c r="B37" s="157"/>
      <c r="C37" s="171"/>
      <c r="D37" s="87" t="s">
        <v>567</v>
      </c>
      <c r="E37" s="85">
        <v>7621620</v>
      </c>
      <c r="F37" s="87" t="s">
        <v>262</v>
      </c>
    </row>
    <row r="38" spans="1:7" ht="15.6" x14ac:dyDescent="0.3">
      <c r="A38" s="161"/>
      <c r="B38" s="157"/>
      <c r="C38" s="171"/>
      <c r="D38" s="87" t="s">
        <v>289</v>
      </c>
      <c r="E38" s="85">
        <v>8587485</v>
      </c>
      <c r="F38" s="87" t="s">
        <v>243</v>
      </c>
      <c r="G38" t="e">
        <f>VLOOKUP(E38,'[2]QUADRO GERAL SEME'!$A$1:$B$65536,2,FALSE)</f>
        <v>#N/A</v>
      </c>
    </row>
    <row r="39" spans="1:7" ht="15.6" x14ac:dyDescent="0.3">
      <c r="A39" s="159"/>
      <c r="B39" s="160"/>
      <c r="C39" s="160"/>
      <c r="D39" s="160"/>
      <c r="E39" s="160"/>
      <c r="F39" s="18" t="s">
        <v>575</v>
      </c>
    </row>
    <row r="40" spans="1:7" s="177" customFormat="1" x14ac:dyDescent="0.3">
      <c r="A40" s="159"/>
      <c r="B40" s="160"/>
      <c r="C40" s="160"/>
      <c r="D40" s="160"/>
      <c r="E40" s="160"/>
      <c r="F40" s="160"/>
      <c r="G40" s="160"/>
    </row>
    <row r="41" spans="1:7" s="12" customFormat="1" x14ac:dyDescent="0.3">
      <c r="A41" s="24"/>
    </row>
    <row r="42" spans="1:7" s="12" customFormat="1" ht="15" x14ac:dyDescent="0.25">
      <c r="A42" s="182">
        <v>107</v>
      </c>
      <c r="B42" s="180" t="s">
        <v>36</v>
      </c>
      <c r="C42" s="178" t="s">
        <v>42</v>
      </c>
      <c r="D42" s="88" t="s">
        <v>156</v>
      </c>
      <c r="E42" s="89">
        <v>7531699</v>
      </c>
      <c r="F42" s="88" t="s">
        <v>154</v>
      </c>
    </row>
    <row r="43" spans="1:7" s="12" customFormat="1" ht="15" x14ac:dyDescent="0.25">
      <c r="A43" s="183"/>
      <c r="B43" s="181"/>
      <c r="C43" s="179"/>
      <c r="D43" s="88" t="s">
        <v>268</v>
      </c>
      <c r="E43" s="89">
        <v>8960399</v>
      </c>
      <c r="F43" s="88" t="s">
        <v>261</v>
      </c>
    </row>
    <row r="44" spans="1:7" s="12" customFormat="1" ht="15" x14ac:dyDescent="0.25">
      <c r="A44" s="183"/>
      <c r="B44" s="181"/>
      <c r="C44" s="179"/>
      <c r="D44" s="88" t="s">
        <v>450</v>
      </c>
      <c r="E44" s="89">
        <v>7614365</v>
      </c>
      <c r="F44" s="88" t="s">
        <v>260</v>
      </c>
    </row>
    <row r="45" spans="1:7" s="12" customFormat="1" ht="15" x14ac:dyDescent="0.25">
      <c r="A45" s="183"/>
      <c r="B45" s="181"/>
      <c r="C45" s="179"/>
      <c r="D45" s="88" t="s">
        <v>451</v>
      </c>
      <c r="E45" s="89">
        <v>8583200</v>
      </c>
      <c r="F45" s="88" t="s">
        <v>262</v>
      </c>
    </row>
    <row r="46" spans="1:7" s="12" customFormat="1" ht="15" x14ac:dyDescent="0.25">
      <c r="A46" s="183"/>
      <c r="B46" s="181"/>
      <c r="C46" s="179"/>
      <c r="D46" s="88" t="s">
        <v>244</v>
      </c>
      <c r="E46" s="89">
        <v>5876249</v>
      </c>
      <c r="F46" s="88" t="s">
        <v>311</v>
      </c>
    </row>
    <row r="47" spans="1:7" s="12" customFormat="1" ht="15" x14ac:dyDescent="0.25">
      <c r="A47" s="183"/>
      <c r="B47" s="181"/>
      <c r="C47" s="179"/>
      <c r="D47" s="88" t="s">
        <v>452</v>
      </c>
      <c r="E47" s="89">
        <v>7632789</v>
      </c>
      <c r="F47" s="88" t="s">
        <v>262</v>
      </c>
    </row>
    <row r="48" spans="1:7" s="12" customFormat="1" ht="15" x14ac:dyDescent="0.25">
      <c r="A48" s="183"/>
      <c r="B48" s="181"/>
      <c r="C48" s="179"/>
      <c r="D48" s="88" t="s">
        <v>91</v>
      </c>
      <c r="E48" s="89">
        <v>5722918</v>
      </c>
      <c r="F48" s="88" t="s">
        <v>448</v>
      </c>
    </row>
    <row r="49" spans="1:13" s="12" customFormat="1" ht="15" x14ac:dyDescent="0.25">
      <c r="A49" s="183"/>
      <c r="B49" s="181"/>
      <c r="C49" s="179"/>
      <c r="D49" s="88" t="s">
        <v>339</v>
      </c>
      <c r="E49" s="89">
        <v>8568537</v>
      </c>
      <c r="F49" s="88" t="str">
        <f>VLOOKUP(E49,'[1]QUADRO GERAL SEME'!$A$1:$P$65536,16,0)</f>
        <v>Gestor de Equipamento Público</v>
      </c>
    </row>
    <row r="50" spans="1:13" ht="15.6" x14ac:dyDescent="0.3">
      <c r="A50" s="142"/>
      <c r="B50" s="143"/>
      <c r="C50" s="143"/>
      <c r="D50" s="143"/>
      <c r="E50" s="143"/>
      <c r="F50" s="17" t="s">
        <v>358</v>
      </c>
    </row>
    <row r="51" spans="1:13" s="184" customFormat="1" ht="33.9" customHeight="1" x14ac:dyDescent="0.3">
      <c r="A51" s="159"/>
      <c r="B51" s="160"/>
      <c r="C51" s="160"/>
      <c r="D51" s="160"/>
      <c r="E51" s="160"/>
      <c r="F51" s="160"/>
      <c r="G51" s="160"/>
      <c r="H51" s="177"/>
      <c r="I51" s="177"/>
      <c r="J51" s="177"/>
      <c r="K51" s="177"/>
      <c r="L51" s="177"/>
      <c r="M51" s="177"/>
    </row>
    <row r="52" spans="1:13" ht="15.6" x14ac:dyDescent="0.3">
      <c r="A52" s="161">
        <v>113</v>
      </c>
      <c r="B52" s="155" t="s">
        <v>30</v>
      </c>
      <c r="C52" s="136" t="s">
        <v>45</v>
      </c>
      <c r="D52" s="87" t="s">
        <v>269</v>
      </c>
      <c r="E52" s="85">
        <v>8959846</v>
      </c>
      <c r="F52" s="87" t="s">
        <v>261</v>
      </c>
      <c r="G52" t="e">
        <f>VLOOKUP(E52,'[2]QUADRO GERAL SEME'!$A$1:$B$65536,2,FALSE)</f>
        <v>#N/A</v>
      </c>
    </row>
    <row r="53" spans="1:13" ht="15.6" x14ac:dyDescent="0.3">
      <c r="A53" s="161"/>
      <c r="B53" s="155"/>
      <c r="C53" s="136"/>
      <c r="D53" s="87" t="s">
        <v>225</v>
      </c>
      <c r="E53" s="85">
        <v>7569572</v>
      </c>
      <c r="F53" s="87" t="s">
        <v>154</v>
      </c>
      <c r="G53" t="e">
        <f>VLOOKUP(E53,'[2]QUADRO GERAL SEME'!$A$1:$B$65536,2,FALSE)</f>
        <v>#N/A</v>
      </c>
    </row>
    <row r="54" spans="1:13" ht="15.6" x14ac:dyDescent="0.3">
      <c r="A54" s="161"/>
      <c r="B54" s="155"/>
      <c r="C54" s="136"/>
      <c r="D54" s="87" t="s">
        <v>270</v>
      </c>
      <c r="E54" s="85">
        <v>8898049</v>
      </c>
      <c r="F54" s="87" t="str">
        <f>VLOOKUP(E54,'[1]QUADRO GERAL SEME'!$A$1:$P$65536,16,0)</f>
        <v>Gestor de Equipamento Público</v>
      </c>
    </row>
    <row r="55" spans="1:13" ht="15.6" x14ac:dyDescent="0.3">
      <c r="A55" s="161"/>
      <c r="B55" s="155"/>
      <c r="C55" s="136"/>
      <c r="D55" s="87" t="s">
        <v>128</v>
      </c>
      <c r="E55" s="85">
        <v>5933901</v>
      </c>
      <c r="F55" s="87" t="s">
        <v>262</v>
      </c>
    </row>
    <row r="56" spans="1:13" ht="15.6" x14ac:dyDescent="0.3">
      <c r="A56" s="142"/>
      <c r="B56" s="143"/>
      <c r="C56" s="143"/>
      <c r="D56" s="143"/>
      <c r="E56" s="144"/>
      <c r="F56" s="17" t="s">
        <v>352</v>
      </c>
    </row>
    <row r="57" spans="1:13" s="177" customFormat="1" ht="33.9" customHeight="1" x14ac:dyDescent="0.3">
      <c r="A57" s="159"/>
      <c r="B57" s="160"/>
      <c r="C57" s="160"/>
      <c r="D57" s="160"/>
      <c r="E57" s="160"/>
      <c r="F57" s="160"/>
      <c r="G57" s="160"/>
    </row>
    <row r="58" spans="1:13" ht="15.6" x14ac:dyDescent="0.3">
      <c r="A58" s="164">
        <v>116</v>
      </c>
      <c r="B58" s="162" t="s">
        <v>8</v>
      </c>
      <c r="C58" s="163" t="s">
        <v>47</v>
      </c>
      <c r="D58" s="88" t="s">
        <v>142</v>
      </c>
      <c r="E58" s="89">
        <v>5185939</v>
      </c>
      <c r="F58" s="88" t="s">
        <v>262</v>
      </c>
      <c r="G58" t="e">
        <f>VLOOKUP(E58,'[2]QUADRO GERAL SEME'!$A$1:$B$65536,2,FALSE)</f>
        <v>#N/A</v>
      </c>
    </row>
    <row r="59" spans="1:13" ht="15.6" x14ac:dyDescent="0.3">
      <c r="A59" s="164"/>
      <c r="B59" s="162"/>
      <c r="C59" s="163"/>
      <c r="D59" s="88" t="s">
        <v>179</v>
      </c>
      <c r="E59" s="89">
        <v>7915675</v>
      </c>
      <c r="F59" s="88" t="s">
        <v>154</v>
      </c>
      <c r="G59" t="e">
        <f>VLOOKUP(E59,'[2]QUADRO GERAL SEME'!$A$1:$B$65536,2,FALSE)</f>
        <v>#N/A</v>
      </c>
    </row>
    <row r="60" spans="1:13" ht="15.6" x14ac:dyDescent="0.3">
      <c r="A60" s="164"/>
      <c r="B60" s="162"/>
      <c r="C60" s="163"/>
      <c r="D60" s="88" t="s">
        <v>282</v>
      </c>
      <c r="E60" s="89">
        <v>6294243</v>
      </c>
      <c r="F60" s="88" t="s">
        <v>262</v>
      </c>
      <c r="G60" t="e">
        <f>VLOOKUP(E60,'[2]QUADRO GERAL SEME'!$A$1:$B$65536,2,FALSE)</f>
        <v>#N/A</v>
      </c>
    </row>
    <row r="61" spans="1:13" ht="15.6" x14ac:dyDescent="0.3">
      <c r="A61" s="164"/>
      <c r="B61" s="162"/>
      <c r="C61" s="163"/>
      <c r="D61" s="88" t="s">
        <v>141</v>
      </c>
      <c r="E61" s="89">
        <v>7569394</v>
      </c>
      <c r="F61" s="88" t="s">
        <v>154</v>
      </c>
      <c r="G61" t="e">
        <f>VLOOKUP(E61,'[2]QUADRO GERAL SEME'!$A$1:$B$65536,2,FALSE)</f>
        <v>#N/A</v>
      </c>
    </row>
    <row r="62" spans="1:13" ht="15.6" x14ac:dyDescent="0.3">
      <c r="A62" s="164"/>
      <c r="B62" s="162"/>
      <c r="C62" s="163"/>
      <c r="D62" s="88" t="s">
        <v>283</v>
      </c>
      <c r="E62" s="89">
        <v>7595905</v>
      </c>
      <c r="F62" s="88" t="s">
        <v>154</v>
      </c>
      <c r="G62" t="e">
        <f>VLOOKUP(E62,'[2]QUADRO GERAL SEME'!$A$1:$B$65536,2,FALSE)</f>
        <v>#N/A</v>
      </c>
    </row>
    <row r="63" spans="1:13" ht="15.6" x14ac:dyDescent="0.3">
      <c r="A63" s="164"/>
      <c r="B63" s="162"/>
      <c r="C63" s="163"/>
      <c r="D63" s="88" t="s">
        <v>342</v>
      </c>
      <c r="E63" s="89">
        <v>6354181</v>
      </c>
      <c r="F63" s="88" t="s">
        <v>260</v>
      </c>
      <c r="G63" t="e">
        <f>VLOOKUP(E63,'[2]QUADRO GERAL SEME'!$A$1:$B$65536,2,FALSE)</f>
        <v>#N/A</v>
      </c>
    </row>
    <row r="64" spans="1:13" ht="15.6" x14ac:dyDescent="0.3">
      <c r="A64" s="164"/>
      <c r="B64" s="162"/>
      <c r="C64" s="163"/>
      <c r="D64" s="88" t="s">
        <v>196</v>
      </c>
      <c r="E64" s="89">
        <v>6261370</v>
      </c>
      <c r="F64" s="88" t="s">
        <v>262</v>
      </c>
      <c r="G64" t="e">
        <f>VLOOKUP(E64,'[2]QUADRO GERAL SEME'!$A$1:$B$65536,2,FALSE)</f>
        <v>#N/A</v>
      </c>
    </row>
    <row r="65" spans="1:13" ht="15.6" x14ac:dyDescent="0.3">
      <c r="A65" s="164"/>
      <c r="B65" s="162"/>
      <c r="C65" s="163"/>
      <c r="D65" s="88" t="s">
        <v>266</v>
      </c>
      <c r="E65" s="89">
        <v>6316450</v>
      </c>
      <c r="F65" s="88" t="s">
        <v>262</v>
      </c>
      <c r="G65" s="27"/>
    </row>
    <row r="66" spans="1:13" ht="15.6" x14ac:dyDescent="0.3">
      <c r="A66" s="164"/>
      <c r="B66" s="162"/>
      <c r="C66" s="163"/>
      <c r="D66" s="88" t="s">
        <v>285</v>
      </c>
      <c r="E66" s="89">
        <v>7364407</v>
      </c>
      <c r="F66" s="88" t="s">
        <v>154</v>
      </c>
      <c r="G66" s="27"/>
    </row>
    <row r="67" spans="1:13" ht="15.6" x14ac:dyDescent="0.3">
      <c r="A67" s="164"/>
      <c r="B67" s="162"/>
      <c r="C67" s="163"/>
      <c r="D67" s="88" t="s">
        <v>284</v>
      </c>
      <c r="E67" s="89">
        <v>8881103</v>
      </c>
      <c r="F67" s="88" t="str">
        <f>VLOOKUP(E67,'[1]QUADRO GERAL SEME'!$A$1:$P$65536,16,0)</f>
        <v>Gestor de Equipamento Público</v>
      </c>
      <c r="G67" s="27"/>
    </row>
    <row r="68" spans="1:13" ht="15.6" x14ac:dyDescent="0.3">
      <c r="A68" s="185"/>
      <c r="B68" s="186"/>
      <c r="C68" s="186"/>
      <c r="D68" s="186"/>
      <c r="E68" s="187"/>
      <c r="F68" s="71" t="s">
        <v>364</v>
      </c>
    </row>
    <row r="69" spans="1:13" s="185" customFormat="1" ht="33.9" customHeight="1" x14ac:dyDescent="0.3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1:13" ht="15.6" x14ac:dyDescent="0.3">
      <c r="A70" s="164">
        <v>120</v>
      </c>
      <c r="B70" s="157" t="s">
        <v>96</v>
      </c>
      <c r="C70" s="171" t="s">
        <v>50</v>
      </c>
      <c r="D70" s="87" t="s">
        <v>343</v>
      </c>
      <c r="E70" s="85">
        <v>9176241</v>
      </c>
      <c r="F70" s="87" t="str">
        <f>VLOOKUP(E70,'[1]QUADRO GERAL SEME'!$A$1:$P$65536,16,0)</f>
        <v>Gestor de Equipamento Público</v>
      </c>
      <c r="G70" t="e">
        <f>VLOOKUP(E70,'[2]QUADRO GERAL SEME'!$A$1:$B$65536,2,FALSE)</f>
        <v>#N/A</v>
      </c>
    </row>
    <row r="71" spans="1:13" ht="15.6" x14ac:dyDescent="0.3">
      <c r="A71" s="164"/>
      <c r="B71" s="157"/>
      <c r="C71" s="171"/>
      <c r="D71" s="87" t="s">
        <v>112</v>
      </c>
      <c r="E71" s="85">
        <v>5482411</v>
      </c>
      <c r="F71" s="87" t="s">
        <v>160</v>
      </c>
      <c r="G71" t="e">
        <f>VLOOKUP(E71,'[2]QUADRO GERAL SEME'!$A$1:$B$65536,2,FALSE)</f>
        <v>#N/A</v>
      </c>
    </row>
    <row r="72" spans="1:13" ht="15.6" x14ac:dyDescent="0.3">
      <c r="A72" s="164"/>
      <c r="B72" s="157"/>
      <c r="C72" s="171"/>
      <c r="D72" s="87" t="s">
        <v>344</v>
      </c>
      <c r="E72" s="85">
        <v>7410743</v>
      </c>
      <c r="F72" s="87" t="s">
        <v>347</v>
      </c>
      <c r="G72" t="e">
        <f>VLOOKUP(E72,'[2]QUADRO GERAL SEME'!$A$1:$B$65536,2,FALSE)</f>
        <v>#N/A</v>
      </c>
    </row>
    <row r="73" spans="1:13" ht="15.6" x14ac:dyDescent="0.3">
      <c r="A73" s="164"/>
      <c r="B73" s="157"/>
      <c r="C73" s="171"/>
      <c r="D73" s="87" t="s">
        <v>113</v>
      </c>
      <c r="E73" s="85">
        <v>7371080</v>
      </c>
      <c r="F73" s="87" t="s">
        <v>154</v>
      </c>
      <c r="G73" t="e">
        <f>VLOOKUP(E73,'[2]QUADRO GERAL SEME'!$A$1:$B$65536,2,FALSE)</f>
        <v>#N/A</v>
      </c>
    </row>
    <row r="74" spans="1:13" ht="15.6" x14ac:dyDescent="0.3">
      <c r="A74" s="164"/>
      <c r="B74" s="157"/>
      <c r="C74" s="171"/>
      <c r="D74" s="87" t="s">
        <v>275</v>
      </c>
      <c r="E74" s="85">
        <v>8961239</v>
      </c>
      <c r="F74" s="87" t="s">
        <v>261</v>
      </c>
      <c r="G74" t="e">
        <f>VLOOKUP(E74,'[2]QUADRO GERAL SEME'!$A$1:$B$65536,2,FALSE)</f>
        <v>#N/A</v>
      </c>
    </row>
    <row r="75" spans="1:13" ht="15.6" x14ac:dyDescent="0.3">
      <c r="A75" s="164"/>
      <c r="B75" s="157"/>
      <c r="C75" s="171"/>
      <c r="D75" s="87" t="s">
        <v>453</v>
      </c>
      <c r="E75" s="85">
        <v>7611897</v>
      </c>
      <c r="F75" s="87" t="s">
        <v>262</v>
      </c>
      <c r="G75" t="e">
        <f>VLOOKUP(E75,'[2]QUADRO GERAL SEME'!$A$1:$B$65536,2,FALSE)</f>
        <v>#N/A</v>
      </c>
    </row>
    <row r="76" spans="1:13" ht="15.6" x14ac:dyDescent="0.3">
      <c r="A76" s="164"/>
      <c r="B76" s="157"/>
      <c r="C76" s="171"/>
      <c r="D76" s="87" t="s">
        <v>345</v>
      </c>
      <c r="E76" s="85">
        <v>8891524</v>
      </c>
      <c r="F76" s="87" t="str">
        <f>VLOOKUP(E76,'[1]QUADRO GERAL SEME'!$A$1:$P$65536,16,0)</f>
        <v>Assessor I</v>
      </c>
      <c r="G76" t="e">
        <f>VLOOKUP(E76,'[2]QUADRO GERAL SEME'!$A$1:$B$65536,2,FALSE)</f>
        <v>#N/A</v>
      </c>
    </row>
    <row r="77" spans="1:13" ht="15.6" x14ac:dyDescent="0.3">
      <c r="A77" s="164"/>
      <c r="B77" s="157"/>
      <c r="C77" s="171"/>
      <c r="D77" s="87" t="s">
        <v>226</v>
      </c>
      <c r="E77" s="85">
        <v>7571101</v>
      </c>
      <c r="F77" s="87" t="s">
        <v>154</v>
      </c>
      <c r="G77" t="e">
        <f>VLOOKUP(E77,'[2]QUADRO GERAL SEME'!$A$1:$B$65536,2,FALSE)</f>
        <v>#N/A</v>
      </c>
    </row>
    <row r="78" spans="1:13" ht="15.75" customHeight="1" x14ac:dyDescent="0.3">
      <c r="A78" s="164"/>
      <c r="B78" s="157"/>
      <c r="C78" s="171"/>
      <c r="D78" s="87" t="s">
        <v>114</v>
      </c>
      <c r="E78" s="85">
        <v>5542359</v>
      </c>
      <c r="F78" s="87" t="s">
        <v>262</v>
      </c>
      <c r="G78" t="e">
        <f>VLOOKUP(E78,'[2]QUADRO GERAL SEME'!$A$1:$B$65536,2,FALSE)</f>
        <v>#N/A</v>
      </c>
    </row>
    <row r="79" spans="1:13" ht="15.75" customHeight="1" x14ac:dyDescent="0.3">
      <c r="A79" s="164"/>
      <c r="B79" s="157"/>
      <c r="C79" s="171"/>
      <c r="D79" s="87" t="s">
        <v>346</v>
      </c>
      <c r="E79" s="85">
        <v>5926971</v>
      </c>
      <c r="F79" s="87" t="s">
        <v>448</v>
      </c>
    </row>
    <row r="80" spans="1:13" ht="15.75" customHeight="1" x14ac:dyDescent="0.3">
      <c r="A80" s="164"/>
      <c r="B80" s="157"/>
      <c r="C80" s="171"/>
      <c r="D80" s="87" t="s">
        <v>194</v>
      </c>
      <c r="E80" s="85">
        <v>5156629</v>
      </c>
      <c r="F80" s="87" t="s">
        <v>448</v>
      </c>
      <c r="G80" s="27" t="e">
        <f>VLOOKUP(E80,'[2]QUADRO GERAL SEME'!$A$1:$B$65536,2,FALSE)</f>
        <v>#N/A</v>
      </c>
    </row>
    <row r="81" spans="1:13" ht="15.75" customHeight="1" x14ac:dyDescent="0.3">
      <c r="A81" s="185"/>
      <c r="B81" s="186"/>
      <c r="C81" s="186"/>
      <c r="D81" s="186"/>
      <c r="E81" s="187"/>
      <c r="F81" s="17" t="s">
        <v>407</v>
      </c>
    </row>
    <row r="82" spans="1:13" s="185" customFormat="1" ht="33.9" customHeight="1" x14ac:dyDescent="0.3"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3" ht="17.25" customHeight="1" x14ac:dyDescent="0.3">
      <c r="A83" s="161">
        <v>174</v>
      </c>
      <c r="B83" s="162" t="s">
        <v>18</v>
      </c>
      <c r="C83" s="163" t="s">
        <v>59</v>
      </c>
      <c r="D83" s="88" t="s">
        <v>158</v>
      </c>
      <c r="E83" s="89">
        <v>7569050</v>
      </c>
      <c r="F83" s="88" t="s">
        <v>154</v>
      </c>
      <c r="G83" t="e">
        <f>VLOOKUP(E83,'[2]QUADRO GERAL SEME'!$A$1:$B$65536,2,FALSE)</f>
        <v>#N/A</v>
      </c>
    </row>
    <row r="84" spans="1:13" ht="15.6" x14ac:dyDescent="0.3">
      <c r="A84" s="161"/>
      <c r="B84" s="162"/>
      <c r="C84" s="163"/>
      <c r="D84" s="88" t="s">
        <v>349</v>
      </c>
      <c r="E84" s="89">
        <v>8970491</v>
      </c>
      <c r="F84" s="88" t="str">
        <f>VLOOKUP(E84,'[1]QUADRO GERAL SEME'!$A$1:$P$65536,16,0)</f>
        <v>Gestor de Equipamento Público</v>
      </c>
      <c r="G84" t="e">
        <f>VLOOKUP(E84,'[2]QUADRO GERAL SEME'!$A$1:$B$65536,2,FALSE)</f>
        <v>#N/A</v>
      </c>
    </row>
    <row r="85" spans="1:13" ht="15.6" x14ac:dyDescent="0.3">
      <c r="A85" s="161"/>
      <c r="B85" s="162"/>
      <c r="C85" s="163"/>
      <c r="D85" s="88" t="s">
        <v>350</v>
      </c>
      <c r="E85" s="89">
        <v>4824202</v>
      </c>
      <c r="F85" s="88" t="s">
        <v>448</v>
      </c>
      <c r="G85" s="27"/>
    </row>
    <row r="86" spans="1:13" ht="15.6" x14ac:dyDescent="0.3">
      <c r="A86" s="161"/>
      <c r="B86" s="162"/>
      <c r="C86" s="163"/>
      <c r="D86" s="88" t="s">
        <v>351</v>
      </c>
      <c r="E86" s="89">
        <v>6465854</v>
      </c>
      <c r="F86" s="88" t="s">
        <v>260</v>
      </c>
      <c r="G86" s="27" t="e">
        <f>VLOOKUP(E86,'[2]QUADRO GERAL SEME'!$A$1:$B$65536,2,FALSE)</f>
        <v>#N/A</v>
      </c>
    </row>
    <row r="87" spans="1:13" ht="15.6" x14ac:dyDescent="0.3">
      <c r="A87" s="142"/>
      <c r="B87" s="143"/>
      <c r="C87" s="143"/>
      <c r="D87" s="143"/>
      <c r="E87" s="144"/>
      <c r="F87" s="56" t="s">
        <v>352</v>
      </c>
    </row>
    <row r="88" spans="1:13" s="159" customFormat="1" ht="33.9" customHeight="1" x14ac:dyDescent="0.3"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</row>
    <row r="89" spans="1:13" ht="15.6" x14ac:dyDescent="0.3">
      <c r="A89" s="161"/>
      <c r="B89" s="155" t="s">
        <v>33</v>
      </c>
      <c r="C89" s="171" t="s">
        <v>64</v>
      </c>
      <c r="D89" s="87" t="s">
        <v>493</v>
      </c>
      <c r="E89" s="85">
        <v>7610750</v>
      </c>
      <c r="F89" s="87" t="s">
        <v>262</v>
      </c>
      <c r="G89" t="e">
        <f>VLOOKUP(E89,'[2]QUADRO GERAL SEME'!$A$1:$B$65536,2,FALSE)</f>
        <v>#N/A</v>
      </c>
    </row>
    <row r="90" spans="1:13" ht="15.6" x14ac:dyDescent="0.3">
      <c r="A90" s="161"/>
      <c r="B90" s="155"/>
      <c r="C90" s="171"/>
      <c r="D90" s="87" t="s">
        <v>166</v>
      </c>
      <c r="E90" s="85">
        <v>8124566</v>
      </c>
      <c r="F90" s="87" t="s">
        <v>154</v>
      </c>
      <c r="G90" t="e">
        <f>VLOOKUP(E90,'[2]QUADRO GERAL SEME'!$A$1:$B$65536,2,FALSE)</f>
        <v>#N/A</v>
      </c>
    </row>
    <row r="91" spans="1:13" ht="15.6" x14ac:dyDescent="0.3">
      <c r="A91" s="161"/>
      <c r="B91" s="155"/>
      <c r="C91" s="171"/>
      <c r="D91" s="87" t="s">
        <v>175</v>
      </c>
      <c r="E91" s="85">
        <v>5743761</v>
      </c>
      <c r="F91" s="87" t="s">
        <v>262</v>
      </c>
      <c r="G91" t="e">
        <f>VLOOKUP(E91,'[2]QUADRO GERAL SEME'!$A$1:$B$65536,2,FALSE)</f>
        <v>#N/A</v>
      </c>
    </row>
    <row r="92" spans="1:13" ht="15.6" x14ac:dyDescent="0.3">
      <c r="A92" s="161"/>
      <c r="B92" s="155"/>
      <c r="C92" s="171"/>
      <c r="D92" s="87" t="s">
        <v>353</v>
      </c>
      <c r="E92" s="85">
        <v>8587078</v>
      </c>
      <c r="F92" s="87" t="str">
        <f>VLOOKUP(E92,'[1]QUADRO GERAL SEME'!$A$1:$P$65536,16,0)</f>
        <v>Gestor de Equipamento Público</v>
      </c>
      <c r="G92" t="e">
        <f>VLOOKUP(E92,'[2]QUADRO GERAL SEME'!$A$1:$B$65536,2,FALSE)</f>
        <v>#N/A</v>
      </c>
    </row>
    <row r="93" spans="1:13" ht="15.6" x14ac:dyDescent="0.3">
      <c r="A93" s="161"/>
      <c r="B93" s="155"/>
      <c r="C93" s="171"/>
      <c r="D93" s="87" t="s">
        <v>354</v>
      </c>
      <c r="E93" s="85">
        <v>5859697</v>
      </c>
      <c r="F93" s="87" t="s">
        <v>262</v>
      </c>
      <c r="G93" t="e">
        <f>VLOOKUP(E93,'[2]QUADRO GERAL SEME'!$A$1:$B$65536,2,FALSE)</f>
        <v>#N/A</v>
      </c>
    </row>
    <row r="94" spans="1:13" ht="15.6" x14ac:dyDescent="0.3">
      <c r="A94" s="161"/>
      <c r="B94" s="155"/>
      <c r="C94" s="171"/>
      <c r="D94" s="87" t="s">
        <v>217</v>
      </c>
      <c r="E94" s="85">
        <v>5859859</v>
      </c>
      <c r="F94" s="87" t="s">
        <v>262</v>
      </c>
      <c r="G94" t="e">
        <f>VLOOKUP(E94,'[2]QUADRO GERAL SEME'!$A$1:$B$65536,2,FALSE)</f>
        <v>#N/A</v>
      </c>
    </row>
    <row r="95" spans="1:13" ht="15.6" x14ac:dyDescent="0.3">
      <c r="A95" s="161"/>
      <c r="B95" s="155"/>
      <c r="C95" s="171"/>
      <c r="D95" s="87" t="s">
        <v>186</v>
      </c>
      <c r="E95" s="85">
        <v>5178495</v>
      </c>
      <c r="F95" s="87" t="s">
        <v>356</v>
      </c>
    </row>
    <row r="96" spans="1:13" ht="15.6" x14ac:dyDescent="0.3">
      <c r="A96" s="161"/>
      <c r="B96" s="155"/>
      <c r="C96" s="171"/>
      <c r="D96" s="87" t="s">
        <v>562</v>
      </c>
      <c r="E96" s="85">
        <v>9300881</v>
      </c>
      <c r="F96" s="87" t="s">
        <v>261</v>
      </c>
    </row>
    <row r="97" spans="1:13" ht="15.6" x14ac:dyDescent="0.3">
      <c r="A97" s="161"/>
      <c r="B97" s="155"/>
      <c r="C97" s="171"/>
      <c r="D97" s="87" t="s">
        <v>355</v>
      </c>
      <c r="E97" s="85">
        <v>4811828</v>
      </c>
      <c r="F97" s="87" t="s">
        <v>448</v>
      </c>
      <c r="G97" t="e">
        <f>VLOOKUP(E97,'[2]QUADRO GERAL SEME'!$A$1:$B$65536,2,FALSE)</f>
        <v>#N/A</v>
      </c>
    </row>
    <row r="98" spans="1:13" ht="15.6" x14ac:dyDescent="0.3">
      <c r="A98" s="161"/>
      <c r="B98" s="155"/>
      <c r="C98" s="171"/>
      <c r="D98" s="87" t="s">
        <v>216</v>
      </c>
      <c r="E98" s="85">
        <v>5851131</v>
      </c>
      <c r="F98" s="87" t="s">
        <v>151</v>
      </c>
      <c r="G98" t="e">
        <f>VLOOKUP(E98,'[2]QUADRO GERAL SEME'!$A$1:$B$65536,2,FALSE)</f>
        <v>#N/A</v>
      </c>
    </row>
    <row r="99" spans="1:13" ht="15.6" x14ac:dyDescent="0.3">
      <c r="A99" s="142"/>
      <c r="B99" s="143"/>
      <c r="C99" s="143"/>
      <c r="D99" s="143"/>
      <c r="E99" s="143"/>
      <c r="F99" s="17" t="s">
        <v>364</v>
      </c>
    </row>
    <row r="100" spans="1:13" s="159" customFormat="1" ht="33.75" customHeight="1" x14ac:dyDescent="0.3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</row>
    <row r="101" spans="1:13" s="12" customFormat="1" ht="15" x14ac:dyDescent="0.3">
      <c r="A101" s="182"/>
      <c r="B101" s="180"/>
      <c r="C101" s="165" t="s">
        <v>357</v>
      </c>
      <c r="D101" s="41" t="s">
        <v>155</v>
      </c>
      <c r="E101" s="39">
        <v>7594780</v>
      </c>
      <c r="F101" s="40" t="s">
        <v>154</v>
      </c>
    </row>
    <row r="102" spans="1:13" s="12" customFormat="1" ht="15" x14ac:dyDescent="0.3">
      <c r="A102" s="183"/>
      <c r="B102" s="181"/>
      <c r="C102" s="166"/>
      <c r="D102" s="41" t="s">
        <v>242</v>
      </c>
      <c r="E102" s="39">
        <v>7570325</v>
      </c>
      <c r="F102" s="40" t="s">
        <v>154</v>
      </c>
    </row>
    <row r="103" spans="1:13" s="12" customFormat="1" ht="15" x14ac:dyDescent="0.3">
      <c r="A103" s="183"/>
      <c r="B103" s="181"/>
      <c r="C103" s="166"/>
      <c r="D103" s="41" t="s">
        <v>454</v>
      </c>
      <c r="E103" s="39">
        <v>7612753</v>
      </c>
      <c r="F103" s="40" t="s">
        <v>347</v>
      </c>
    </row>
    <row r="104" spans="1:13" s="12" customFormat="1" ht="15" x14ac:dyDescent="0.3">
      <c r="A104" s="183"/>
      <c r="B104" s="181"/>
      <c r="C104" s="166"/>
      <c r="D104" s="41" t="s">
        <v>291</v>
      </c>
      <c r="E104" s="39">
        <v>8965722</v>
      </c>
      <c r="F104" s="40" t="s">
        <v>307</v>
      </c>
    </row>
    <row r="105" spans="1:13" s="12" customFormat="1" ht="15" x14ac:dyDescent="0.3">
      <c r="A105" s="183"/>
      <c r="B105" s="181"/>
      <c r="C105" s="166"/>
      <c r="D105" s="41" t="s">
        <v>292</v>
      </c>
      <c r="E105" s="39">
        <v>8961204</v>
      </c>
      <c r="F105" s="40" t="s">
        <v>261</v>
      </c>
    </row>
    <row r="106" spans="1:13" s="12" customFormat="1" ht="15" x14ac:dyDescent="0.3">
      <c r="A106" s="183"/>
      <c r="B106" s="181"/>
      <c r="C106" s="166"/>
      <c r="D106" s="41" t="s">
        <v>136</v>
      </c>
      <c r="E106" s="39">
        <v>7584385</v>
      </c>
      <c r="F106" s="40" t="s">
        <v>154</v>
      </c>
    </row>
    <row r="107" spans="1:13" s="12" customFormat="1" ht="15" x14ac:dyDescent="0.3">
      <c r="A107" s="183"/>
      <c r="B107" s="181"/>
      <c r="C107" s="166"/>
      <c r="D107" s="41" t="s">
        <v>455</v>
      </c>
      <c r="E107" s="39">
        <v>7419023</v>
      </c>
      <c r="F107" s="40" t="s">
        <v>262</v>
      </c>
    </row>
    <row r="108" spans="1:13" s="12" customFormat="1" ht="15" x14ac:dyDescent="0.3">
      <c r="A108" s="183"/>
      <c r="B108" s="181"/>
      <c r="C108" s="166"/>
      <c r="D108" s="41" t="s">
        <v>195</v>
      </c>
      <c r="E108" s="39">
        <v>5860652</v>
      </c>
      <c r="F108" s="40" t="s">
        <v>356</v>
      </c>
    </row>
    <row r="109" spans="1:13" s="12" customFormat="1" ht="15" x14ac:dyDescent="0.3">
      <c r="A109" s="183"/>
      <c r="B109" s="181"/>
      <c r="C109" s="166"/>
      <c r="D109" s="41" t="s">
        <v>359</v>
      </c>
      <c r="E109" s="39">
        <v>6439098</v>
      </c>
      <c r="F109" s="40" t="s">
        <v>262</v>
      </c>
    </row>
    <row r="110" spans="1:13" s="12" customFormat="1" ht="15" x14ac:dyDescent="0.3">
      <c r="A110" s="183"/>
      <c r="B110" s="181"/>
      <c r="C110" s="166"/>
      <c r="D110" s="41" t="s">
        <v>215</v>
      </c>
      <c r="E110" s="39">
        <v>5734258</v>
      </c>
      <c r="F110" s="40" t="s">
        <v>448</v>
      </c>
    </row>
    <row r="111" spans="1:13" ht="15" x14ac:dyDescent="0.3">
      <c r="A111" s="188"/>
      <c r="B111" s="189"/>
      <c r="C111" s="167"/>
      <c r="D111" s="41"/>
      <c r="E111" s="39"/>
      <c r="F111" s="40"/>
      <c r="G111" t="e">
        <f>VLOOKUP(E111,'[2]QUADRO GERAL SEME'!$A$1:$B$65536,2,FALSE)</f>
        <v>#N/A</v>
      </c>
    </row>
    <row r="112" spans="1:13" ht="15.6" x14ac:dyDescent="0.3">
      <c r="A112" s="142"/>
      <c r="B112" s="143"/>
      <c r="C112" s="143"/>
      <c r="D112" s="143"/>
      <c r="E112" s="144"/>
      <c r="F112" s="17" t="s">
        <v>364</v>
      </c>
    </row>
    <row r="113" spans="1:13" s="159" customFormat="1" ht="33.9" customHeight="1" x14ac:dyDescent="0.3"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</row>
    <row r="114" spans="1:13" ht="15.6" x14ac:dyDescent="0.3">
      <c r="A114" s="161">
        <v>153</v>
      </c>
      <c r="B114" s="157" t="s">
        <v>31</v>
      </c>
      <c r="C114" s="171" t="s">
        <v>31</v>
      </c>
      <c r="D114" s="87" t="s">
        <v>290</v>
      </c>
      <c r="E114" s="85">
        <v>7567006</v>
      </c>
      <c r="F114" s="87" t="str">
        <f>VLOOKUP(E114,'[1]QUADRO GERAL SEME'!$A$1:$P$65536,16,0)</f>
        <v>Gestor de Equipamento Público</v>
      </c>
      <c r="G114" t="e">
        <f>VLOOKUP(E114,'[2]QUADRO GERAL SEME'!$A$1:$B$65536,2,FALSE)</f>
        <v>#N/A</v>
      </c>
    </row>
    <row r="115" spans="1:13" ht="15.6" x14ac:dyDescent="0.3">
      <c r="A115" s="161"/>
      <c r="B115" s="157"/>
      <c r="C115" s="171"/>
      <c r="D115" s="87" t="s">
        <v>360</v>
      </c>
      <c r="E115" s="85">
        <v>6254900</v>
      </c>
      <c r="F115" s="87" t="s">
        <v>262</v>
      </c>
      <c r="G115" t="e">
        <f>VLOOKUP(E115,'[2]QUADRO GERAL SEME'!$A$1:$B$65536,2,FALSE)</f>
        <v>#N/A</v>
      </c>
    </row>
    <row r="116" spans="1:13" ht="15.6" x14ac:dyDescent="0.3">
      <c r="A116" s="161"/>
      <c r="B116" s="157"/>
      <c r="C116" s="171"/>
      <c r="D116" s="87" t="s">
        <v>133</v>
      </c>
      <c r="E116" s="85">
        <v>5157561</v>
      </c>
      <c r="F116" s="87" t="s">
        <v>448</v>
      </c>
      <c r="G116" t="e">
        <f>VLOOKUP(E116,'[2]QUADRO GERAL SEME'!$A$1:$B$65536,2,FALSE)</f>
        <v>#N/A</v>
      </c>
    </row>
    <row r="117" spans="1:13" ht="15.6" x14ac:dyDescent="0.3">
      <c r="A117" s="161"/>
      <c r="B117" s="157"/>
      <c r="C117" s="171"/>
      <c r="D117" s="87" t="s">
        <v>178</v>
      </c>
      <c r="E117" s="85">
        <v>5315140</v>
      </c>
      <c r="F117" s="87" t="s">
        <v>448</v>
      </c>
      <c r="G117" t="e">
        <f>VLOOKUP(E117,'[2]QUADRO GERAL SEME'!$A$1:$B$65536,2,FALSE)</f>
        <v>#N/A</v>
      </c>
    </row>
    <row r="118" spans="1:13" ht="15.6" x14ac:dyDescent="0.3">
      <c r="A118" s="161"/>
      <c r="B118" s="157"/>
      <c r="C118" s="171"/>
      <c r="D118" s="87" t="s">
        <v>361</v>
      </c>
      <c r="E118" s="85">
        <v>5861306</v>
      </c>
      <c r="F118" s="87" t="s">
        <v>262</v>
      </c>
      <c r="G118" t="e">
        <f>VLOOKUP(E118,'[2]QUADRO GERAL SEME'!$A$1:$B$65536,2,FALSE)</f>
        <v>#N/A</v>
      </c>
    </row>
    <row r="119" spans="1:13" ht="15.6" x14ac:dyDescent="0.3">
      <c r="A119" s="161"/>
      <c r="B119" s="157"/>
      <c r="C119" s="171"/>
      <c r="D119" s="87" t="s">
        <v>362</v>
      </c>
      <c r="E119" s="85">
        <v>5460913</v>
      </c>
      <c r="F119" s="87" t="s">
        <v>262</v>
      </c>
      <c r="G119" t="e">
        <f>VLOOKUP(E119,'[2]QUADRO GERAL SEME'!$A$1:$B$65536,2,FALSE)</f>
        <v>#N/A</v>
      </c>
    </row>
    <row r="120" spans="1:13" ht="15.6" x14ac:dyDescent="0.3">
      <c r="A120" s="161"/>
      <c r="B120" s="157"/>
      <c r="C120" s="171"/>
      <c r="D120" s="87" t="s">
        <v>134</v>
      </c>
      <c r="E120" s="85">
        <v>5858763</v>
      </c>
      <c r="F120" s="87" t="s">
        <v>448</v>
      </c>
      <c r="G120" t="e">
        <f>VLOOKUP(E120,'[2]QUADRO GERAL SEME'!$A$1:$B$65536,2,FALSE)</f>
        <v>#N/A</v>
      </c>
    </row>
    <row r="121" spans="1:13" ht="15.6" x14ac:dyDescent="0.3">
      <c r="A121" s="161"/>
      <c r="B121" s="157"/>
      <c r="C121" s="171"/>
      <c r="D121" s="87" t="s">
        <v>220</v>
      </c>
      <c r="E121" s="85">
        <v>6307108</v>
      </c>
      <c r="F121" s="87" t="s">
        <v>262</v>
      </c>
      <c r="G121" t="e">
        <f>VLOOKUP(E121,'[2]QUADRO GERAL SEME'!$A$1:$B$65536,2,FALSE)</f>
        <v>#N/A</v>
      </c>
    </row>
    <row r="122" spans="1:13" ht="15.6" x14ac:dyDescent="0.3">
      <c r="A122" s="161"/>
      <c r="B122" s="157"/>
      <c r="C122" s="171"/>
      <c r="D122" s="87" t="s">
        <v>144</v>
      </c>
      <c r="E122" s="85">
        <v>6263411</v>
      </c>
      <c r="F122" s="87" t="s">
        <v>262</v>
      </c>
      <c r="G122" t="e">
        <f>VLOOKUP(E122,'[2]QUADRO GERAL SEME'!$A$1:$B$65536,2,FALSE)</f>
        <v>#N/A</v>
      </c>
    </row>
    <row r="123" spans="1:13" ht="15" x14ac:dyDescent="0.3">
      <c r="A123" s="161"/>
      <c r="B123" s="157"/>
      <c r="C123" s="171"/>
      <c r="D123" s="29"/>
      <c r="E123" s="29"/>
      <c r="F123" s="34"/>
    </row>
    <row r="124" spans="1:13" ht="15.6" x14ac:dyDescent="0.3">
      <c r="A124" s="142"/>
      <c r="B124" s="143"/>
      <c r="C124" s="143"/>
      <c r="D124" s="143"/>
      <c r="E124" s="144"/>
      <c r="F124" s="71" t="s">
        <v>348</v>
      </c>
    </row>
    <row r="125" spans="1:13" s="159" customFormat="1" ht="33.9" customHeight="1" x14ac:dyDescent="0.3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</row>
    <row r="126" spans="1:13" ht="15.6" x14ac:dyDescent="0.3">
      <c r="A126" s="161">
        <v>154</v>
      </c>
      <c r="B126" s="162" t="s">
        <v>32</v>
      </c>
      <c r="C126" s="163" t="s">
        <v>65</v>
      </c>
      <c r="D126" s="90" t="s">
        <v>365</v>
      </c>
      <c r="E126" s="89">
        <v>6022103</v>
      </c>
      <c r="F126" s="90" t="s">
        <v>260</v>
      </c>
      <c r="G126" t="e">
        <f>VLOOKUP(E126,'[2]QUADRO GERAL SEME'!$A$1:$B$65536,2,FALSE)</f>
        <v>#N/A</v>
      </c>
    </row>
    <row r="127" spans="1:13" ht="15.6" x14ac:dyDescent="0.3">
      <c r="A127" s="161"/>
      <c r="B127" s="162"/>
      <c r="C127" s="163"/>
      <c r="D127" s="90" t="s">
        <v>456</v>
      </c>
      <c r="E127" s="89">
        <v>7614047</v>
      </c>
      <c r="F127" s="90" t="s">
        <v>356</v>
      </c>
      <c r="G127" t="e">
        <f>VLOOKUP(E127,'[2]QUADRO GERAL SEME'!$A$1:$B$65536,2,FALSE)</f>
        <v>#N/A</v>
      </c>
    </row>
    <row r="128" spans="1:13" ht="15.6" x14ac:dyDescent="0.3">
      <c r="A128" s="161"/>
      <c r="B128" s="162"/>
      <c r="C128" s="163"/>
      <c r="D128" s="90" t="s">
        <v>378</v>
      </c>
      <c r="E128" s="89">
        <v>5674026</v>
      </c>
      <c r="F128" s="90" t="s">
        <v>262</v>
      </c>
      <c r="G128" t="e">
        <f>VLOOKUP(E128,'[2]QUADRO GERAL SEME'!$A$1:$B$65536,2,FALSE)</f>
        <v>#N/A</v>
      </c>
    </row>
    <row r="129" spans="1:13" ht="15.6" x14ac:dyDescent="0.3">
      <c r="A129" s="161"/>
      <c r="B129" s="162"/>
      <c r="C129" s="163"/>
      <c r="D129" s="90" t="s">
        <v>366</v>
      </c>
      <c r="E129" s="89">
        <v>5875463</v>
      </c>
      <c r="F129" s="90" t="s">
        <v>262</v>
      </c>
      <c r="G129" t="e">
        <f>VLOOKUP(E129,'[2]QUADRO GERAL SEME'!$A$1:$B$65536,2,FALSE)</f>
        <v>#N/A</v>
      </c>
    </row>
    <row r="130" spans="1:13" ht="15.6" x14ac:dyDescent="0.3">
      <c r="A130" s="161"/>
      <c r="B130" s="162"/>
      <c r="C130" s="163"/>
      <c r="D130" s="90" t="s">
        <v>563</v>
      </c>
      <c r="E130" s="89">
        <v>6099327</v>
      </c>
      <c r="F130" s="90" t="s">
        <v>347</v>
      </c>
      <c r="G130" t="e">
        <f>VLOOKUP(E130,'[2]QUADRO GERAL SEME'!$A$1:$B$65536,2,FALSE)</f>
        <v>#N/A</v>
      </c>
    </row>
    <row r="131" spans="1:13" ht="15.6" x14ac:dyDescent="0.3">
      <c r="A131" s="161"/>
      <c r="B131" s="162"/>
      <c r="C131" s="163"/>
      <c r="D131" s="90" t="s">
        <v>153</v>
      </c>
      <c r="E131" s="89">
        <v>7752342</v>
      </c>
      <c r="F131" s="90" t="s">
        <v>154</v>
      </c>
      <c r="G131" t="e">
        <f>VLOOKUP(E131,'[2]QUADRO GERAL SEME'!$A$1:$B$65536,2,FALSE)</f>
        <v>#N/A</v>
      </c>
    </row>
    <row r="132" spans="1:13" ht="15.6" x14ac:dyDescent="0.3">
      <c r="A132" s="161"/>
      <c r="B132" s="162"/>
      <c r="C132" s="163"/>
      <c r="D132" s="90" t="s">
        <v>293</v>
      </c>
      <c r="E132" s="89">
        <v>8857440</v>
      </c>
      <c r="F132" s="90" t="str">
        <f>VLOOKUP(E132,'[1]QUADRO GERAL SEME'!$A$1:$P$65536,16,0)</f>
        <v>Gestor de Equipamento Público</v>
      </c>
    </row>
    <row r="133" spans="1:13" ht="15.6" x14ac:dyDescent="0.3">
      <c r="A133" s="142"/>
      <c r="B133" s="143"/>
      <c r="C133" s="143"/>
      <c r="D133" s="143"/>
      <c r="E133" s="144"/>
      <c r="F133" s="71" t="s">
        <v>363</v>
      </c>
    </row>
    <row r="134" spans="1:13" s="159" customFormat="1" ht="33.9" customHeight="1" x14ac:dyDescent="0.3"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</row>
    <row r="135" spans="1:13" ht="15.6" x14ac:dyDescent="0.3">
      <c r="A135" s="161">
        <v>155</v>
      </c>
      <c r="B135" s="157" t="s">
        <v>34</v>
      </c>
      <c r="C135" s="171" t="s">
        <v>34</v>
      </c>
      <c r="D135" s="86" t="s">
        <v>439</v>
      </c>
      <c r="E135" s="85">
        <v>9281983</v>
      </c>
      <c r="F135" s="86" t="s">
        <v>261</v>
      </c>
      <c r="G135" t="e">
        <f>VLOOKUP(E135,'[2]QUADRO GERAL SEME'!$A$1:$B$65536,2,FALSE)</f>
        <v>#N/A</v>
      </c>
    </row>
    <row r="136" spans="1:13" ht="15.6" x14ac:dyDescent="0.3">
      <c r="A136" s="161"/>
      <c r="B136" s="157"/>
      <c r="C136" s="171"/>
      <c r="D136" s="86" t="s">
        <v>221</v>
      </c>
      <c r="E136" s="85">
        <v>6321950</v>
      </c>
      <c r="F136" s="86" t="s">
        <v>160</v>
      </c>
    </row>
    <row r="137" spans="1:13" ht="15.6" x14ac:dyDescent="0.3">
      <c r="A137" s="161"/>
      <c r="B137" s="157"/>
      <c r="C137" s="171"/>
      <c r="D137" s="86" t="s">
        <v>221</v>
      </c>
      <c r="E137" s="85">
        <v>6321950</v>
      </c>
      <c r="F137" s="86" t="s">
        <v>160</v>
      </c>
      <c r="G137" t="e">
        <f>VLOOKUP(E137,'[2]QUADRO GERAL SEME'!$A$1:$B$65536,2,FALSE)</f>
        <v>#N/A</v>
      </c>
    </row>
    <row r="138" spans="1:13" ht="15.6" x14ac:dyDescent="0.3">
      <c r="A138" s="161"/>
      <c r="B138" s="157"/>
      <c r="C138" s="171"/>
      <c r="D138" s="86" t="s">
        <v>367</v>
      </c>
      <c r="E138" s="85">
        <v>6458335</v>
      </c>
      <c r="F138" s="86" t="s">
        <v>262</v>
      </c>
      <c r="G138" t="e">
        <f>VLOOKUP(E138,'[2]QUADRO GERAL SEME'!$A$1:$B$65536,2,FALSE)</f>
        <v>#N/A</v>
      </c>
    </row>
    <row r="139" spans="1:13" ht="15.6" x14ac:dyDescent="0.3">
      <c r="A139" s="161"/>
      <c r="B139" s="157"/>
      <c r="C139" s="171"/>
      <c r="D139" s="86" t="s">
        <v>252</v>
      </c>
      <c r="E139" s="85">
        <v>8567786</v>
      </c>
      <c r="F139" s="86" t="str">
        <f>VLOOKUP(E139,'[1]QUADRO GERAL SEME'!$A$1:$P$65536,16,0)</f>
        <v>Gestor de Equipamento Público</v>
      </c>
      <c r="G139" t="e">
        <f>VLOOKUP(E139,'[2]QUADRO GERAL SEME'!$A$1:$B$65536,2,FALSE)</f>
        <v>#N/A</v>
      </c>
      <c r="H139" s="23"/>
      <c r="I139" s="32"/>
      <c r="J139" s="23"/>
    </row>
    <row r="140" spans="1:13" ht="15.6" x14ac:dyDescent="0.3">
      <c r="A140" s="161"/>
      <c r="B140" s="157"/>
      <c r="C140" s="171"/>
      <c r="D140" s="86" t="s">
        <v>218</v>
      </c>
      <c r="E140" s="85">
        <v>5887585</v>
      </c>
      <c r="F140" s="86" t="s">
        <v>262</v>
      </c>
      <c r="G140" t="e">
        <f>VLOOKUP(E140,'[2]QUADRO GERAL SEME'!$A$1:$B$65536,2,FALSE)</f>
        <v>#N/A</v>
      </c>
    </row>
    <row r="141" spans="1:13" ht="15.6" x14ac:dyDescent="0.3">
      <c r="A141" s="161"/>
      <c r="B141" s="157"/>
      <c r="C141" s="171"/>
      <c r="D141" s="86" t="s">
        <v>197</v>
      </c>
      <c r="E141" s="85">
        <v>7435029</v>
      </c>
      <c r="F141" s="86" t="s">
        <v>154</v>
      </c>
      <c r="G141" t="e">
        <f>VLOOKUP(E141,'[2]QUADRO GERAL SEME'!$A$1:$B$65536,2,FALSE)</f>
        <v>#N/A</v>
      </c>
    </row>
    <row r="142" spans="1:13" ht="15.6" x14ac:dyDescent="0.3">
      <c r="A142" s="161"/>
      <c r="B142" s="157"/>
      <c r="C142" s="171"/>
      <c r="D142" s="86" t="s">
        <v>368</v>
      </c>
      <c r="E142" s="85">
        <v>5946433</v>
      </c>
      <c r="F142" s="86" t="s">
        <v>262</v>
      </c>
      <c r="G142" t="e">
        <f>VLOOKUP(E142,'[2]QUADRO GERAL SEME'!$A$1:$B$65536,2,FALSE)</f>
        <v>#N/A</v>
      </c>
    </row>
    <row r="143" spans="1:13" ht="15" x14ac:dyDescent="0.3">
      <c r="A143" s="161"/>
      <c r="B143" s="157"/>
      <c r="C143" s="171"/>
      <c r="D143" s="30"/>
      <c r="E143" s="29"/>
      <c r="F143" s="34"/>
      <c r="G143" t="e">
        <f>VLOOKUP(E143,'[2]QUADRO GERAL SEME'!$A$1:$B$65536,2,FALSE)</f>
        <v>#N/A</v>
      </c>
    </row>
    <row r="144" spans="1:13" ht="15.6" x14ac:dyDescent="0.3">
      <c r="A144" s="159"/>
      <c r="B144" s="160"/>
      <c r="C144" s="160"/>
      <c r="D144" s="160"/>
      <c r="E144" s="168"/>
      <c r="F144" s="56" t="s">
        <v>358</v>
      </c>
    </row>
    <row r="145" spans="1:13" s="159" customFormat="1" ht="33.9" customHeight="1" x14ac:dyDescent="0.3"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</row>
    <row r="146" spans="1:13" ht="15.6" x14ac:dyDescent="0.3">
      <c r="A146" s="169"/>
      <c r="B146" s="162" t="s">
        <v>24</v>
      </c>
      <c r="C146" s="170" t="s">
        <v>24</v>
      </c>
      <c r="D146" s="88" t="s">
        <v>457</v>
      </c>
      <c r="E146" s="89">
        <v>7136269</v>
      </c>
      <c r="F146" s="88" t="s">
        <v>261</v>
      </c>
      <c r="G146" t="e">
        <f>VLOOKUP(E146,'[3]QUADRO GERAL SEME'!$A$1:$B$65536,2,FALSE)</f>
        <v>#N/A</v>
      </c>
    </row>
    <row r="147" spans="1:13" ht="15.6" x14ac:dyDescent="0.3">
      <c r="A147" s="169"/>
      <c r="B147" s="162"/>
      <c r="C147" s="170"/>
      <c r="D147" s="88" t="s">
        <v>302</v>
      </c>
      <c r="E147" s="89">
        <v>7980264</v>
      </c>
      <c r="F147" s="88" t="str">
        <f>VLOOKUP(E147,'[1]QUADRO GERAL SEME'!$A$1:$P$65536,16,0)</f>
        <v>Gestor de Equipamento Público I</v>
      </c>
      <c r="G147" t="e">
        <f>VLOOKUP(E147,'[3]QUADRO GERAL SEME'!$A$1:$B$65536,2,FALSE)</f>
        <v>#N/A</v>
      </c>
    </row>
    <row r="148" spans="1:13" ht="15.6" x14ac:dyDescent="0.3">
      <c r="A148" s="169"/>
      <c r="B148" s="162"/>
      <c r="C148" s="170"/>
      <c r="D148" s="88" t="s">
        <v>174</v>
      </c>
      <c r="E148" s="89">
        <v>6024653</v>
      </c>
      <c r="F148" s="88" t="s">
        <v>260</v>
      </c>
      <c r="G148" t="e">
        <f>VLOOKUP(E148,'[3]QUADRO GERAL SEME'!$A$1:$B$65536,2,FALSE)</f>
        <v>#N/A</v>
      </c>
    </row>
    <row r="149" spans="1:13" ht="15.6" x14ac:dyDescent="0.3">
      <c r="A149" s="169"/>
      <c r="B149" s="162"/>
      <c r="C149" s="170"/>
      <c r="D149" s="88" t="s">
        <v>544</v>
      </c>
      <c r="E149" s="89">
        <v>7613911</v>
      </c>
      <c r="F149" s="88" t="s">
        <v>262</v>
      </c>
      <c r="G149" t="e">
        <f>VLOOKUP(E149,'[3]QUADRO GERAL SEME'!$A$1:$B$65536,2,FALSE)</f>
        <v>#N/A</v>
      </c>
    </row>
    <row r="150" spans="1:13" ht="15.6" x14ac:dyDescent="0.3">
      <c r="A150" s="169"/>
      <c r="B150" s="162"/>
      <c r="C150" s="170"/>
      <c r="D150" s="88" t="s">
        <v>369</v>
      </c>
      <c r="E150" s="89">
        <v>5148855</v>
      </c>
      <c r="F150" s="88" t="s">
        <v>448</v>
      </c>
      <c r="G150" t="e">
        <f>VLOOKUP(E150,'[3]QUADRO GERAL SEME'!$A$1:$B$65536,2,FALSE)</f>
        <v>#N/A</v>
      </c>
    </row>
    <row r="151" spans="1:13" ht="15.6" x14ac:dyDescent="0.3">
      <c r="A151" s="169"/>
      <c r="B151" s="162"/>
      <c r="C151" s="170"/>
      <c r="D151" s="88" t="s">
        <v>303</v>
      </c>
      <c r="E151" s="89">
        <v>8124558</v>
      </c>
      <c r="F151" s="88" t="s">
        <v>154</v>
      </c>
      <c r="G151" t="e">
        <f>VLOOKUP(E151,'[3]QUADRO GERAL SEME'!$A$1:$B$65536,2,FALSE)</f>
        <v>#N/A</v>
      </c>
    </row>
    <row r="152" spans="1:13" ht="15.6" x14ac:dyDescent="0.3">
      <c r="A152" s="169"/>
      <c r="B152" s="162"/>
      <c r="C152" s="170"/>
      <c r="D152" s="88" t="s">
        <v>370</v>
      </c>
      <c r="E152" s="89">
        <v>6633285</v>
      </c>
      <c r="F152" s="88" t="s">
        <v>160</v>
      </c>
      <c r="G152" t="e">
        <f>VLOOKUP(E152,'[3]QUADRO GERAL SEME'!$A$1:$B$65536,2,FALSE)</f>
        <v>#N/A</v>
      </c>
    </row>
    <row r="153" spans="1:13" ht="15.6" x14ac:dyDescent="0.3">
      <c r="A153" s="169"/>
      <c r="B153" s="162"/>
      <c r="C153" s="170"/>
      <c r="D153" s="88" t="s">
        <v>259</v>
      </c>
      <c r="E153" s="89">
        <v>7902778</v>
      </c>
      <c r="F153" s="88" t="str">
        <f>VLOOKUP(E153,'[1]QUADRO GERAL SEME'!$A$1:$P$65536,16,0)</f>
        <v>Assessor II</v>
      </c>
      <c r="G153" t="e">
        <f>VLOOKUP(E153,'[3]QUADRO GERAL SEME'!$A$1:$B$65536,2,FALSE)</f>
        <v>#N/A</v>
      </c>
    </row>
    <row r="154" spans="1:13" ht="15.6" x14ac:dyDescent="0.3">
      <c r="A154" s="169"/>
      <c r="B154" s="162"/>
      <c r="C154" s="170"/>
      <c r="D154" s="88" t="s">
        <v>185</v>
      </c>
      <c r="E154" s="89">
        <v>7928475</v>
      </c>
      <c r="F154" s="88" t="str">
        <f>VLOOKUP(E154,'[1]QUADRO GERAL SEME'!$A$1:$P$65536,16,0)</f>
        <v>Assessor I</v>
      </c>
      <c r="G154" t="e">
        <f>VLOOKUP(E154,'[3]QUADRO GERAL SEME'!$A$1:$B$65536,2,FALSE)</f>
        <v>#N/A</v>
      </c>
    </row>
    <row r="155" spans="1:13" ht="15.6" x14ac:dyDescent="0.3">
      <c r="A155" s="169"/>
      <c r="B155" s="162"/>
      <c r="C155" s="170"/>
      <c r="D155" s="88" t="s">
        <v>241</v>
      </c>
      <c r="E155" s="89">
        <v>7874731</v>
      </c>
      <c r="F155" s="88" t="s">
        <v>374</v>
      </c>
      <c r="G155" t="e">
        <f>VLOOKUP(E155,'[3]QUADRO GERAL SEME'!$A$1:$B$65536,2,FALSE)</f>
        <v>#N/A</v>
      </c>
    </row>
    <row r="156" spans="1:13" ht="15.6" x14ac:dyDescent="0.3">
      <c r="A156" s="169"/>
      <c r="B156" s="162"/>
      <c r="C156" s="170"/>
      <c r="D156" s="88" t="s">
        <v>371</v>
      </c>
      <c r="E156" s="89">
        <v>5355923</v>
      </c>
      <c r="F156" s="88" t="s">
        <v>165</v>
      </c>
      <c r="G156" t="e">
        <f>VLOOKUP(E156,'[3]QUADRO GERAL SEME'!$A$1:$B$65536,2,FALSE)</f>
        <v>#N/A</v>
      </c>
    </row>
    <row r="157" spans="1:13" ht="15.6" x14ac:dyDescent="0.3">
      <c r="A157" s="169"/>
      <c r="B157" s="162"/>
      <c r="C157" s="170"/>
      <c r="D157" s="88" t="s">
        <v>372</v>
      </c>
      <c r="E157" s="89">
        <v>7365209</v>
      </c>
      <c r="F157" s="88" t="s">
        <v>154</v>
      </c>
      <c r="G157" t="e">
        <f>VLOOKUP(E157,'[3]QUADRO GERAL SEME'!$A$1:$B$65536,2,FALSE)</f>
        <v>#N/A</v>
      </c>
    </row>
    <row r="158" spans="1:13" ht="15.6" x14ac:dyDescent="0.3">
      <c r="A158" s="169"/>
      <c r="B158" s="162"/>
      <c r="C158" s="170"/>
      <c r="D158" s="88" t="s">
        <v>373</v>
      </c>
      <c r="E158" s="89">
        <v>5885183</v>
      </c>
      <c r="F158" s="88" t="s">
        <v>92</v>
      </c>
      <c r="G158" t="e">
        <f>VLOOKUP(E158,'[3]QUADRO GERAL SEME'!$A$1:$B$65536,2,FALSE)</f>
        <v>#N/A</v>
      </c>
      <c r="H158" s="23"/>
      <c r="I158" s="32"/>
      <c r="J158" s="23"/>
    </row>
    <row r="159" spans="1:13" ht="15.6" x14ac:dyDescent="0.3">
      <c r="A159" s="169"/>
      <c r="B159" s="162"/>
      <c r="C159" s="170"/>
      <c r="D159" s="88" t="s">
        <v>199</v>
      </c>
      <c r="E159" s="89">
        <v>6884971</v>
      </c>
      <c r="F159" s="88" t="s">
        <v>347</v>
      </c>
      <c r="G159" s="27"/>
    </row>
    <row r="160" spans="1:13" ht="15.6" x14ac:dyDescent="0.3">
      <c r="A160" s="169"/>
      <c r="B160" s="162"/>
      <c r="C160" s="170"/>
      <c r="D160" s="88" t="s">
        <v>200</v>
      </c>
      <c r="E160" s="89">
        <v>5402727</v>
      </c>
      <c r="F160" s="88" t="s">
        <v>375</v>
      </c>
      <c r="G160" s="27"/>
    </row>
    <row r="161" spans="1:13" ht="15.6" x14ac:dyDescent="0.3">
      <c r="A161" s="169"/>
      <c r="B161" s="162"/>
      <c r="C161" s="170"/>
      <c r="D161" s="88" t="s">
        <v>304</v>
      </c>
      <c r="E161" s="89">
        <v>5899541</v>
      </c>
      <c r="F161" s="88" t="s">
        <v>151</v>
      </c>
      <c r="G161" s="27"/>
    </row>
    <row r="162" spans="1:13" ht="15.6" x14ac:dyDescent="0.3">
      <c r="A162" s="169"/>
      <c r="B162" s="162"/>
      <c r="C162" s="170"/>
      <c r="D162" s="88" t="s">
        <v>255</v>
      </c>
      <c r="E162" s="89">
        <v>7797273</v>
      </c>
      <c r="F162" s="88" t="s">
        <v>154</v>
      </c>
      <c r="G162" s="27" t="e">
        <f>VLOOKUP(E162,'[3]QUADRO GERAL SEME'!$A$1:$B$65536,2,FALSE)</f>
        <v>#N/A</v>
      </c>
    </row>
    <row r="163" spans="1:13" ht="15.6" x14ac:dyDescent="0.3">
      <c r="A163" s="172"/>
      <c r="B163" s="173"/>
      <c r="C163" s="173"/>
      <c r="D163" s="173"/>
      <c r="E163" s="174"/>
      <c r="F163" s="72" t="s">
        <v>576</v>
      </c>
    </row>
    <row r="164" spans="1:13" s="172" customFormat="1" ht="33.9" customHeight="1" x14ac:dyDescent="0.3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</row>
    <row r="165" spans="1:13" ht="15.75" customHeight="1" x14ac:dyDescent="0.3">
      <c r="A165" s="169"/>
      <c r="B165" s="157" t="s">
        <v>27</v>
      </c>
      <c r="C165" s="171" t="s">
        <v>70</v>
      </c>
      <c r="D165" s="84" t="s">
        <v>377</v>
      </c>
      <c r="E165" s="85">
        <v>8223122</v>
      </c>
      <c r="F165" s="84" t="str">
        <f>VLOOKUP(E165,'[1]QUADRO GERAL SEME'!$A$1:$P$65536,16,0)</f>
        <v>Gestor de Equipamento Público</v>
      </c>
      <c r="G165" t="e">
        <f>VLOOKUP(E165,'[2]QUADRO GERAL SEME'!$A$1:$B$65536,2,FALSE)</f>
        <v>#N/A</v>
      </c>
    </row>
    <row r="166" spans="1:13" ht="15" x14ac:dyDescent="0.3">
      <c r="A166" s="169"/>
      <c r="B166" s="157"/>
      <c r="C166" s="171"/>
      <c r="D166" s="30"/>
      <c r="E166" s="29"/>
      <c r="F166" s="34"/>
      <c r="G166" t="e">
        <f>VLOOKUP(E166,'[2]QUADRO GERAL SEME'!$A$1:$B$65536,2,FALSE)</f>
        <v>#N/A</v>
      </c>
    </row>
    <row r="167" spans="1:13" ht="15" x14ac:dyDescent="0.3">
      <c r="A167" s="169"/>
      <c r="B167" s="157"/>
      <c r="C167" s="171"/>
      <c r="D167" s="29"/>
      <c r="E167" s="29"/>
      <c r="F167" s="34"/>
      <c r="G167" t="e">
        <f>VLOOKUP(E167,'[2]QUADRO GERAL SEME'!$A$1:$B$65536,2,FALSE)</f>
        <v>#N/A</v>
      </c>
    </row>
    <row r="168" spans="1:13" ht="15.6" x14ac:dyDescent="0.3">
      <c r="B168" s="2"/>
      <c r="C168" s="2"/>
      <c r="F168" s="71" t="s">
        <v>458</v>
      </c>
    </row>
  </sheetData>
  <mergeCells count="75">
    <mergeCell ref="A1:F1"/>
    <mergeCell ref="C114:C123"/>
    <mergeCell ref="A4:A18"/>
    <mergeCell ref="A56:E56"/>
    <mergeCell ref="B4:B18"/>
    <mergeCell ref="C4:C18"/>
    <mergeCell ref="A21:A38"/>
    <mergeCell ref="B21:B38"/>
    <mergeCell ref="C21:C38"/>
    <mergeCell ref="A52:A55"/>
    <mergeCell ref="B52:B55"/>
    <mergeCell ref="F2:F3"/>
    <mergeCell ref="A81:E81"/>
    <mergeCell ref="A40:XFD40"/>
    <mergeCell ref="A39:E39"/>
    <mergeCell ref="A113:XFD113"/>
    <mergeCell ref="A112:E112"/>
    <mergeCell ref="C89:C98"/>
    <mergeCell ref="A89:A98"/>
    <mergeCell ref="B89:B98"/>
    <mergeCell ref="A51:XFD51"/>
    <mergeCell ref="C52:C55"/>
    <mergeCell ref="A57:XFD57"/>
    <mergeCell ref="A58:A67"/>
    <mergeCell ref="A68:E68"/>
    <mergeCell ref="B58:B67"/>
    <mergeCell ref="C58:C67"/>
    <mergeCell ref="C70:C80"/>
    <mergeCell ref="A69:XFD69"/>
    <mergeCell ref="A82:XFD82"/>
    <mergeCell ref="A101:A111"/>
    <mergeCell ref="B101:B111"/>
    <mergeCell ref="A50:E50"/>
    <mergeCell ref="A2:A3"/>
    <mergeCell ref="B2:B3"/>
    <mergeCell ref="C2:C3"/>
    <mergeCell ref="D2:D3"/>
    <mergeCell ref="E2:E3"/>
    <mergeCell ref="A20:XFD20"/>
    <mergeCell ref="A19:E19"/>
    <mergeCell ref="C42:C49"/>
    <mergeCell ref="B42:B49"/>
    <mergeCell ref="A42:A49"/>
    <mergeCell ref="A135:A143"/>
    <mergeCell ref="B135:B143"/>
    <mergeCell ref="C135:C143"/>
    <mergeCell ref="A114:A123"/>
    <mergeCell ref="B114:B123"/>
    <mergeCell ref="A134:XFD134"/>
    <mergeCell ref="A133:E133"/>
    <mergeCell ref="A125:XFD125"/>
    <mergeCell ref="A126:A132"/>
    <mergeCell ref="B126:B132"/>
    <mergeCell ref="C126:C132"/>
    <mergeCell ref="A124:E124"/>
    <mergeCell ref="A165:A167"/>
    <mergeCell ref="B165:B167"/>
    <mergeCell ref="C165:C167"/>
    <mergeCell ref="A164:XFD164"/>
    <mergeCell ref="A163:E163"/>
    <mergeCell ref="A145:XFD145"/>
    <mergeCell ref="A144:E144"/>
    <mergeCell ref="A146:A162"/>
    <mergeCell ref="B146:B162"/>
    <mergeCell ref="C146:C162"/>
    <mergeCell ref="C101:C111"/>
    <mergeCell ref="A88:XFD88"/>
    <mergeCell ref="A87:E87"/>
    <mergeCell ref="A100:XFD100"/>
    <mergeCell ref="A99:E99"/>
    <mergeCell ref="A83:A86"/>
    <mergeCell ref="B83:B86"/>
    <mergeCell ref="C83:C86"/>
    <mergeCell ref="A70:A80"/>
    <mergeCell ref="B70:B80"/>
  </mergeCells>
  <conditionalFormatting sqref="E4:E6 E8:E13 E16:E18">
    <cfRule type="duplicateValues" dxfId="54" priority="59" stopIfTrue="1"/>
  </conditionalFormatting>
  <conditionalFormatting sqref="E7">
    <cfRule type="duplicateValues" dxfId="53" priority="3" stopIfTrue="1"/>
  </conditionalFormatting>
  <conditionalFormatting sqref="E14">
    <cfRule type="duplicateValues" dxfId="52" priority="2" stopIfTrue="1"/>
  </conditionalFormatting>
  <conditionalFormatting sqref="E15">
    <cfRule type="duplicateValues" dxfId="51" priority="1" stopIfTrue="1"/>
  </conditionalFormatting>
  <conditionalFormatting sqref="E21:E38">
    <cfRule type="duplicateValues" dxfId="50" priority="46" stopIfTrue="1"/>
  </conditionalFormatting>
  <conditionalFormatting sqref="E42:E49">
    <cfRule type="duplicateValues" dxfId="49" priority="17" stopIfTrue="1"/>
  </conditionalFormatting>
  <conditionalFormatting sqref="E52:E55">
    <cfRule type="duplicateValues" dxfId="48" priority="61" stopIfTrue="1"/>
  </conditionalFormatting>
  <conditionalFormatting sqref="E58:E67">
    <cfRule type="duplicateValues" dxfId="47" priority="62" stopIfTrue="1"/>
  </conditionalFormatting>
  <conditionalFormatting sqref="E70:E78">
    <cfRule type="duplicateValues" dxfId="46" priority="14" stopIfTrue="1"/>
  </conditionalFormatting>
  <conditionalFormatting sqref="E79">
    <cfRule type="duplicateValues" dxfId="45" priority="39" stopIfTrue="1"/>
  </conditionalFormatting>
  <conditionalFormatting sqref="E80">
    <cfRule type="duplicateValues" dxfId="44" priority="37" stopIfTrue="1"/>
  </conditionalFormatting>
  <conditionalFormatting sqref="E83:E86">
    <cfRule type="duplicateValues" dxfId="43" priority="13" stopIfTrue="1"/>
  </conditionalFormatting>
  <conditionalFormatting sqref="E89:E98">
    <cfRule type="duplicateValues" dxfId="42" priority="12" stopIfTrue="1"/>
  </conditionalFormatting>
  <conditionalFormatting sqref="E101:E110">
    <cfRule type="duplicateValues" dxfId="41" priority="10" stopIfTrue="1"/>
  </conditionalFormatting>
  <conditionalFormatting sqref="E111">
    <cfRule type="duplicateValues" dxfId="40" priority="11" stopIfTrue="1"/>
  </conditionalFormatting>
  <conditionalFormatting sqref="E114:E122">
    <cfRule type="duplicateValues" dxfId="39" priority="63" stopIfTrue="1"/>
  </conditionalFormatting>
  <conditionalFormatting sqref="E123">
    <cfRule type="duplicateValues" dxfId="38" priority="31" stopIfTrue="1"/>
  </conditionalFormatting>
  <conditionalFormatting sqref="E126:E130">
    <cfRule type="duplicateValues" dxfId="37" priority="8" stopIfTrue="1"/>
  </conditionalFormatting>
  <conditionalFormatting sqref="E132">
    <cfRule type="duplicateValues" dxfId="36" priority="29" stopIfTrue="1"/>
  </conditionalFormatting>
  <conditionalFormatting sqref="E135">
    <cfRule type="duplicateValues" dxfId="35" priority="4" stopIfTrue="1"/>
  </conditionalFormatting>
  <conditionalFormatting sqref="E136:E143">
    <cfRule type="duplicateValues" dxfId="34" priority="7" stopIfTrue="1"/>
  </conditionalFormatting>
  <conditionalFormatting sqref="E146:E161">
    <cfRule type="duplicateValues" dxfId="33" priority="6" stopIfTrue="1"/>
  </conditionalFormatting>
  <conditionalFormatting sqref="E162">
    <cfRule type="duplicateValues" dxfId="32" priority="23" stopIfTrue="1"/>
  </conditionalFormatting>
  <conditionalFormatting sqref="E165:E166">
    <cfRule type="duplicateValues" dxfId="31" priority="50" stopIfTrue="1"/>
  </conditionalFormatting>
  <conditionalFormatting sqref="E167">
    <cfRule type="duplicateValues" dxfId="30" priority="20" stopIfTrue="1"/>
    <cfRule type="duplicateValues" dxfId="29" priority="21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>
    <tabColor rgb="FF00B0F0"/>
    <pageSetUpPr fitToPage="1"/>
  </sheetPr>
  <dimension ref="A1:J103"/>
  <sheetViews>
    <sheetView showGridLines="0" zoomScaleNormal="100" workbookViewId="0">
      <selection activeCell="D11" sqref="D11"/>
    </sheetView>
  </sheetViews>
  <sheetFormatPr defaultColWidth="8.88671875" defaultRowHeight="14.4" x14ac:dyDescent="0.3"/>
  <cols>
    <col min="1" max="1" width="9.44140625" customWidth="1"/>
    <col min="2" max="2" width="29" customWidth="1"/>
    <col min="3" max="3" width="32.44140625" customWidth="1"/>
    <col min="4" max="4" width="46.6640625" customWidth="1"/>
    <col min="5" max="5" width="15.88671875" customWidth="1"/>
    <col min="6" max="6" width="63.109375" customWidth="1"/>
  </cols>
  <sheetData>
    <row r="1" spans="1:6" ht="45" customHeight="1" x14ac:dyDescent="0.3">
      <c r="A1" s="195" t="s">
        <v>233</v>
      </c>
      <c r="B1" s="195"/>
      <c r="C1" s="195"/>
      <c r="D1" s="195"/>
      <c r="E1" s="195"/>
      <c r="F1" s="195"/>
    </row>
    <row r="2" spans="1:6" ht="21.75" customHeight="1" x14ac:dyDescent="0.3">
      <c r="A2" s="199" t="s">
        <v>74</v>
      </c>
      <c r="B2" s="199" t="s">
        <v>75</v>
      </c>
      <c r="C2" s="199" t="s">
        <v>76</v>
      </c>
      <c r="D2" s="199" t="s">
        <v>77</v>
      </c>
      <c r="E2" s="199" t="s">
        <v>73</v>
      </c>
      <c r="F2" s="199" t="s">
        <v>78</v>
      </c>
    </row>
    <row r="3" spans="1:6" ht="45" customHeight="1" x14ac:dyDescent="0.3">
      <c r="A3" s="200"/>
      <c r="B3" s="200"/>
      <c r="C3" s="200"/>
      <c r="D3" s="200"/>
      <c r="E3" s="200"/>
      <c r="F3" s="200"/>
    </row>
    <row r="4" spans="1:6" ht="15.6" x14ac:dyDescent="0.3">
      <c r="A4" s="204">
        <v>104</v>
      </c>
      <c r="B4" s="157" t="s">
        <v>239</v>
      </c>
      <c r="C4" s="171" t="s">
        <v>240</v>
      </c>
      <c r="D4" s="87" t="s">
        <v>459</v>
      </c>
      <c r="E4" s="85">
        <v>8878188</v>
      </c>
      <c r="F4" s="87" t="str">
        <f>VLOOKUP(E4,'[1]QUADRO GERAL SEME'!$A$1:$P$65536,16,0)</f>
        <v>Assessor I</v>
      </c>
    </row>
    <row r="5" spans="1:6" ht="15.6" x14ac:dyDescent="0.3">
      <c r="A5" s="204"/>
      <c r="B5" s="157"/>
      <c r="C5" s="171"/>
      <c r="D5" s="87" t="s">
        <v>379</v>
      </c>
      <c r="E5" s="85">
        <v>6298869</v>
      </c>
      <c r="F5" s="87" t="s">
        <v>448</v>
      </c>
    </row>
    <row r="6" spans="1:6" ht="15.6" x14ac:dyDescent="0.3">
      <c r="A6" s="204"/>
      <c r="B6" s="157"/>
      <c r="C6" s="171"/>
      <c r="D6" s="87" t="s">
        <v>219</v>
      </c>
      <c r="E6" s="85">
        <v>6242871</v>
      </c>
      <c r="F6" s="87" t="s">
        <v>262</v>
      </c>
    </row>
    <row r="7" spans="1:6" ht="15.6" x14ac:dyDescent="0.3">
      <c r="A7" s="204"/>
      <c r="B7" s="157"/>
      <c r="C7" s="171"/>
      <c r="D7" s="87" t="s">
        <v>287</v>
      </c>
      <c r="E7" s="85">
        <v>8870659</v>
      </c>
      <c r="F7" s="87" t="str">
        <f>VLOOKUP(E7,'[1]QUADRO GERAL SEME'!$A$1:$P$65536,16,0)</f>
        <v>Gestor de Equipamento Público</v>
      </c>
    </row>
    <row r="8" spans="1:6" ht="15.6" x14ac:dyDescent="0.3">
      <c r="A8" s="204"/>
      <c r="B8" s="157"/>
      <c r="C8" s="171"/>
      <c r="D8" s="87" t="s">
        <v>288</v>
      </c>
      <c r="E8" s="85">
        <v>8860483</v>
      </c>
      <c r="F8" s="87" t="str">
        <f>VLOOKUP(E8,'[1]QUADRO GERAL SEME'!$A$1:$P$65536,16,0)</f>
        <v>Assessor I</v>
      </c>
    </row>
    <row r="9" spans="1:6" ht="15.6" x14ac:dyDescent="0.3">
      <c r="A9" s="204"/>
      <c r="B9" s="157"/>
      <c r="C9" s="171"/>
      <c r="D9" s="87" t="s">
        <v>256</v>
      </c>
      <c r="E9" s="85">
        <v>5790573</v>
      </c>
      <c r="F9" s="87" t="s">
        <v>160</v>
      </c>
    </row>
    <row r="10" spans="1:6" ht="15.6" x14ac:dyDescent="0.3">
      <c r="A10" s="204"/>
      <c r="B10" s="157"/>
      <c r="C10" s="171"/>
      <c r="D10" s="87" t="s">
        <v>84</v>
      </c>
      <c r="E10" s="85">
        <v>6262180</v>
      </c>
      <c r="F10" s="87" t="s">
        <v>262</v>
      </c>
    </row>
    <row r="11" spans="1:6" ht="15.6" x14ac:dyDescent="0.3">
      <c r="A11" s="204"/>
      <c r="B11" s="157"/>
      <c r="C11" s="171"/>
      <c r="D11" s="87" t="s">
        <v>85</v>
      </c>
      <c r="E11" s="85">
        <v>5311292</v>
      </c>
      <c r="F11" s="87" t="s">
        <v>262</v>
      </c>
    </row>
    <row r="12" spans="1:6" ht="15.6" x14ac:dyDescent="0.3">
      <c r="A12" s="204"/>
      <c r="B12" s="157"/>
      <c r="C12" s="171"/>
      <c r="D12" s="87" t="s">
        <v>86</v>
      </c>
      <c r="E12" s="85">
        <v>5922160</v>
      </c>
      <c r="F12" s="87" t="s">
        <v>262</v>
      </c>
    </row>
    <row r="13" spans="1:6" ht="15.6" x14ac:dyDescent="0.3">
      <c r="A13" s="204"/>
      <c r="B13" s="157"/>
      <c r="C13" s="171"/>
      <c r="D13" s="87" t="s">
        <v>88</v>
      </c>
      <c r="E13" s="85">
        <v>6455425</v>
      </c>
      <c r="F13" s="87" t="s">
        <v>262</v>
      </c>
    </row>
    <row r="14" spans="1:6" ht="15.6" x14ac:dyDescent="0.3">
      <c r="A14" s="204"/>
      <c r="B14" s="157"/>
      <c r="C14" s="171"/>
      <c r="D14" s="87" t="s">
        <v>380</v>
      </c>
      <c r="E14" s="85">
        <v>8973351</v>
      </c>
      <c r="F14" s="87" t="str">
        <f>VLOOKUP(E14,'[1]QUADRO GERAL SEME'!$A$1:$P$65536,16,0)</f>
        <v>Assessor II</v>
      </c>
    </row>
    <row r="15" spans="1:6" ht="15.6" x14ac:dyDescent="0.3">
      <c r="A15" s="204"/>
      <c r="B15" s="157"/>
      <c r="C15" s="171"/>
      <c r="D15" s="87" t="s">
        <v>381</v>
      </c>
      <c r="E15" s="85">
        <v>6428371</v>
      </c>
      <c r="F15" s="87" t="s">
        <v>262</v>
      </c>
    </row>
    <row r="16" spans="1:6" ht="15.6" x14ac:dyDescent="0.3">
      <c r="A16" s="204"/>
      <c r="B16" s="157"/>
      <c r="C16" s="171"/>
      <c r="D16" s="87" t="s">
        <v>382</v>
      </c>
      <c r="E16" s="85">
        <v>5089841</v>
      </c>
      <c r="F16" s="87" t="str">
        <f>VLOOKUP(E16,'[1]QUADRO GERAL SEME'!$A$1:$P$65536,16,0)</f>
        <v>Assessor I</v>
      </c>
    </row>
    <row r="17" spans="1:6" ht="15.6" x14ac:dyDescent="0.3">
      <c r="A17" s="204"/>
      <c r="B17" s="157"/>
      <c r="C17" s="171"/>
      <c r="D17" s="87" t="s">
        <v>569</v>
      </c>
      <c r="E17" s="85">
        <v>9281070</v>
      </c>
      <c r="F17" s="87" t="s">
        <v>261</v>
      </c>
    </row>
    <row r="18" spans="1:6" ht="15.6" x14ac:dyDescent="0.3">
      <c r="A18" s="204"/>
      <c r="B18" s="157"/>
      <c r="C18" s="171"/>
      <c r="D18" s="87" t="s">
        <v>247</v>
      </c>
      <c r="E18" s="85">
        <v>7763484</v>
      </c>
      <c r="F18" s="87" t="s">
        <v>154</v>
      </c>
    </row>
    <row r="19" spans="1:6" ht="15" x14ac:dyDescent="0.3">
      <c r="A19" s="204"/>
      <c r="B19" s="157"/>
      <c r="C19" s="171"/>
      <c r="D19" s="29"/>
      <c r="E19" s="29"/>
      <c r="F19" s="34"/>
    </row>
    <row r="20" spans="1:6" ht="15.75" customHeight="1" x14ac:dyDescent="0.3">
      <c r="A20" s="143"/>
      <c r="B20" s="143"/>
      <c r="C20" s="143"/>
      <c r="D20" s="143"/>
      <c r="E20" s="143"/>
      <c r="F20" s="5" t="s">
        <v>376</v>
      </c>
    </row>
    <row r="21" spans="1:6" ht="33.9" customHeight="1" x14ac:dyDescent="0.3">
      <c r="A21" s="206"/>
      <c r="B21" s="207"/>
      <c r="C21" s="207"/>
      <c r="D21" s="207"/>
      <c r="E21" s="207"/>
      <c r="F21" s="207"/>
    </row>
    <row r="22" spans="1:6" ht="15.6" x14ac:dyDescent="0.3">
      <c r="A22" s="204">
        <v>109</v>
      </c>
      <c r="B22" s="193" t="s">
        <v>4</v>
      </c>
      <c r="C22" s="194" t="s">
        <v>203</v>
      </c>
      <c r="D22" s="97" t="s">
        <v>162</v>
      </c>
      <c r="E22" s="98">
        <v>5500443</v>
      </c>
      <c r="F22" s="97" t="s">
        <v>151</v>
      </c>
    </row>
    <row r="23" spans="1:6" ht="15.6" x14ac:dyDescent="0.3">
      <c r="A23" s="204"/>
      <c r="B23" s="193"/>
      <c r="C23" s="194"/>
      <c r="D23" s="97" t="s">
        <v>120</v>
      </c>
      <c r="E23" s="98">
        <v>6517218</v>
      </c>
      <c r="F23" s="97" t="s">
        <v>347</v>
      </c>
    </row>
    <row r="24" spans="1:6" ht="15.6" x14ac:dyDescent="0.3">
      <c r="A24" s="204"/>
      <c r="B24" s="193"/>
      <c r="C24" s="194"/>
      <c r="D24" s="97" t="s">
        <v>267</v>
      </c>
      <c r="E24" s="98">
        <v>8968781</v>
      </c>
      <c r="F24" s="97" t="s">
        <v>307</v>
      </c>
    </row>
    <row r="25" spans="1:6" ht="15.6" x14ac:dyDescent="0.3">
      <c r="A25" s="204"/>
      <c r="B25" s="193"/>
      <c r="C25" s="194"/>
      <c r="D25" s="97" t="s">
        <v>400</v>
      </c>
      <c r="E25" s="98">
        <v>7712537</v>
      </c>
      <c r="F25" s="97" t="s">
        <v>154</v>
      </c>
    </row>
    <row r="26" spans="1:6" ht="15.6" x14ac:dyDescent="0.3">
      <c r="A26" s="204"/>
      <c r="B26" s="193"/>
      <c r="C26" s="194"/>
      <c r="D26" s="97" t="s">
        <v>171</v>
      </c>
      <c r="E26" s="98">
        <v>6510451</v>
      </c>
      <c r="F26" s="97" t="s">
        <v>262</v>
      </c>
    </row>
    <row r="27" spans="1:6" ht="15.6" x14ac:dyDescent="0.3">
      <c r="A27" s="204"/>
      <c r="B27" s="193"/>
      <c r="C27" s="194"/>
      <c r="D27" s="97" t="s">
        <v>119</v>
      </c>
      <c r="E27" s="98">
        <v>6094317</v>
      </c>
      <c r="F27" s="97" t="s">
        <v>260</v>
      </c>
    </row>
    <row r="28" spans="1:6" ht="15.6" x14ac:dyDescent="0.3">
      <c r="A28" s="204"/>
      <c r="B28" s="193"/>
      <c r="C28" s="194"/>
      <c r="D28" s="97" t="s">
        <v>460</v>
      </c>
      <c r="E28" s="98">
        <v>7366922</v>
      </c>
      <c r="F28" s="97" t="s">
        <v>347</v>
      </c>
    </row>
    <row r="29" spans="1:6" ht="15.6" x14ac:dyDescent="0.3">
      <c r="A29" s="204"/>
      <c r="B29" s="193"/>
      <c r="C29" s="194"/>
      <c r="D29" s="97" t="s">
        <v>383</v>
      </c>
      <c r="E29" s="98">
        <v>5313953</v>
      </c>
      <c r="F29" s="97" t="s">
        <v>448</v>
      </c>
    </row>
    <row r="30" spans="1:6" ht="15.6" x14ac:dyDescent="0.3">
      <c r="A30" s="204"/>
      <c r="B30" s="193"/>
      <c r="C30" s="194"/>
      <c r="D30" s="97" t="s">
        <v>384</v>
      </c>
      <c r="E30" s="98">
        <v>5389623</v>
      </c>
      <c r="F30" s="97" t="s">
        <v>151</v>
      </c>
    </row>
    <row r="31" spans="1:6" ht="15.6" x14ac:dyDescent="0.3">
      <c r="A31" s="204"/>
      <c r="B31" s="193"/>
      <c r="C31" s="194"/>
      <c r="D31" s="97" t="s">
        <v>187</v>
      </c>
      <c r="E31" s="98">
        <v>3068650</v>
      </c>
      <c r="F31" s="97" t="s">
        <v>448</v>
      </c>
    </row>
    <row r="32" spans="1:6" ht="15.6" x14ac:dyDescent="0.3">
      <c r="A32" s="204"/>
      <c r="B32" s="193"/>
      <c r="C32" s="194"/>
      <c r="D32" s="97" t="s">
        <v>229</v>
      </c>
      <c r="E32" s="98">
        <v>6072941</v>
      </c>
      <c r="F32" s="97" t="s">
        <v>160</v>
      </c>
    </row>
    <row r="33" spans="1:6" ht="15.6" x14ac:dyDescent="0.3">
      <c r="A33" s="204"/>
      <c r="B33" s="193"/>
      <c r="C33" s="194"/>
      <c r="D33" s="97" t="s">
        <v>564</v>
      </c>
      <c r="E33" s="98">
        <v>7620098</v>
      </c>
      <c r="F33" s="97" t="s">
        <v>262</v>
      </c>
    </row>
    <row r="34" spans="1:6" ht="15.6" x14ac:dyDescent="0.3">
      <c r="A34" s="204"/>
      <c r="B34" s="193"/>
      <c r="C34" s="194"/>
      <c r="D34" s="97" t="s">
        <v>247</v>
      </c>
      <c r="E34" s="98">
        <v>7763484</v>
      </c>
      <c r="F34" s="97" t="s">
        <v>154</v>
      </c>
    </row>
    <row r="35" spans="1:6" ht="15.6" x14ac:dyDescent="0.3">
      <c r="A35" s="142"/>
      <c r="B35" s="143"/>
      <c r="C35" s="143"/>
      <c r="D35" s="143"/>
      <c r="E35" s="144"/>
      <c r="F35" s="73" t="s">
        <v>388</v>
      </c>
    </row>
    <row r="36" spans="1:6" ht="33.9" customHeight="1" x14ac:dyDescent="0.3">
      <c r="A36" s="6"/>
      <c r="B36" s="7"/>
      <c r="C36" s="7"/>
      <c r="D36" s="7"/>
      <c r="E36" s="7"/>
      <c r="F36" s="7"/>
    </row>
    <row r="37" spans="1:6" ht="15.6" x14ac:dyDescent="0.3">
      <c r="A37" s="204">
        <v>114</v>
      </c>
      <c r="B37" s="135" t="s">
        <v>7</v>
      </c>
      <c r="C37" s="136" t="s">
        <v>46</v>
      </c>
      <c r="D37" s="87" t="s">
        <v>385</v>
      </c>
      <c r="E37" s="85">
        <v>5852510</v>
      </c>
      <c r="F37" s="87" t="s">
        <v>448</v>
      </c>
    </row>
    <row r="38" spans="1:6" ht="15.6" x14ac:dyDescent="0.3">
      <c r="A38" s="204"/>
      <c r="B38" s="135"/>
      <c r="C38" s="136"/>
      <c r="D38" s="87" t="s">
        <v>104</v>
      </c>
      <c r="E38" s="85">
        <v>7363290</v>
      </c>
      <c r="F38" s="87" t="s">
        <v>154</v>
      </c>
    </row>
    <row r="39" spans="1:6" ht="15.6" x14ac:dyDescent="0.3">
      <c r="A39" s="204"/>
      <c r="B39" s="135"/>
      <c r="C39" s="136"/>
      <c r="D39" s="87" t="s">
        <v>100</v>
      </c>
      <c r="E39" s="85">
        <v>5875137</v>
      </c>
      <c r="F39" s="87" t="s">
        <v>448</v>
      </c>
    </row>
    <row r="40" spans="1:6" ht="15.6" x14ac:dyDescent="0.3">
      <c r="A40" s="204"/>
      <c r="B40" s="135"/>
      <c r="C40" s="136"/>
      <c r="D40" s="87" t="s">
        <v>386</v>
      </c>
      <c r="E40" s="85">
        <v>7570317</v>
      </c>
      <c r="F40" s="87" t="s">
        <v>154</v>
      </c>
    </row>
    <row r="41" spans="1:6" ht="15.6" x14ac:dyDescent="0.3">
      <c r="A41" s="204"/>
      <c r="B41" s="135"/>
      <c r="C41" s="136"/>
      <c r="D41" s="87" t="s">
        <v>180</v>
      </c>
      <c r="E41" s="85">
        <v>6633293</v>
      </c>
      <c r="F41" s="87" t="s">
        <v>181</v>
      </c>
    </row>
    <row r="42" spans="1:6" ht="15.6" x14ac:dyDescent="0.3">
      <c r="A42" s="204"/>
      <c r="B42" s="135"/>
      <c r="C42" s="136"/>
      <c r="D42" s="87" t="s">
        <v>387</v>
      </c>
      <c r="E42" s="85">
        <v>6510779</v>
      </c>
      <c r="F42" s="87" t="s">
        <v>262</v>
      </c>
    </row>
    <row r="43" spans="1:6" ht="15.6" x14ac:dyDescent="0.3">
      <c r="A43" s="204"/>
      <c r="B43" s="135"/>
      <c r="C43" s="136"/>
      <c r="D43" s="87" t="s">
        <v>102</v>
      </c>
      <c r="E43" s="85">
        <v>6302963</v>
      </c>
      <c r="F43" s="87" t="s">
        <v>448</v>
      </c>
    </row>
    <row r="44" spans="1:6" ht="15.6" x14ac:dyDescent="0.3">
      <c r="A44" s="204"/>
      <c r="B44" s="135"/>
      <c r="C44" s="136"/>
      <c r="D44" s="87" t="s">
        <v>101</v>
      </c>
      <c r="E44" s="85">
        <v>6260373</v>
      </c>
      <c r="F44" s="87" t="s">
        <v>448</v>
      </c>
    </row>
    <row r="45" spans="1:6" ht="15.6" x14ac:dyDescent="0.3">
      <c r="A45" s="204"/>
      <c r="B45" s="135"/>
      <c r="C45" s="136"/>
      <c r="D45" s="87" t="s">
        <v>99</v>
      </c>
      <c r="E45" s="85">
        <v>5145066</v>
      </c>
      <c r="F45" s="87" t="s">
        <v>260</v>
      </c>
    </row>
    <row r="46" spans="1:6" ht="15.6" x14ac:dyDescent="0.3">
      <c r="A46" s="204"/>
      <c r="B46" s="135"/>
      <c r="C46" s="136"/>
      <c r="D46" s="87" t="s">
        <v>105</v>
      </c>
      <c r="E46" s="85">
        <v>7569025</v>
      </c>
      <c r="F46" s="87" t="s">
        <v>154</v>
      </c>
    </row>
    <row r="47" spans="1:6" ht="15.6" x14ac:dyDescent="0.3">
      <c r="A47" s="204"/>
      <c r="B47" s="135"/>
      <c r="C47" s="136"/>
      <c r="D47" s="87" t="s">
        <v>103</v>
      </c>
      <c r="E47" s="85">
        <v>6430210</v>
      </c>
      <c r="F47" s="87" t="s">
        <v>262</v>
      </c>
    </row>
    <row r="48" spans="1:6" ht="15.6" x14ac:dyDescent="0.3">
      <c r="A48" s="204"/>
      <c r="B48" s="135"/>
      <c r="C48" s="136"/>
      <c r="D48" s="87" t="s">
        <v>202</v>
      </c>
      <c r="E48" s="85">
        <v>6515282</v>
      </c>
      <c r="F48" s="87" t="s">
        <v>448</v>
      </c>
    </row>
    <row r="49" spans="1:10" ht="15.6" x14ac:dyDescent="0.3">
      <c r="A49" s="204"/>
      <c r="B49" s="135"/>
      <c r="C49" s="136"/>
      <c r="D49" s="87" t="s">
        <v>251</v>
      </c>
      <c r="E49" s="85">
        <v>8174822</v>
      </c>
      <c r="F49" s="87" t="str">
        <f>VLOOKUP(E49,'[1]QUADRO GERAL SEME'!$A$1:$P$65536,16,0)</f>
        <v>Gestor de Equipamento Público</v>
      </c>
    </row>
    <row r="50" spans="1:10" ht="15" x14ac:dyDescent="0.3">
      <c r="A50" s="204"/>
      <c r="B50" s="135"/>
      <c r="C50" s="136"/>
      <c r="D50" s="29"/>
      <c r="E50" s="29"/>
      <c r="F50" s="33"/>
    </row>
    <row r="51" spans="1:10" ht="15.6" x14ac:dyDescent="0.3">
      <c r="A51" s="143"/>
      <c r="B51" s="143"/>
      <c r="C51" s="143"/>
      <c r="D51" s="143"/>
      <c r="E51" s="144"/>
      <c r="F51" s="9" t="s">
        <v>388</v>
      </c>
    </row>
    <row r="52" spans="1:10" ht="33.9" customHeight="1" x14ac:dyDescent="0.3">
      <c r="A52" s="160"/>
      <c r="B52" s="160"/>
      <c r="C52" s="160"/>
      <c r="D52" s="160"/>
      <c r="E52" s="160"/>
      <c r="F52" s="160"/>
    </row>
    <row r="53" spans="1:10" s="14" customFormat="1" ht="15" customHeight="1" x14ac:dyDescent="0.3">
      <c r="A53" s="201">
        <v>119</v>
      </c>
      <c r="B53" s="202" t="s">
        <v>10</v>
      </c>
      <c r="C53" s="203" t="s">
        <v>49</v>
      </c>
      <c r="D53" s="97" t="s">
        <v>394</v>
      </c>
      <c r="E53" s="98">
        <v>5418135</v>
      </c>
      <c r="F53" s="97" t="s">
        <v>262</v>
      </c>
      <c r="G53"/>
      <c r="H53"/>
      <c r="I53"/>
      <c r="J53"/>
    </row>
    <row r="54" spans="1:10" ht="15.6" x14ac:dyDescent="0.3">
      <c r="A54" s="201"/>
      <c r="B54" s="202"/>
      <c r="C54" s="203"/>
      <c r="D54" s="97" t="s">
        <v>389</v>
      </c>
      <c r="E54" s="98">
        <v>5820146</v>
      </c>
      <c r="F54" s="97" t="s">
        <v>448</v>
      </c>
    </row>
    <row r="55" spans="1:10" ht="15.6" x14ac:dyDescent="0.3">
      <c r="A55" s="201"/>
      <c r="B55" s="202"/>
      <c r="C55" s="203"/>
      <c r="D55" s="97" t="s">
        <v>390</v>
      </c>
      <c r="E55" s="98">
        <v>7705425</v>
      </c>
      <c r="F55" s="97" t="s">
        <v>154</v>
      </c>
    </row>
    <row r="56" spans="1:10" ht="15.6" x14ac:dyDescent="0.3">
      <c r="A56" s="201"/>
      <c r="B56" s="202"/>
      <c r="C56" s="203"/>
      <c r="D56" s="97" t="s">
        <v>246</v>
      </c>
      <c r="E56" s="98">
        <v>5858917</v>
      </c>
      <c r="F56" s="97" t="s">
        <v>448</v>
      </c>
    </row>
    <row r="57" spans="1:10" ht="15.6" x14ac:dyDescent="0.3">
      <c r="A57" s="201"/>
      <c r="B57" s="202"/>
      <c r="C57" s="203"/>
      <c r="D57" s="97" t="s">
        <v>277</v>
      </c>
      <c r="E57" s="98">
        <v>6109845</v>
      </c>
      <c r="F57" s="97" t="s">
        <v>157</v>
      </c>
    </row>
    <row r="58" spans="1:10" ht="15.6" x14ac:dyDescent="0.3">
      <c r="A58" s="201"/>
      <c r="B58" s="202"/>
      <c r="C58" s="203"/>
      <c r="D58" s="97" t="s">
        <v>391</v>
      </c>
      <c r="E58" s="98">
        <v>5856370</v>
      </c>
      <c r="F58" s="97" t="s">
        <v>262</v>
      </c>
    </row>
    <row r="59" spans="1:10" ht="15.6" x14ac:dyDescent="0.3">
      <c r="A59" s="201"/>
      <c r="B59" s="202"/>
      <c r="C59" s="203"/>
      <c r="D59" s="97" t="s">
        <v>461</v>
      </c>
      <c r="E59" s="98">
        <v>7614535</v>
      </c>
      <c r="F59" s="97" t="s">
        <v>260</v>
      </c>
    </row>
    <row r="60" spans="1:10" ht="15.6" x14ac:dyDescent="0.3">
      <c r="A60" s="201"/>
      <c r="B60" s="202"/>
      <c r="C60" s="203"/>
      <c r="D60" s="97" t="s">
        <v>392</v>
      </c>
      <c r="E60" s="98">
        <v>5726603</v>
      </c>
      <c r="F60" s="97" t="s">
        <v>448</v>
      </c>
    </row>
    <row r="61" spans="1:10" ht="15.6" x14ac:dyDescent="0.3">
      <c r="A61" s="201"/>
      <c r="B61" s="202"/>
      <c r="C61" s="203"/>
      <c r="D61" s="97" t="s">
        <v>468</v>
      </c>
      <c r="E61" s="98">
        <v>8075344</v>
      </c>
      <c r="F61" s="97" t="s">
        <v>347</v>
      </c>
    </row>
    <row r="62" spans="1:10" ht="15.6" x14ac:dyDescent="0.3">
      <c r="A62" s="201"/>
      <c r="B62" s="202"/>
      <c r="C62" s="203"/>
      <c r="D62" s="97" t="s">
        <v>393</v>
      </c>
      <c r="E62" s="98">
        <v>5850932</v>
      </c>
      <c r="F62" s="97" t="s">
        <v>262</v>
      </c>
    </row>
    <row r="63" spans="1:10" ht="15.6" x14ac:dyDescent="0.3">
      <c r="A63" s="201"/>
      <c r="B63" s="202"/>
      <c r="C63" s="203"/>
      <c r="D63" s="97" t="s">
        <v>278</v>
      </c>
      <c r="E63" s="98">
        <v>8890773</v>
      </c>
      <c r="F63" s="97" t="str">
        <f>VLOOKUP(E63,'[1]QUADRO GERAL SEME'!$A$1:$P$65536,16,0)</f>
        <v>Gestor de Equipamento Público</v>
      </c>
    </row>
    <row r="64" spans="1:10" ht="15.6" x14ac:dyDescent="0.3">
      <c r="A64" s="201"/>
      <c r="B64" s="202"/>
      <c r="C64" s="203"/>
      <c r="D64" s="97" t="s">
        <v>462</v>
      </c>
      <c r="E64" s="98">
        <v>8077517</v>
      </c>
      <c r="F64" s="97" t="s">
        <v>347</v>
      </c>
    </row>
    <row r="65" spans="1:6" ht="15.6" x14ac:dyDescent="0.3">
      <c r="A65" s="201"/>
      <c r="B65" s="202"/>
      <c r="C65" s="203"/>
      <c r="D65" s="97" t="s">
        <v>106</v>
      </c>
      <c r="E65" s="98">
        <v>5097088</v>
      </c>
      <c r="F65" s="97" t="s">
        <v>311</v>
      </c>
    </row>
    <row r="66" spans="1:6" ht="15.6" x14ac:dyDescent="0.3">
      <c r="A66" s="201"/>
      <c r="B66" s="202"/>
      <c r="C66" s="203"/>
      <c r="D66" s="97" t="s">
        <v>223</v>
      </c>
      <c r="E66" s="98">
        <v>6543090</v>
      </c>
      <c r="F66" s="97" t="s">
        <v>448</v>
      </c>
    </row>
    <row r="67" spans="1:6" ht="15.6" x14ac:dyDescent="0.3">
      <c r="A67" s="149"/>
      <c r="B67" s="149"/>
      <c r="C67" s="149"/>
      <c r="D67" s="149"/>
      <c r="E67" s="149"/>
      <c r="F67" s="73" t="s">
        <v>573</v>
      </c>
    </row>
    <row r="68" spans="1:6" ht="33.9" customHeight="1" x14ac:dyDescent="0.3">
      <c r="A68" s="205"/>
      <c r="B68" s="205"/>
      <c r="C68" s="205"/>
      <c r="D68" s="205"/>
      <c r="E68" s="205"/>
      <c r="F68" s="205"/>
    </row>
    <row r="69" spans="1:6" ht="15.6" x14ac:dyDescent="0.3">
      <c r="A69" s="204">
        <v>134</v>
      </c>
      <c r="B69" s="135" t="s">
        <v>15</v>
      </c>
      <c r="C69" s="171" t="s">
        <v>55</v>
      </c>
      <c r="D69" s="87" t="s">
        <v>173</v>
      </c>
      <c r="E69" s="85">
        <v>6101267</v>
      </c>
      <c r="F69" s="87" t="s">
        <v>157</v>
      </c>
    </row>
    <row r="70" spans="1:6" ht="15.6" x14ac:dyDescent="0.3">
      <c r="A70" s="204"/>
      <c r="B70" s="135"/>
      <c r="C70" s="171"/>
      <c r="D70" s="87" t="s">
        <v>553</v>
      </c>
      <c r="E70" s="85">
        <v>8076006</v>
      </c>
      <c r="F70" s="87" t="s">
        <v>262</v>
      </c>
    </row>
    <row r="71" spans="1:6" ht="15.6" x14ac:dyDescent="0.3">
      <c r="A71" s="204"/>
      <c r="B71" s="135"/>
      <c r="C71" s="171"/>
      <c r="D71" s="87" t="s">
        <v>463</v>
      </c>
      <c r="E71" s="85">
        <v>6590586</v>
      </c>
      <c r="F71" s="87" t="s">
        <v>262</v>
      </c>
    </row>
    <row r="72" spans="1:6" ht="15.6" x14ac:dyDescent="0.3">
      <c r="A72" s="204"/>
      <c r="B72" s="135"/>
      <c r="C72" s="171"/>
      <c r="D72" s="87" t="s">
        <v>227</v>
      </c>
      <c r="E72" s="85">
        <v>7705417</v>
      </c>
      <c r="F72" s="87" t="s">
        <v>154</v>
      </c>
    </row>
    <row r="73" spans="1:6" ht="15.6" x14ac:dyDescent="0.3">
      <c r="A73" s="204"/>
      <c r="B73" s="135"/>
      <c r="C73" s="171"/>
      <c r="D73" s="87" t="s">
        <v>121</v>
      </c>
      <c r="E73" s="85">
        <v>5379628</v>
      </c>
      <c r="F73" s="87" t="s">
        <v>464</v>
      </c>
    </row>
    <row r="74" spans="1:6" ht="15.6" x14ac:dyDescent="0.3">
      <c r="A74" s="204"/>
      <c r="B74" s="135"/>
      <c r="C74" s="171"/>
      <c r="D74" s="87" t="s">
        <v>297</v>
      </c>
      <c r="E74" s="85">
        <v>8882401</v>
      </c>
      <c r="F74" s="87" t="str">
        <f>VLOOKUP(E74,'[1]QUADRO GERAL SEME'!$A$1:$P$65536,16,0)</f>
        <v>Gestor de Equipamento Público</v>
      </c>
    </row>
    <row r="75" spans="1:6" ht="15" x14ac:dyDescent="0.3">
      <c r="A75" s="204"/>
      <c r="B75" s="135"/>
      <c r="C75" s="171"/>
      <c r="D75" s="29"/>
      <c r="E75" s="29"/>
      <c r="F75" s="33"/>
    </row>
    <row r="76" spans="1:6" ht="15.6" x14ac:dyDescent="0.3">
      <c r="A76" s="159"/>
      <c r="B76" s="160"/>
      <c r="C76" s="160"/>
      <c r="D76" s="160"/>
      <c r="E76" s="168"/>
      <c r="F76" s="73" t="s">
        <v>396</v>
      </c>
    </row>
    <row r="77" spans="1:6" ht="33.9" customHeight="1" x14ac:dyDescent="0.3">
      <c r="A77" s="160"/>
      <c r="B77" s="160"/>
      <c r="C77" s="160"/>
      <c r="D77" s="160"/>
      <c r="E77" s="160"/>
      <c r="F77" s="160"/>
    </row>
    <row r="78" spans="1:6" ht="15" customHeight="1" x14ac:dyDescent="0.3">
      <c r="A78" s="79">
        <v>135</v>
      </c>
      <c r="B78" s="99" t="s">
        <v>148</v>
      </c>
      <c r="C78" s="100" t="s">
        <v>149</v>
      </c>
      <c r="D78" s="97" t="s">
        <v>264</v>
      </c>
      <c r="E78" s="98">
        <v>8878790</v>
      </c>
      <c r="F78" s="97" t="str">
        <f>VLOOKUP(E78,'[1]QUADRO GERAL SEME'!$A$1:$P$65536,16,0)</f>
        <v>Gestor de Equipamento Público</v>
      </c>
    </row>
    <row r="79" spans="1:6" ht="15.6" x14ac:dyDescent="0.3">
      <c r="A79" s="142"/>
      <c r="B79" s="143"/>
      <c r="C79" s="143"/>
      <c r="D79" s="143"/>
      <c r="E79" s="144"/>
      <c r="F79" s="73" t="s">
        <v>458</v>
      </c>
    </row>
    <row r="80" spans="1:6" ht="33.9" customHeight="1" x14ac:dyDescent="0.3">
      <c r="A80" s="159"/>
      <c r="B80" s="160"/>
      <c r="C80" s="160"/>
      <c r="D80" s="160"/>
      <c r="E80" s="160"/>
      <c r="F80" s="160"/>
    </row>
    <row r="81" spans="1:6" ht="15.6" x14ac:dyDescent="0.3">
      <c r="A81" s="196">
        <v>175</v>
      </c>
      <c r="B81" s="135" t="s">
        <v>19</v>
      </c>
      <c r="C81" s="171" t="s">
        <v>60</v>
      </c>
      <c r="D81" s="87" t="s">
        <v>300</v>
      </c>
      <c r="E81" s="85">
        <v>8959765</v>
      </c>
      <c r="F81" s="87" t="s">
        <v>261</v>
      </c>
    </row>
    <row r="82" spans="1:6" ht="15.6" x14ac:dyDescent="0.3">
      <c r="A82" s="197"/>
      <c r="B82" s="135"/>
      <c r="C82" s="171"/>
      <c r="D82" s="87" t="s">
        <v>228</v>
      </c>
      <c r="E82" s="85">
        <v>7570929</v>
      </c>
      <c r="F82" s="87" t="s">
        <v>154</v>
      </c>
    </row>
    <row r="83" spans="1:6" ht="15.6" x14ac:dyDescent="0.3">
      <c r="A83" s="197"/>
      <c r="B83" s="135"/>
      <c r="C83" s="171"/>
      <c r="D83" s="87" t="s">
        <v>465</v>
      </c>
      <c r="E83" s="85">
        <v>7613113</v>
      </c>
      <c r="F83" s="87" t="s">
        <v>448</v>
      </c>
    </row>
    <row r="84" spans="1:6" ht="15.6" x14ac:dyDescent="0.3">
      <c r="A84" s="197"/>
      <c r="B84" s="135"/>
      <c r="C84" s="171"/>
      <c r="D84" s="87" t="s">
        <v>395</v>
      </c>
      <c r="E84" s="85">
        <v>8046425</v>
      </c>
      <c r="F84" s="87" t="s">
        <v>154</v>
      </c>
    </row>
    <row r="85" spans="1:6" ht="15.6" x14ac:dyDescent="0.3">
      <c r="A85" s="197"/>
      <c r="B85" s="135"/>
      <c r="C85" s="171"/>
      <c r="D85" s="87" t="s">
        <v>301</v>
      </c>
      <c r="E85" s="85">
        <v>8956367</v>
      </c>
      <c r="F85" s="87" t="str">
        <f>VLOOKUP(E85,'[1]QUADRO GERAL SEME'!$A$1:$P$65536,16,0)</f>
        <v>Gestor de Equipamento Público</v>
      </c>
    </row>
    <row r="86" spans="1:6" ht="15.6" x14ac:dyDescent="0.3">
      <c r="A86" s="197"/>
      <c r="B86" s="135"/>
      <c r="C86" s="171"/>
      <c r="D86" s="87" t="s">
        <v>116</v>
      </c>
      <c r="E86" s="85">
        <v>6302866</v>
      </c>
      <c r="F86" s="87" t="s">
        <v>448</v>
      </c>
    </row>
    <row r="87" spans="1:6" ht="15.6" x14ac:dyDescent="0.3">
      <c r="A87" s="197"/>
      <c r="B87" s="135"/>
      <c r="C87" s="171"/>
      <c r="D87" s="87" t="s">
        <v>87</v>
      </c>
      <c r="E87" s="85">
        <v>6432000</v>
      </c>
      <c r="F87" s="87" t="s">
        <v>262</v>
      </c>
    </row>
    <row r="88" spans="1:6" ht="15" x14ac:dyDescent="0.3">
      <c r="A88" s="198"/>
      <c r="B88" s="135"/>
      <c r="C88" s="171"/>
      <c r="D88" s="37"/>
      <c r="E88" s="37"/>
      <c r="F88" s="38"/>
    </row>
    <row r="89" spans="1:6" ht="15.6" x14ac:dyDescent="0.3">
      <c r="A89" s="12"/>
      <c r="B89" s="11"/>
      <c r="C89" s="13"/>
      <c r="D89" s="10"/>
      <c r="E89" s="10"/>
      <c r="F89" s="73" t="s">
        <v>363</v>
      </c>
    </row>
    <row r="90" spans="1:6" ht="33.9" customHeight="1" x14ac:dyDescent="0.3">
      <c r="A90" s="159"/>
      <c r="B90" s="160"/>
      <c r="C90" s="160"/>
      <c r="D90" s="160"/>
      <c r="E90" s="160"/>
      <c r="F90" s="160"/>
    </row>
    <row r="91" spans="1:6" ht="16.5" customHeight="1" x14ac:dyDescent="0.3">
      <c r="A91" s="201">
        <v>176</v>
      </c>
      <c r="B91" s="202" t="s">
        <v>20</v>
      </c>
      <c r="C91" s="203" t="s">
        <v>61</v>
      </c>
      <c r="D91" s="97" t="s">
        <v>140</v>
      </c>
      <c r="E91" s="98">
        <v>5844436</v>
      </c>
      <c r="F91" s="97" t="s">
        <v>448</v>
      </c>
    </row>
    <row r="92" spans="1:6" ht="15.6" x14ac:dyDescent="0.3">
      <c r="A92" s="201"/>
      <c r="B92" s="202"/>
      <c r="C92" s="203"/>
      <c r="D92" s="97" t="s">
        <v>397</v>
      </c>
      <c r="E92" s="98">
        <v>9216936</v>
      </c>
      <c r="F92" s="97" t="str">
        <f>VLOOKUP(E92,'[1]QUADRO GERAL SEME'!$A$1:$P$65536,16,0)</f>
        <v>Gestor de Equipamento Público</v>
      </c>
    </row>
    <row r="93" spans="1:6" ht="15.6" x14ac:dyDescent="0.3">
      <c r="A93" s="201"/>
      <c r="B93" s="202"/>
      <c r="C93" s="203"/>
      <c r="D93" s="97" t="s">
        <v>548</v>
      </c>
      <c r="E93" s="98">
        <v>8072566</v>
      </c>
      <c r="F93" s="97" t="str">
        <f>VLOOKUP(E93,'[1]QUADRO GERAL SEME'!$A$1:$P$65536,16,0)</f>
        <v>Assessor III</v>
      </c>
    </row>
    <row r="94" spans="1:6" ht="15.6" x14ac:dyDescent="0.3">
      <c r="A94" s="201"/>
      <c r="B94" s="202"/>
      <c r="C94" s="203"/>
      <c r="D94" s="97" t="s">
        <v>467</v>
      </c>
      <c r="E94" s="98">
        <v>7617968</v>
      </c>
      <c r="F94" s="97" t="s">
        <v>448</v>
      </c>
    </row>
    <row r="95" spans="1:6" ht="15.6" x14ac:dyDescent="0.3">
      <c r="A95" s="201"/>
      <c r="B95" s="202"/>
      <c r="C95" s="203"/>
      <c r="D95" s="97" t="s">
        <v>193</v>
      </c>
      <c r="E95" s="98">
        <v>6306128</v>
      </c>
      <c r="F95" s="97" t="s">
        <v>262</v>
      </c>
    </row>
    <row r="96" spans="1:6" ht="15.6" x14ac:dyDescent="0.3">
      <c r="A96" s="201"/>
      <c r="B96" s="202"/>
      <c r="C96" s="203"/>
      <c r="D96" s="97" t="s">
        <v>398</v>
      </c>
      <c r="E96" s="98">
        <v>5477247</v>
      </c>
      <c r="F96" s="97" t="s">
        <v>448</v>
      </c>
    </row>
    <row r="97" spans="1:6" ht="15.6" x14ac:dyDescent="0.3">
      <c r="A97" s="185"/>
      <c r="B97" s="186"/>
      <c r="C97" s="186"/>
      <c r="D97" s="186"/>
      <c r="E97" s="187"/>
      <c r="F97" s="73" t="s">
        <v>396</v>
      </c>
    </row>
    <row r="98" spans="1:6" ht="33.9" customHeight="1" x14ac:dyDescent="0.3">
      <c r="A98" s="186"/>
      <c r="B98" s="186"/>
      <c r="C98" s="186"/>
      <c r="D98" s="186"/>
      <c r="E98" s="186"/>
      <c r="F98" s="186"/>
    </row>
    <row r="99" spans="1:6" ht="15.6" x14ac:dyDescent="0.3">
      <c r="A99" s="196">
        <v>178</v>
      </c>
      <c r="B99" s="135" t="s">
        <v>22</v>
      </c>
      <c r="C99" s="171" t="s">
        <v>63</v>
      </c>
      <c r="D99" s="87" t="s">
        <v>299</v>
      </c>
      <c r="E99" s="85">
        <v>7494343</v>
      </c>
      <c r="F99" s="87" t="str">
        <f>VLOOKUP(E99,'[1]QUADRO GERAL SEME'!$A$1:$P$65536,16,0)</f>
        <v>Gestor de Equipamento Público</v>
      </c>
    </row>
    <row r="100" spans="1:6" ht="15.6" x14ac:dyDescent="0.3">
      <c r="A100" s="197"/>
      <c r="B100" s="135"/>
      <c r="C100" s="171"/>
      <c r="D100" s="87" t="s">
        <v>224</v>
      </c>
      <c r="E100" s="85">
        <v>7409222</v>
      </c>
      <c r="F100" s="87" t="s">
        <v>262</v>
      </c>
    </row>
    <row r="101" spans="1:6" ht="15.75" customHeight="1" x14ac:dyDescent="0.3">
      <c r="A101" s="197"/>
      <c r="B101" s="135"/>
      <c r="C101" s="171"/>
      <c r="D101" s="87" t="s">
        <v>402</v>
      </c>
      <c r="E101" s="85">
        <v>6290426</v>
      </c>
      <c r="F101" s="87" t="s">
        <v>262</v>
      </c>
    </row>
    <row r="102" spans="1:6" ht="15.6" x14ac:dyDescent="0.3">
      <c r="A102" s="197"/>
      <c r="B102" s="135"/>
      <c r="C102" s="171"/>
      <c r="D102" s="87" t="s">
        <v>403</v>
      </c>
      <c r="E102" s="85">
        <v>6311385</v>
      </c>
      <c r="F102" s="87" t="s">
        <v>347</v>
      </c>
    </row>
    <row r="103" spans="1:6" ht="15.75" customHeight="1" x14ac:dyDescent="0.3">
      <c r="F103" s="73" t="s">
        <v>352</v>
      </c>
    </row>
  </sheetData>
  <mergeCells count="45">
    <mergeCell ref="F2:F3"/>
    <mergeCell ref="A2:A3"/>
    <mergeCell ref="B2:B3"/>
    <mergeCell ref="C2:C3"/>
    <mergeCell ref="D2:D3"/>
    <mergeCell ref="E2:E3"/>
    <mergeCell ref="A51:E51"/>
    <mergeCell ref="A52:F52"/>
    <mergeCell ref="A35:E35"/>
    <mergeCell ref="A37:A50"/>
    <mergeCell ref="B37:B50"/>
    <mergeCell ref="C37:C50"/>
    <mergeCell ref="A4:A19"/>
    <mergeCell ref="B4:B19"/>
    <mergeCell ref="C4:C19"/>
    <mergeCell ref="A22:A34"/>
    <mergeCell ref="A21:F21"/>
    <mergeCell ref="A99:A102"/>
    <mergeCell ref="B99:B102"/>
    <mergeCell ref="C99:C102"/>
    <mergeCell ref="A53:A66"/>
    <mergeCell ref="B53:B66"/>
    <mergeCell ref="C53:C66"/>
    <mergeCell ref="A69:A75"/>
    <mergeCell ref="B69:B75"/>
    <mergeCell ref="C69:C75"/>
    <mergeCell ref="A98:F98"/>
    <mergeCell ref="A91:A96"/>
    <mergeCell ref="B91:B96"/>
    <mergeCell ref="A68:F68"/>
    <mergeCell ref="C91:C96"/>
    <mergeCell ref="A20:E20"/>
    <mergeCell ref="B22:B34"/>
    <mergeCell ref="C22:C34"/>
    <mergeCell ref="A1:F1"/>
    <mergeCell ref="A97:E97"/>
    <mergeCell ref="A77:F77"/>
    <mergeCell ref="A76:E76"/>
    <mergeCell ref="A79:E79"/>
    <mergeCell ref="A80:F80"/>
    <mergeCell ref="A90:F90"/>
    <mergeCell ref="A81:A88"/>
    <mergeCell ref="B81:B88"/>
    <mergeCell ref="C81:C88"/>
    <mergeCell ref="A67:E67"/>
  </mergeCells>
  <conditionalFormatting sqref="E4:E17">
    <cfRule type="duplicateValues" dxfId="28" priority="9" stopIfTrue="1"/>
  </conditionalFormatting>
  <conditionalFormatting sqref="E18:E19">
    <cfRule type="duplicateValues" dxfId="27" priority="33" stopIfTrue="1"/>
  </conditionalFormatting>
  <conditionalFormatting sqref="E22:E34">
    <cfRule type="duplicateValues" dxfId="26" priority="48" stopIfTrue="1"/>
  </conditionalFormatting>
  <conditionalFormatting sqref="E37:E49">
    <cfRule type="duplicateValues" dxfId="25" priority="7" stopIfTrue="1"/>
  </conditionalFormatting>
  <conditionalFormatting sqref="E50">
    <cfRule type="duplicateValues" dxfId="24" priority="29" stopIfTrue="1"/>
  </conditionalFormatting>
  <conditionalFormatting sqref="E53:E66">
    <cfRule type="duplicateValues" dxfId="23" priority="6" stopIfTrue="1"/>
  </conditionalFormatting>
  <conditionalFormatting sqref="E69:E74">
    <cfRule type="duplicateValues" dxfId="22" priority="5" stopIfTrue="1"/>
  </conditionalFormatting>
  <conditionalFormatting sqref="E75">
    <cfRule type="duplicateValues" dxfId="21" priority="11" stopIfTrue="1"/>
  </conditionalFormatting>
  <conditionalFormatting sqref="E78">
    <cfRule type="duplicateValues" dxfId="20" priority="66" stopIfTrue="1"/>
  </conditionalFormatting>
  <conditionalFormatting sqref="E81:E87">
    <cfRule type="duplicateValues" dxfId="19" priority="67" stopIfTrue="1"/>
  </conditionalFormatting>
  <conditionalFormatting sqref="E88">
    <cfRule type="duplicateValues" dxfId="18" priority="15" stopIfTrue="1"/>
  </conditionalFormatting>
  <conditionalFormatting sqref="E91:E95">
    <cfRule type="duplicateValues" dxfId="17" priority="2" stopIfTrue="1"/>
  </conditionalFormatting>
  <conditionalFormatting sqref="E99:E102">
    <cfRule type="duplicateValues" dxfId="16" priority="69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tabColor rgb="FF00B0F0"/>
  </sheetPr>
  <dimension ref="A1:U115"/>
  <sheetViews>
    <sheetView showGridLines="0" tabSelected="1" zoomScaleNormal="100" workbookViewId="0">
      <selection activeCell="C4" sqref="C4:C17"/>
    </sheetView>
  </sheetViews>
  <sheetFormatPr defaultColWidth="8.88671875" defaultRowHeight="14.4" x14ac:dyDescent="0.3"/>
  <cols>
    <col min="1" max="1" width="10.44140625" customWidth="1"/>
    <col min="2" max="2" width="29" customWidth="1"/>
    <col min="3" max="3" width="32.44140625" customWidth="1"/>
    <col min="4" max="4" width="51" bestFit="1" customWidth="1"/>
    <col min="5" max="5" width="17" customWidth="1"/>
    <col min="6" max="6" width="65.44140625" customWidth="1"/>
    <col min="7" max="7" width="41.88671875" hidden="1" customWidth="1"/>
    <col min="8" max="8" width="9.109375" customWidth="1"/>
    <col min="22" max="22" width="9.109375" customWidth="1"/>
    <col min="23" max="1269" width="9.109375"/>
  </cols>
  <sheetData>
    <row r="1" spans="1:7" ht="45" customHeight="1" x14ac:dyDescent="0.3">
      <c r="A1" s="236" t="s">
        <v>232</v>
      </c>
      <c r="B1" s="236"/>
      <c r="C1" s="236"/>
      <c r="D1" s="236"/>
      <c r="E1" s="236"/>
      <c r="F1" s="236"/>
    </row>
    <row r="2" spans="1:7" ht="20.25" customHeight="1" x14ac:dyDescent="0.3">
      <c r="A2" s="237" t="s">
        <v>74</v>
      </c>
      <c r="B2" s="237" t="s">
        <v>75</v>
      </c>
      <c r="C2" s="237" t="s">
        <v>76</v>
      </c>
      <c r="D2" s="237" t="s">
        <v>77</v>
      </c>
      <c r="E2" s="237" t="s">
        <v>73</v>
      </c>
      <c r="F2" s="237" t="s">
        <v>78</v>
      </c>
    </row>
    <row r="3" spans="1:7" ht="19.8" customHeight="1" x14ac:dyDescent="0.3">
      <c r="A3" s="238"/>
      <c r="B3" s="238"/>
      <c r="C3" s="238"/>
      <c r="D3" s="238"/>
      <c r="E3" s="238"/>
      <c r="F3" s="238"/>
    </row>
    <row r="4" spans="1:7" ht="19.5" customHeight="1" x14ac:dyDescent="0.3">
      <c r="A4" s="245">
        <v>102</v>
      </c>
      <c r="B4" s="242" t="s">
        <v>1</v>
      </c>
      <c r="C4" s="239" t="s">
        <v>38</v>
      </c>
      <c r="D4" s="87" t="s">
        <v>207</v>
      </c>
      <c r="E4" s="85">
        <v>7371411</v>
      </c>
      <c r="F4" s="87" t="s">
        <v>154</v>
      </c>
      <c r="G4" t="e">
        <f>VLOOKUP(E4,'[2]QUADRO GERAL SEME'!$A$1:$B$65536,2,FALSE)</f>
        <v>#N/A</v>
      </c>
    </row>
    <row r="5" spans="1:7" ht="19.5" customHeight="1" x14ac:dyDescent="0.3">
      <c r="A5" s="246"/>
      <c r="B5" s="243"/>
      <c r="C5" s="240"/>
      <c r="D5" s="87" t="s">
        <v>143</v>
      </c>
      <c r="E5" s="85">
        <v>3194086</v>
      </c>
      <c r="F5" s="87" t="s">
        <v>160</v>
      </c>
      <c r="G5" t="e">
        <f>VLOOKUP(E5,'[2]QUADRO GERAL SEME'!$A$1:$B$65536,2,FALSE)</f>
        <v>#N/A</v>
      </c>
    </row>
    <row r="6" spans="1:7" ht="19.5" customHeight="1" x14ac:dyDescent="0.3">
      <c r="A6" s="246"/>
      <c r="B6" s="243"/>
      <c r="C6" s="240"/>
      <c r="D6" s="87" t="s">
        <v>469</v>
      </c>
      <c r="E6" s="85">
        <v>9301038</v>
      </c>
      <c r="F6" s="87" t="s">
        <v>261</v>
      </c>
      <c r="G6" t="e">
        <f>VLOOKUP(E6,'[2]QUADRO GERAL SEME'!$A$1:$B$65536,2,FALSE)</f>
        <v>#N/A</v>
      </c>
    </row>
    <row r="7" spans="1:7" ht="19.5" customHeight="1" x14ac:dyDescent="0.3">
      <c r="A7" s="246"/>
      <c r="B7" s="243"/>
      <c r="C7" s="240"/>
      <c r="D7" s="87" t="s">
        <v>209</v>
      </c>
      <c r="E7" s="85">
        <v>8436843</v>
      </c>
      <c r="F7" s="87" t="str">
        <f>VLOOKUP(E7,'[1]QUADRO GERAL SEME'!$A$1:$P$65536,16,0)</f>
        <v>Assessor I</v>
      </c>
    </row>
    <row r="8" spans="1:7" ht="19.5" customHeight="1" x14ac:dyDescent="0.3">
      <c r="A8" s="246"/>
      <c r="B8" s="243"/>
      <c r="C8" s="240"/>
      <c r="D8" s="87" t="s">
        <v>545</v>
      </c>
      <c r="E8" s="85">
        <v>8960836</v>
      </c>
      <c r="F8" s="87" t="s">
        <v>261</v>
      </c>
      <c r="G8" t="e">
        <f>VLOOKUP(E8,'[2]QUADRO GERAL SEME'!$A$1:$B$65536,2,FALSE)</f>
        <v>#N/A</v>
      </c>
    </row>
    <row r="9" spans="1:7" ht="19.5" customHeight="1" x14ac:dyDescent="0.3">
      <c r="A9" s="246"/>
      <c r="B9" s="243"/>
      <c r="C9" s="240"/>
      <c r="D9" s="87" t="s">
        <v>79</v>
      </c>
      <c r="E9" s="85">
        <v>5639557</v>
      </c>
      <c r="F9" s="87" t="str">
        <f>VLOOKUP(E9,'[1]QUADRO GERAL SEME'!$A$1:$P$65536,16,0)</f>
        <v>Assessor II</v>
      </c>
    </row>
    <row r="10" spans="1:7" ht="19.5" customHeight="1" x14ac:dyDescent="0.3">
      <c r="A10" s="246"/>
      <c r="B10" s="243"/>
      <c r="C10" s="240"/>
      <c r="D10" s="87" t="s">
        <v>404</v>
      </c>
      <c r="E10" s="85">
        <v>6237622</v>
      </c>
      <c r="F10" s="87" t="s">
        <v>262</v>
      </c>
    </row>
    <row r="11" spans="1:7" ht="19.5" customHeight="1" x14ac:dyDescent="0.3">
      <c r="A11" s="246"/>
      <c r="B11" s="243"/>
      <c r="C11" s="240"/>
      <c r="D11" s="87" t="s">
        <v>191</v>
      </c>
      <c r="E11" s="85">
        <v>6429815</v>
      </c>
      <c r="F11" s="87" t="s">
        <v>347</v>
      </c>
      <c r="G11" t="e">
        <f>VLOOKUP(E11,'[2]QUADRO GERAL SEME'!$A$1:$B$65536,2,FALSE)</f>
        <v>#N/A</v>
      </c>
    </row>
    <row r="12" spans="1:7" ht="19.5" customHeight="1" x14ac:dyDescent="0.3">
      <c r="A12" s="246"/>
      <c r="B12" s="243"/>
      <c r="C12" s="240"/>
      <c r="D12" s="87" t="s">
        <v>80</v>
      </c>
      <c r="E12" s="85">
        <v>5938911</v>
      </c>
      <c r="F12" s="87" t="s">
        <v>146</v>
      </c>
      <c r="G12" t="e">
        <f>VLOOKUP(E12,'[2]QUADRO GERAL SEME'!$A$1:$B$65536,2,FALSE)</f>
        <v>#N/A</v>
      </c>
    </row>
    <row r="13" spans="1:7" ht="19.5" customHeight="1" x14ac:dyDescent="0.3">
      <c r="A13" s="246"/>
      <c r="B13" s="243"/>
      <c r="C13" s="240"/>
      <c r="D13" s="87" t="s">
        <v>81</v>
      </c>
      <c r="E13" s="85">
        <v>6582672</v>
      </c>
      <c r="F13" s="87" t="s">
        <v>448</v>
      </c>
      <c r="G13" t="e">
        <f>VLOOKUP(E13,'[2]QUADRO GERAL SEME'!$A$1:$B$65536,2,FALSE)</f>
        <v>#N/A</v>
      </c>
    </row>
    <row r="14" spans="1:7" ht="19.5" customHeight="1" x14ac:dyDescent="0.3">
      <c r="A14" s="246"/>
      <c r="B14" s="243"/>
      <c r="C14" s="240"/>
      <c r="D14" s="87" t="s">
        <v>276</v>
      </c>
      <c r="E14" s="85">
        <v>8829861</v>
      </c>
      <c r="F14" s="87" t="str">
        <f>VLOOKUP(E14,'[1]QUADRO GERAL SEME'!$A$1:$P$65536,16,0)</f>
        <v>Gestor de Equipamento Público</v>
      </c>
      <c r="G14" t="e">
        <f>VLOOKUP(E14,'[2]QUADRO GERAL SEME'!$A$1:$B$65536,2,FALSE)</f>
        <v>#N/A</v>
      </c>
    </row>
    <row r="15" spans="1:7" ht="19.5" customHeight="1" x14ac:dyDescent="0.3">
      <c r="A15" s="246"/>
      <c r="B15" s="243"/>
      <c r="C15" s="240"/>
      <c r="D15" s="87" t="s">
        <v>405</v>
      </c>
      <c r="E15" s="85">
        <v>6494820</v>
      </c>
      <c r="F15" s="87" t="s">
        <v>448</v>
      </c>
      <c r="G15" t="e">
        <f>VLOOKUP(E15,'[2]QUADRO GERAL SEME'!$A$1:$B$65536,2,FALSE)</f>
        <v>#N/A</v>
      </c>
    </row>
    <row r="16" spans="1:7" ht="19.5" customHeight="1" x14ac:dyDescent="0.3">
      <c r="A16" s="246"/>
      <c r="B16" s="243"/>
      <c r="C16" s="240"/>
      <c r="D16" s="87" t="s">
        <v>406</v>
      </c>
      <c r="E16" s="85">
        <v>6312152</v>
      </c>
      <c r="F16" s="87" t="s">
        <v>448</v>
      </c>
      <c r="G16" t="e">
        <f>VLOOKUP(E16,'[2]QUADRO GERAL SEME'!$A$1:$B$65536,2,FALSE)</f>
        <v>#N/A</v>
      </c>
    </row>
    <row r="17" spans="1:7" ht="19.5" customHeight="1" x14ac:dyDescent="0.3">
      <c r="A17" s="247"/>
      <c r="B17" s="244"/>
      <c r="C17" s="241"/>
      <c r="D17" s="87" t="s">
        <v>206</v>
      </c>
      <c r="E17" s="85">
        <v>7434600</v>
      </c>
      <c r="F17" s="87" t="s">
        <v>154</v>
      </c>
      <c r="G17" s="26"/>
    </row>
    <row r="18" spans="1:7" ht="19.5" customHeight="1" x14ac:dyDescent="0.3">
      <c r="A18" s="186"/>
      <c r="B18" s="186"/>
      <c r="C18" s="186"/>
      <c r="D18" s="186"/>
      <c r="E18" s="186"/>
      <c r="F18" s="28" t="s">
        <v>573</v>
      </c>
    </row>
    <row r="19" spans="1:7" s="231" customFormat="1" ht="33.9" customHeight="1" x14ac:dyDescent="0.3">
      <c r="A19" s="185"/>
      <c r="B19" s="186"/>
      <c r="C19" s="186"/>
      <c r="D19" s="186"/>
      <c r="E19" s="186"/>
      <c r="F19" s="186"/>
    </row>
    <row r="20" spans="1:7" ht="15.6" x14ac:dyDescent="0.3">
      <c r="A20" s="246">
        <v>103</v>
      </c>
      <c r="B20" s="233" t="s">
        <v>2</v>
      </c>
      <c r="C20" s="250" t="s">
        <v>39</v>
      </c>
      <c r="D20" s="101" t="s">
        <v>470</v>
      </c>
      <c r="E20" s="102">
        <v>6716989</v>
      </c>
      <c r="F20" s="101" t="s">
        <v>261</v>
      </c>
      <c r="G20" t="e">
        <f>VLOOKUP(E20,'[2]QUADRO GERAL SEME'!$A$1:$B$65536,2,FALSE)</f>
        <v>#N/A</v>
      </c>
    </row>
    <row r="21" spans="1:7" ht="15.6" x14ac:dyDescent="0.3">
      <c r="A21" s="246"/>
      <c r="B21" s="233"/>
      <c r="C21" s="250"/>
      <c r="D21" s="101" t="s">
        <v>147</v>
      </c>
      <c r="E21" s="102">
        <v>6317235</v>
      </c>
      <c r="F21" s="101" t="s">
        <v>157</v>
      </c>
      <c r="G21" t="e">
        <f>VLOOKUP(E21,'[2]QUADRO GERAL SEME'!$A$1:$B$65536,2,FALSE)</f>
        <v>#N/A</v>
      </c>
    </row>
    <row r="22" spans="1:7" ht="15.6" x14ac:dyDescent="0.3">
      <c r="A22" s="246"/>
      <c r="B22" s="233"/>
      <c r="C22" s="250"/>
      <c r="D22" s="101" t="s">
        <v>274</v>
      </c>
      <c r="E22" s="102">
        <v>8931267</v>
      </c>
      <c r="F22" s="101" t="str">
        <f>VLOOKUP(E22,'[1]QUADRO GERAL SEME'!$A$1:$P$65536,16,0)</f>
        <v>Gestor de Equipamento Público</v>
      </c>
      <c r="G22" t="e">
        <f>VLOOKUP(E22,'[2]QUADRO GERAL SEME'!$A$1:$B$65536,2,FALSE)</f>
        <v>#N/A</v>
      </c>
    </row>
    <row r="23" spans="1:7" ht="15.6" x14ac:dyDescent="0.3">
      <c r="A23" s="246"/>
      <c r="B23" s="233"/>
      <c r="C23" s="250"/>
      <c r="D23" s="101" t="s">
        <v>471</v>
      </c>
      <c r="E23" s="102">
        <v>7612583</v>
      </c>
      <c r="F23" s="101" t="s">
        <v>262</v>
      </c>
      <c r="G23" t="e">
        <f>VLOOKUP(E23,'[2]QUADRO GERAL SEME'!$A$1:$B$65536,2,FALSE)</f>
        <v>#N/A</v>
      </c>
    </row>
    <row r="24" spans="1:7" ht="15.6" x14ac:dyDescent="0.3">
      <c r="A24" s="246"/>
      <c r="B24" s="233"/>
      <c r="C24" s="250"/>
      <c r="D24" s="101" t="s">
        <v>83</v>
      </c>
      <c r="E24" s="102">
        <v>7568266</v>
      </c>
      <c r="F24" s="101" t="s">
        <v>154</v>
      </c>
      <c r="G24" t="e">
        <f>VLOOKUP(E24,'[2]QUADRO GERAL SEME'!$A$1:$B$65536,2,FALSE)</f>
        <v>#N/A</v>
      </c>
    </row>
    <row r="25" spans="1:7" ht="15.6" x14ac:dyDescent="0.3">
      <c r="A25" s="246"/>
      <c r="B25" s="233"/>
      <c r="C25" s="250"/>
      <c r="D25" s="101" t="s">
        <v>176</v>
      </c>
      <c r="E25" s="102">
        <v>6250416</v>
      </c>
      <c r="F25" s="101" t="s">
        <v>262</v>
      </c>
      <c r="G25" t="e">
        <f>VLOOKUP(E25,'[2]QUADRO GERAL SEME'!$A$1:$B$65536,2,FALSE)</f>
        <v>#N/A</v>
      </c>
    </row>
    <row r="26" spans="1:7" ht="15.6" x14ac:dyDescent="0.3">
      <c r="A26" s="246"/>
      <c r="B26" s="233"/>
      <c r="C26" s="250"/>
      <c r="D26" s="101" t="s">
        <v>472</v>
      </c>
      <c r="E26" s="102">
        <v>7614691</v>
      </c>
      <c r="F26" s="101" t="s">
        <v>262</v>
      </c>
      <c r="G26" t="e">
        <f>VLOOKUP(E26,'[2]QUADRO GERAL SEME'!$A$1:$B$65536,2,FALSE)</f>
        <v>#N/A</v>
      </c>
    </row>
    <row r="27" spans="1:7" ht="15.6" x14ac:dyDescent="0.3">
      <c r="A27" s="246"/>
      <c r="B27" s="233"/>
      <c r="C27" s="250"/>
      <c r="D27" s="101" t="s">
        <v>177</v>
      </c>
      <c r="E27" s="102">
        <v>6150683</v>
      </c>
      <c r="F27" s="101" t="s">
        <v>160</v>
      </c>
      <c r="G27" t="e">
        <f>VLOOKUP(E27,'[2]QUADRO GERAL SEME'!$A$1:$B$65536,2,FALSE)</f>
        <v>#N/A</v>
      </c>
    </row>
    <row r="28" spans="1:7" ht="15.6" x14ac:dyDescent="0.3">
      <c r="A28" s="246"/>
      <c r="B28" s="233"/>
      <c r="C28" s="250"/>
      <c r="D28" s="101" t="s">
        <v>408</v>
      </c>
      <c r="E28" s="102">
        <v>7788347</v>
      </c>
      <c r="F28" s="101" t="s">
        <v>154</v>
      </c>
      <c r="G28" t="e">
        <f>VLOOKUP(E28,'[2]QUADRO GERAL SEME'!$A$1:$B$65536,2,FALSE)</f>
        <v>#N/A</v>
      </c>
    </row>
    <row r="29" spans="1:7" ht="15.6" x14ac:dyDescent="0.3">
      <c r="A29" s="246"/>
      <c r="B29" s="233"/>
      <c r="C29" s="250"/>
      <c r="D29" s="101" t="s">
        <v>473</v>
      </c>
      <c r="E29" s="102">
        <v>7617313</v>
      </c>
      <c r="F29" s="101" t="s">
        <v>260</v>
      </c>
      <c r="G29" t="e">
        <f>VLOOKUP(E29,'[2]QUADRO GERAL SEME'!$A$1:$B$65536,2,FALSE)</f>
        <v>#N/A</v>
      </c>
    </row>
    <row r="30" spans="1:7" ht="20.25" customHeight="1" x14ac:dyDescent="0.3">
      <c r="A30" s="246"/>
      <c r="B30" s="233"/>
      <c r="C30" s="250"/>
      <c r="D30" s="101" t="s">
        <v>409</v>
      </c>
      <c r="E30" s="102">
        <v>6440100</v>
      </c>
      <c r="F30" s="101" t="s">
        <v>448</v>
      </c>
      <c r="G30" t="e">
        <f>VLOOKUP(E30,'[2]QUADRO GERAL SEME'!$A$1:$B$65536,2,FALSE)</f>
        <v>#N/A</v>
      </c>
    </row>
    <row r="31" spans="1:7" ht="20.25" customHeight="1" x14ac:dyDescent="0.3">
      <c r="A31" s="246"/>
      <c r="B31" s="233"/>
      <c r="C31" s="250"/>
      <c r="D31" s="101" t="s">
        <v>410</v>
      </c>
      <c r="E31" s="102">
        <v>6302858</v>
      </c>
      <c r="F31" s="101" t="s">
        <v>448</v>
      </c>
    </row>
    <row r="32" spans="1:7" ht="20.25" customHeight="1" x14ac:dyDescent="0.3">
      <c r="A32" s="246"/>
      <c r="B32" s="233"/>
      <c r="C32" s="250"/>
      <c r="D32" s="101" t="s">
        <v>411</v>
      </c>
      <c r="E32" s="102">
        <v>5935351</v>
      </c>
      <c r="F32" s="101" t="s">
        <v>448</v>
      </c>
    </row>
    <row r="33" spans="1:21" ht="20.25" customHeight="1" x14ac:dyDescent="0.3">
      <c r="A33" s="246"/>
      <c r="B33" s="233"/>
      <c r="C33" s="250"/>
      <c r="D33" s="101" t="s">
        <v>417</v>
      </c>
      <c r="E33" s="102">
        <v>5876711</v>
      </c>
      <c r="F33" s="101" t="s">
        <v>262</v>
      </c>
    </row>
    <row r="34" spans="1:21" ht="20.25" customHeight="1" x14ac:dyDescent="0.3">
      <c r="A34" s="246"/>
      <c r="B34" s="233"/>
      <c r="C34" s="250"/>
      <c r="D34" s="101" t="s">
        <v>412</v>
      </c>
      <c r="E34" s="102">
        <v>5942535</v>
      </c>
      <c r="F34" s="101" t="s">
        <v>146</v>
      </c>
    </row>
    <row r="35" spans="1:21" ht="15.6" x14ac:dyDescent="0.3">
      <c r="A35" s="246"/>
      <c r="B35" s="233"/>
      <c r="C35" s="250"/>
      <c r="D35" s="101" t="s">
        <v>82</v>
      </c>
      <c r="E35" s="102">
        <v>6548121</v>
      </c>
      <c r="F35" s="101" t="s">
        <v>204</v>
      </c>
      <c r="G35" t="e">
        <f>VLOOKUP(E35,'[2]QUADRO GERAL SEME'!$A$1:$B$65536,2,FALSE)</f>
        <v>#N/A</v>
      </c>
    </row>
    <row r="36" spans="1:21" ht="15.6" x14ac:dyDescent="0.3">
      <c r="A36" s="247"/>
      <c r="B36" s="233"/>
      <c r="C36" s="250"/>
      <c r="D36" s="101" t="s">
        <v>474</v>
      </c>
      <c r="E36" s="102">
        <v>8437521</v>
      </c>
      <c r="F36" s="101" t="s">
        <v>347</v>
      </c>
      <c r="G36" s="26"/>
    </row>
    <row r="37" spans="1:21" ht="15.6" x14ac:dyDescent="0.3">
      <c r="A37" s="148"/>
      <c r="B37" s="149"/>
      <c r="C37" s="149"/>
      <c r="D37" s="186"/>
      <c r="E37" s="187"/>
      <c r="F37" s="75" t="s">
        <v>576</v>
      </c>
    </row>
    <row r="38" spans="1:21" s="251" customFormat="1" ht="33.9" customHeight="1" x14ac:dyDescent="0.3">
      <c r="A38" s="185"/>
      <c r="B38" s="186"/>
      <c r="C38" s="186"/>
      <c r="D38" s="186"/>
      <c r="E38" s="186"/>
      <c r="F38" s="186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</row>
    <row r="39" spans="1:21" ht="15.6" x14ac:dyDescent="0.3">
      <c r="A39" s="245">
        <v>111</v>
      </c>
      <c r="B39" s="255" t="s">
        <v>5</v>
      </c>
      <c r="C39" s="252" t="s">
        <v>43</v>
      </c>
      <c r="D39" s="87" t="s">
        <v>499</v>
      </c>
      <c r="E39" s="85">
        <v>9314644</v>
      </c>
      <c r="F39" s="87" t="str">
        <f>VLOOKUP(E39,'[1]QUADRO GERAL SEME'!$A$1:$P$65536,16,0)</f>
        <v>Assessor I</v>
      </c>
      <c r="G39" t="e">
        <f>VLOOKUP(E39,'[2]QUADRO GERAL SEME'!$A$1:$B$65536,2,FALSE)</f>
        <v>#N/A</v>
      </c>
    </row>
    <row r="40" spans="1:21" ht="15.6" x14ac:dyDescent="0.3">
      <c r="A40" s="246"/>
      <c r="B40" s="256"/>
      <c r="C40" s="253"/>
      <c r="D40" s="87" t="s">
        <v>413</v>
      </c>
      <c r="E40" s="85">
        <v>8878668</v>
      </c>
      <c r="F40" s="87" t="str">
        <f>VLOOKUP(E40,'[1]QUADRO GERAL SEME'!$A$1:$P$65536,16,0)</f>
        <v>Gestor de Equipamento Público</v>
      </c>
      <c r="G40" t="e">
        <f>VLOOKUP(E40,'[2]QUADRO GERAL SEME'!$A$1:$B$65536,2,FALSE)</f>
        <v>#N/A</v>
      </c>
    </row>
    <row r="41" spans="1:21" ht="15.6" x14ac:dyDescent="0.3">
      <c r="A41" s="246"/>
      <c r="B41" s="256"/>
      <c r="C41" s="253"/>
      <c r="D41" s="87" t="s">
        <v>547</v>
      </c>
      <c r="E41" s="85">
        <v>9307036</v>
      </c>
      <c r="F41" s="87" t="s">
        <v>261</v>
      </c>
      <c r="G41" t="e">
        <f>VLOOKUP(E41,'[2]QUADRO GERAL SEME'!$A$1:$B$65536,2,FALSE)</f>
        <v>#N/A</v>
      </c>
    </row>
    <row r="42" spans="1:21" ht="15.6" x14ac:dyDescent="0.3">
      <c r="A42" s="246"/>
      <c r="B42" s="256"/>
      <c r="C42" s="253"/>
      <c r="D42" s="87" t="s">
        <v>414</v>
      </c>
      <c r="E42" s="85">
        <v>7568690</v>
      </c>
      <c r="F42" s="87" t="s">
        <v>154</v>
      </c>
      <c r="G42" t="e">
        <f>VLOOKUP(E42,'[2]QUADRO GERAL SEME'!$A$1:$B$65536,2,FALSE)</f>
        <v>#N/A</v>
      </c>
    </row>
    <row r="43" spans="1:21" ht="15.6" x14ac:dyDescent="0.3">
      <c r="A43" s="246"/>
      <c r="B43" s="256"/>
      <c r="C43" s="253"/>
      <c r="D43" s="87" t="s">
        <v>125</v>
      </c>
      <c r="E43" s="85">
        <v>5878918</v>
      </c>
      <c r="F43" s="87" t="s">
        <v>448</v>
      </c>
      <c r="G43" s="27" t="e">
        <f>VLOOKUP(E43,'[2]QUADRO GERAL SEME'!$A$1:$B$65536,2,FALSE)</f>
        <v>#N/A</v>
      </c>
    </row>
    <row r="44" spans="1:21" ht="15.6" x14ac:dyDescent="0.3">
      <c r="A44" s="246"/>
      <c r="B44" s="256"/>
      <c r="C44" s="253"/>
      <c r="D44" s="87" t="s">
        <v>280</v>
      </c>
      <c r="E44" s="85">
        <v>7557361</v>
      </c>
      <c r="F44" s="87" t="s">
        <v>154</v>
      </c>
      <c r="G44" s="27" t="e">
        <f>VLOOKUP(E44,'[2]QUADRO GERAL SEME'!$A$1:$B$65536,2,FALSE)</f>
        <v>#N/A</v>
      </c>
    </row>
    <row r="45" spans="1:21" ht="15.6" x14ac:dyDescent="0.3">
      <c r="A45" s="247"/>
      <c r="B45" s="257"/>
      <c r="C45" s="254"/>
      <c r="D45" s="87" t="s">
        <v>135</v>
      </c>
      <c r="E45" s="85">
        <v>6128408</v>
      </c>
      <c r="F45" s="87" t="s">
        <v>160</v>
      </c>
      <c r="G45" s="27"/>
    </row>
    <row r="46" spans="1:21" ht="15.6" x14ac:dyDescent="0.3">
      <c r="A46" s="148"/>
      <c r="B46" s="149"/>
      <c r="C46" s="149"/>
      <c r="D46" s="186"/>
      <c r="E46" s="187"/>
      <c r="F46" s="75" t="s">
        <v>363</v>
      </c>
    </row>
    <row r="47" spans="1:21" s="230" customFormat="1" ht="33.9" customHeight="1" x14ac:dyDescent="0.3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1:21" ht="15.6" x14ac:dyDescent="0.3">
      <c r="A48" s="223">
        <v>121</v>
      </c>
      <c r="B48" s="220" t="s">
        <v>11</v>
      </c>
      <c r="C48" s="250" t="s">
        <v>51</v>
      </c>
      <c r="D48" s="101" t="s">
        <v>475</v>
      </c>
      <c r="E48" s="102">
        <v>8075034</v>
      </c>
      <c r="F48" s="101" t="s">
        <v>347</v>
      </c>
      <c r="G48" t="e">
        <f>VLOOKUP(E48,'[2]QUADRO GERAL SEME'!$A$1:$B$65536,2,FALSE)</f>
        <v>#N/A</v>
      </c>
    </row>
    <row r="49" spans="1:21" ht="15.6" x14ac:dyDescent="0.3">
      <c r="A49" s="224"/>
      <c r="B49" s="221"/>
      <c r="C49" s="250"/>
      <c r="D49" s="101" t="s">
        <v>248</v>
      </c>
      <c r="E49" s="102">
        <v>7079494</v>
      </c>
      <c r="F49" s="101" t="str">
        <f>VLOOKUP(E49,'[1]QUADRO GERAL SEME'!$A$1:$P$65536,16,0)</f>
        <v>Gestor de Equipamento Público</v>
      </c>
    </row>
    <row r="50" spans="1:21" ht="15.6" x14ac:dyDescent="0.3">
      <c r="A50" s="224"/>
      <c r="B50" s="221"/>
      <c r="C50" s="250"/>
      <c r="D50" s="101" t="s">
        <v>263</v>
      </c>
      <c r="E50" s="102">
        <v>7705379</v>
      </c>
      <c r="F50" s="101" t="s">
        <v>154</v>
      </c>
    </row>
    <row r="51" spans="1:21" ht="15.6" x14ac:dyDescent="0.3">
      <c r="A51" s="225"/>
      <c r="B51" s="222"/>
      <c r="C51" s="250"/>
      <c r="D51" s="101" t="s">
        <v>415</v>
      </c>
      <c r="E51" s="102">
        <v>9179259</v>
      </c>
      <c r="F51" s="101" t="s">
        <v>261</v>
      </c>
    </row>
    <row r="52" spans="1:21" ht="15.6" x14ac:dyDescent="0.3">
      <c r="A52" s="148"/>
      <c r="B52" s="149"/>
      <c r="C52" s="149"/>
      <c r="D52" s="149"/>
      <c r="E52" s="150"/>
      <c r="F52" s="76" t="s">
        <v>352</v>
      </c>
    </row>
    <row r="53" spans="1:21" ht="15.6" x14ac:dyDescent="0.3">
      <c r="A53" s="68"/>
      <c r="B53" s="13"/>
      <c r="C53" s="13"/>
      <c r="D53" s="13"/>
      <c r="E53" s="13"/>
      <c r="F53" s="77"/>
    </row>
    <row r="54" spans="1:21" s="230" customFormat="1" ht="15.75" customHeight="1" x14ac:dyDescent="0.3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ht="15.6" x14ac:dyDescent="0.3">
      <c r="A55" s="245">
        <v>131</v>
      </c>
      <c r="B55" s="242" t="s">
        <v>12</v>
      </c>
      <c r="C55" s="248" t="s">
        <v>52</v>
      </c>
      <c r="D55" s="87" t="s">
        <v>418</v>
      </c>
      <c r="E55" s="85">
        <v>9201301</v>
      </c>
      <c r="F55" s="87" t="s">
        <v>261</v>
      </c>
      <c r="G55" t="e">
        <f>VLOOKUP(E55,'[2]QUADRO GERAL SEME'!$A$1:$B$65536,2,FALSE)</f>
        <v>#N/A</v>
      </c>
    </row>
    <row r="56" spans="1:21" ht="15.6" x14ac:dyDescent="0.3">
      <c r="A56" s="246"/>
      <c r="B56" s="243"/>
      <c r="C56" s="249"/>
      <c r="D56" s="87" t="s">
        <v>416</v>
      </c>
      <c r="E56" s="85">
        <v>6881785</v>
      </c>
      <c r="F56" s="87" t="s">
        <v>262</v>
      </c>
      <c r="G56" t="e">
        <f>VLOOKUP(E56,'[2]QUADRO GERAL SEME'!$A$1:$B$65536,2,FALSE)</f>
        <v>#N/A</v>
      </c>
    </row>
    <row r="57" spans="1:21" ht="15.6" x14ac:dyDescent="0.3">
      <c r="A57" s="246"/>
      <c r="B57" s="243"/>
      <c r="C57" s="249"/>
      <c r="D57" s="87" t="s">
        <v>249</v>
      </c>
      <c r="E57" s="85">
        <v>8391963</v>
      </c>
      <c r="F57" s="87" t="str">
        <f>VLOOKUP(E57,'[1]QUADRO GERAL SEME'!$A$1:$P$65536,16,0)</f>
        <v>Gestor de Equipamento Público</v>
      </c>
      <c r="G57" t="e">
        <f>VLOOKUP(E57,'[2]QUADRO GERAL SEME'!$A$1:$B$65536,2,FALSE)</f>
        <v>#N/A</v>
      </c>
    </row>
    <row r="58" spans="1:21" ht="15.6" x14ac:dyDescent="0.3">
      <c r="A58" s="148"/>
      <c r="B58" s="149"/>
      <c r="C58" s="149"/>
      <c r="D58" s="186"/>
      <c r="E58" s="187"/>
      <c r="F58" s="75" t="s">
        <v>340</v>
      </c>
    </row>
    <row r="59" spans="1:21" s="230" customFormat="1" ht="33.9" customHeight="1" x14ac:dyDescent="0.3">
      <c r="A59" s="185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1:21" ht="15.6" x14ac:dyDescent="0.3">
      <c r="A60" s="232">
        <v>132</v>
      </c>
      <c r="B60" s="233" t="s">
        <v>13</v>
      </c>
      <c r="C60" s="234" t="s">
        <v>53</v>
      </c>
      <c r="D60" s="101" t="s">
        <v>159</v>
      </c>
      <c r="E60" s="102">
        <v>5624908</v>
      </c>
      <c r="F60" s="101" t="s">
        <v>160</v>
      </c>
      <c r="G60" t="e">
        <f>VLOOKUP(E60,'[2]QUADRO GERAL SEME'!$A$1:$B$65536,2,FALSE)</f>
        <v>#N/A</v>
      </c>
    </row>
    <row r="61" spans="1:21" ht="15.6" x14ac:dyDescent="0.3">
      <c r="A61" s="232"/>
      <c r="B61" s="233"/>
      <c r="C61" s="234"/>
      <c r="D61" s="101" t="s">
        <v>210</v>
      </c>
      <c r="E61" s="102">
        <v>5377021</v>
      </c>
      <c r="F61" s="101" t="str">
        <f>VLOOKUP(E61,'[1]QUADRO GERAL SEME'!$A$1:$P$65536,16,0)</f>
        <v>Assessor I</v>
      </c>
      <c r="G61" t="e">
        <f>VLOOKUP(E61,'[2]QUADRO GERAL SEME'!$A$1:$B$65536,2,FALSE)</f>
        <v>#N/A</v>
      </c>
    </row>
    <row r="62" spans="1:21" ht="15.6" x14ac:dyDescent="0.3">
      <c r="A62" s="232"/>
      <c r="B62" s="233"/>
      <c r="C62" s="234"/>
      <c r="D62" s="101" t="s">
        <v>420</v>
      </c>
      <c r="E62" s="102">
        <v>9214801</v>
      </c>
      <c r="F62" s="101" t="str">
        <f>VLOOKUP(E62,'[1]QUADRO GERAL SEME'!$A$1:$P$65536,16,0)</f>
        <v>Gestor de Equipamento Público</v>
      </c>
      <c r="G62" t="e">
        <f>VLOOKUP(E62,'[2]QUADRO GERAL SEME'!$A$1:$B$65536,2,FALSE)</f>
        <v>#N/A</v>
      </c>
    </row>
    <row r="63" spans="1:21" ht="15.6" x14ac:dyDescent="0.3">
      <c r="A63" s="232"/>
      <c r="B63" s="233"/>
      <c r="C63" s="234"/>
      <c r="D63" s="101" t="s">
        <v>421</v>
      </c>
      <c r="E63" s="102">
        <v>7363893</v>
      </c>
      <c r="F63" s="101" t="s">
        <v>154</v>
      </c>
      <c r="G63" t="e">
        <f>VLOOKUP(E63,'[2]QUADRO GERAL SEME'!$A$1:$B$65536,2,FALSE)</f>
        <v>#N/A</v>
      </c>
    </row>
    <row r="64" spans="1:21" ht="15.6" x14ac:dyDescent="0.3">
      <c r="A64" s="232"/>
      <c r="B64" s="233"/>
      <c r="C64" s="234"/>
      <c r="D64" s="101" t="s">
        <v>422</v>
      </c>
      <c r="E64" s="102">
        <v>7558830</v>
      </c>
      <c r="F64" s="101" t="s">
        <v>154</v>
      </c>
      <c r="G64" t="e">
        <f>VLOOKUP(E64,'[2]QUADRO GERAL SEME'!$A$1:$B$65536,2,FALSE)</f>
        <v>#N/A</v>
      </c>
    </row>
    <row r="65" spans="1:21" ht="15.6" x14ac:dyDescent="0.3">
      <c r="A65" s="232"/>
      <c r="B65" s="233"/>
      <c r="C65" s="234"/>
      <c r="D65" s="101" t="s">
        <v>189</v>
      </c>
      <c r="E65" s="102">
        <v>7704151</v>
      </c>
      <c r="F65" s="101" t="s">
        <v>154</v>
      </c>
      <c r="G65" t="e">
        <f>VLOOKUP(E65,'[2]QUADRO GERAL SEME'!$A$1:$B$65536,2,FALSE)</f>
        <v>#N/A</v>
      </c>
    </row>
    <row r="66" spans="1:21" ht="15.6" x14ac:dyDescent="0.3">
      <c r="A66" s="232"/>
      <c r="B66" s="233"/>
      <c r="C66" s="234"/>
      <c r="D66" s="101" t="s">
        <v>423</v>
      </c>
      <c r="E66" s="102">
        <v>5091225</v>
      </c>
      <c r="F66" s="101" t="s">
        <v>160</v>
      </c>
      <c r="G66" t="e">
        <f>VLOOKUP(E66,'[2]QUADRO GERAL SEME'!$A$1:$B$65536,2,FALSE)</f>
        <v>#N/A</v>
      </c>
    </row>
    <row r="67" spans="1:21" ht="15.6" x14ac:dyDescent="0.3">
      <c r="A67" s="232"/>
      <c r="B67" s="233"/>
      <c r="C67" s="234"/>
      <c r="D67" s="101" t="s">
        <v>205</v>
      </c>
      <c r="E67" s="102">
        <v>7415958</v>
      </c>
      <c r="F67" s="101" t="s">
        <v>262</v>
      </c>
    </row>
    <row r="68" spans="1:21" ht="15.6" x14ac:dyDescent="0.3">
      <c r="A68" s="20"/>
      <c r="B68" s="21"/>
      <c r="C68" s="20"/>
      <c r="D68" s="15"/>
      <c r="E68" s="19"/>
      <c r="F68" s="16" t="s">
        <v>358</v>
      </c>
    </row>
    <row r="69" spans="1:21" s="231" customFormat="1" ht="33.9" customHeight="1" x14ac:dyDescent="0.3">
      <c r="A69" s="185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</row>
    <row r="70" spans="1:21" ht="15.6" x14ac:dyDescent="0.3">
      <c r="A70" s="232">
        <v>133</v>
      </c>
      <c r="B70" s="157" t="s">
        <v>14</v>
      </c>
      <c r="C70" s="171" t="s">
        <v>54</v>
      </c>
      <c r="D70" s="87" t="s">
        <v>115</v>
      </c>
      <c r="E70" s="85">
        <v>7568673</v>
      </c>
      <c r="F70" s="87" t="s">
        <v>154</v>
      </c>
      <c r="G70" t="e">
        <f>VLOOKUP(E70,'[2]QUADRO GERAL SEME'!$A$1:$B$65536,2,FALSE)</f>
        <v>#N/A</v>
      </c>
    </row>
    <row r="71" spans="1:21" ht="15.6" x14ac:dyDescent="0.3">
      <c r="A71" s="232"/>
      <c r="B71" s="157"/>
      <c r="C71" s="171"/>
      <c r="D71" s="87" t="s">
        <v>265</v>
      </c>
      <c r="E71" s="85">
        <v>8890919</v>
      </c>
      <c r="F71" s="87" t="str">
        <f>VLOOKUP(E71,'[1]QUADRO GERAL SEME'!$A$1:$P$65536,16,0)</f>
        <v>Gestor de Equipamento Público</v>
      </c>
    </row>
    <row r="72" spans="1:21" ht="15.6" x14ac:dyDescent="0.3">
      <c r="A72" s="232"/>
      <c r="B72" s="157"/>
      <c r="C72" s="171"/>
      <c r="D72" s="87" t="s">
        <v>476</v>
      </c>
      <c r="E72" s="85">
        <v>7618700</v>
      </c>
      <c r="F72" s="87" t="s">
        <v>260</v>
      </c>
    </row>
    <row r="73" spans="1:21" ht="15.6" x14ac:dyDescent="0.3">
      <c r="A73" s="232"/>
      <c r="B73" s="157"/>
      <c r="C73" s="171"/>
      <c r="D73" s="87" t="s">
        <v>477</v>
      </c>
      <c r="E73" s="85">
        <v>8075255</v>
      </c>
      <c r="F73" s="87" t="s">
        <v>347</v>
      </c>
    </row>
    <row r="74" spans="1:21" ht="15.6" x14ac:dyDescent="0.3">
      <c r="A74" s="232"/>
      <c r="B74" s="157"/>
      <c r="C74" s="171"/>
      <c r="D74" s="87" t="s">
        <v>124</v>
      </c>
      <c r="E74" s="85">
        <v>5182182</v>
      </c>
      <c r="F74" s="87" t="s">
        <v>448</v>
      </c>
    </row>
    <row r="75" spans="1:21" ht="15.6" x14ac:dyDescent="0.3">
      <c r="A75" s="148"/>
      <c r="B75" s="149"/>
      <c r="C75" s="149"/>
      <c r="D75" s="149"/>
      <c r="E75" s="150"/>
      <c r="F75" s="78" t="s">
        <v>341</v>
      </c>
    </row>
    <row r="76" spans="1:21" s="231" customFormat="1" ht="33.9" customHeight="1" x14ac:dyDescent="0.3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</row>
    <row r="77" spans="1:21" ht="15.75" customHeight="1" x14ac:dyDescent="0.3">
      <c r="A77" s="232">
        <v>171</v>
      </c>
      <c r="B77" s="233" t="s">
        <v>17</v>
      </c>
      <c r="C77" s="234" t="s">
        <v>57</v>
      </c>
      <c r="D77" s="101" t="s">
        <v>424</v>
      </c>
      <c r="E77" s="102">
        <v>5043409</v>
      </c>
      <c r="F77" s="101" t="s">
        <v>201</v>
      </c>
      <c r="G77" s="27" t="e">
        <f>VLOOKUP(E77,'[2]QUADRO GERAL SEME'!$A$1:$B$65536,2,FALSE)</f>
        <v>#N/A</v>
      </c>
    </row>
    <row r="78" spans="1:21" ht="15.75" customHeight="1" x14ac:dyDescent="0.3">
      <c r="A78" s="232"/>
      <c r="B78" s="233"/>
      <c r="C78" s="234"/>
      <c r="D78" s="101" t="s">
        <v>211</v>
      </c>
      <c r="E78" s="102">
        <v>5346436</v>
      </c>
      <c r="F78" s="101" t="str">
        <f>VLOOKUP(E78,'[1]QUADRO GERAL SEME'!$A$1:$P$65536,16,0)</f>
        <v>Assessor I</v>
      </c>
      <c r="G78" s="27"/>
    </row>
    <row r="79" spans="1:21" ht="15.75" customHeight="1" x14ac:dyDescent="0.3">
      <c r="A79" s="232"/>
      <c r="B79" s="233"/>
      <c r="C79" s="234"/>
      <c r="D79" s="101" t="s">
        <v>425</v>
      </c>
      <c r="E79" s="102">
        <v>7705549</v>
      </c>
      <c r="F79" s="101" t="s">
        <v>154</v>
      </c>
      <c r="G79" s="27"/>
    </row>
    <row r="80" spans="1:21" ht="15.6" x14ac:dyDescent="0.3">
      <c r="A80" s="232"/>
      <c r="B80" s="233"/>
      <c r="C80" s="234"/>
      <c r="D80" s="101" t="s">
        <v>478</v>
      </c>
      <c r="E80" s="102">
        <v>8202770</v>
      </c>
      <c r="F80" s="101" t="s">
        <v>347</v>
      </c>
      <c r="G80" t="e">
        <f>VLOOKUP(E80,'[2]QUADRO GERAL SEME'!$A$1:$B$65536,2,FALSE)</f>
        <v>#N/A</v>
      </c>
    </row>
    <row r="81" spans="1:21" ht="15.6" x14ac:dyDescent="0.3">
      <c r="A81" s="232"/>
      <c r="B81" s="233"/>
      <c r="C81" s="234"/>
      <c r="D81" s="101" t="s">
        <v>137</v>
      </c>
      <c r="E81" s="102">
        <v>6514065</v>
      </c>
      <c r="F81" s="101" t="s">
        <v>262</v>
      </c>
    </row>
    <row r="82" spans="1:21" ht="15.6" x14ac:dyDescent="0.3">
      <c r="A82" s="232"/>
      <c r="B82" s="233"/>
      <c r="C82" s="234"/>
      <c r="D82" s="101" t="s">
        <v>426</v>
      </c>
      <c r="E82" s="102">
        <v>6495486</v>
      </c>
      <c r="F82" s="101" t="s">
        <v>260</v>
      </c>
      <c r="G82" t="e">
        <f>VLOOKUP(E82,'[2]QUADRO GERAL SEME'!$A$1:$B$65536,2,FALSE)</f>
        <v>#N/A</v>
      </c>
    </row>
    <row r="83" spans="1:21" ht="15.6" x14ac:dyDescent="0.3">
      <c r="A83" s="232"/>
      <c r="B83" s="233"/>
      <c r="C83" s="234"/>
      <c r="D83" s="101" t="s">
        <v>139</v>
      </c>
      <c r="E83" s="102">
        <v>8124418</v>
      </c>
      <c r="F83" s="101" t="s">
        <v>152</v>
      </c>
      <c r="G83" t="e">
        <f>VLOOKUP(E83,'[2]QUADRO GERAL SEME'!$A$1:$B$65536,2,FALSE)</f>
        <v>#N/A</v>
      </c>
    </row>
    <row r="84" spans="1:21" ht="15.6" x14ac:dyDescent="0.3">
      <c r="A84" s="232"/>
      <c r="B84" s="233"/>
      <c r="C84" s="234"/>
      <c r="D84" s="101" t="s">
        <v>138</v>
      </c>
      <c r="E84" s="102">
        <v>6517005</v>
      </c>
      <c r="F84" s="101" t="s">
        <v>347</v>
      </c>
      <c r="G84" t="e">
        <f>VLOOKUP(E84,'[2]QUADRO GERAL SEME'!$A$1:$B$65536,2,FALSE)</f>
        <v>#N/A</v>
      </c>
    </row>
    <row r="85" spans="1:21" ht="15.6" x14ac:dyDescent="0.3">
      <c r="A85" s="232"/>
      <c r="B85" s="233"/>
      <c r="C85" s="234"/>
      <c r="D85" s="101" t="s">
        <v>427</v>
      </c>
      <c r="E85" s="102">
        <v>8439818</v>
      </c>
      <c r="F85" s="101" t="str">
        <f>VLOOKUP(E85,'[1]QUADRO GERAL SEME'!$A$1:$P$65536,16,0)</f>
        <v>Gestor de Equipamento Público</v>
      </c>
      <c r="G85" t="e">
        <f>VLOOKUP(E85,'[2]QUADRO GERAL SEME'!$A$1:$B$65536,2,FALSE)</f>
        <v>#N/A</v>
      </c>
    </row>
    <row r="86" spans="1:21" ht="15.6" x14ac:dyDescent="0.3">
      <c r="A86" s="148"/>
      <c r="B86" s="149"/>
      <c r="C86" s="149"/>
      <c r="D86" s="149"/>
      <c r="E86" s="150"/>
      <c r="F86" s="78" t="s">
        <v>348</v>
      </c>
    </row>
    <row r="87" spans="1:21" s="231" customFormat="1" ht="33.9" customHeight="1" x14ac:dyDescent="0.3">
      <c r="A87" s="185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</row>
    <row r="88" spans="1:21" ht="15.75" customHeight="1" x14ac:dyDescent="0.3">
      <c r="A88" s="235">
        <v>172</v>
      </c>
      <c r="B88" s="157" t="s">
        <v>258</v>
      </c>
      <c r="C88" s="158" t="s">
        <v>58</v>
      </c>
      <c r="D88" s="87" t="s">
        <v>117</v>
      </c>
      <c r="E88" s="85">
        <v>6424163</v>
      </c>
      <c r="F88" s="87" t="s">
        <v>262</v>
      </c>
      <c r="G88" t="e">
        <f>VLOOKUP(E88,'[2]QUADRO GERAL SEME'!$A$1:$B$65536,2,FALSE)</f>
        <v>#N/A</v>
      </c>
    </row>
    <row r="89" spans="1:21" ht="15.6" x14ac:dyDescent="0.3">
      <c r="A89" s="235"/>
      <c r="B89" s="157"/>
      <c r="C89" s="158"/>
      <c r="D89" s="87" t="s">
        <v>163</v>
      </c>
      <c r="E89" s="85">
        <v>7365110</v>
      </c>
      <c r="F89" s="87" t="s">
        <v>154</v>
      </c>
      <c r="G89" t="e">
        <f>VLOOKUP(E89,'[2]QUADRO GERAL SEME'!$A$1:$B$65536,2,FALSE)</f>
        <v>#N/A</v>
      </c>
    </row>
    <row r="90" spans="1:21" ht="15.6" x14ac:dyDescent="0.3">
      <c r="A90" s="235"/>
      <c r="B90" s="157"/>
      <c r="C90" s="158"/>
      <c r="D90" s="87" t="s">
        <v>167</v>
      </c>
      <c r="E90" s="85">
        <v>7560869</v>
      </c>
      <c r="F90" s="87" t="s">
        <v>261</v>
      </c>
      <c r="G90" t="e">
        <f>VLOOKUP(E90,'[2]QUADRO GERAL SEME'!$A$1:$B$65536,2,FALSE)</f>
        <v>#N/A</v>
      </c>
    </row>
    <row r="91" spans="1:21" ht="15.6" x14ac:dyDescent="0.3">
      <c r="A91" s="235"/>
      <c r="B91" s="157"/>
      <c r="C91" s="158"/>
      <c r="D91" s="87" t="s">
        <v>214</v>
      </c>
      <c r="E91" s="85">
        <v>5177090</v>
      </c>
      <c r="F91" s="87" t="s">
        <v>262</v>
      </c>
      <c r="G91" t="e">
        <f>VLOOKUP(E91,'[2]QUADRO GERAL SEME'!$A$1:$B$65536,2,FALSE)</f>
        <v>#N/A</v>
      </c>
    </row>
    <row r="92" spans="1:21" ht="15.6" x14ac:dyDescent="0.3">
      <c r="A92" s="235"/>
      <c r="B92" s="157"/>
      <c r="C92" s="158"/>
      <c r="D92" s="87" t="s">
        <v>428</v>
      </c>
      <c r="E92" s="85">
        <v>6376941</v>
      </c>
      <c r="F92" s="87" t="s">
        <v>260</v>
      </c>
      <c r="G92" t="e">
        <f>VLOOKUP(E92,'[2]QUADRO GERAL SEME'!$A$1:$B$65536,2,FALSE)</f>
        <v>#N/A</v>
      </c>
    </row>
    <row r="93" spans="1:21" ht="15.6" x14ac:dyDescent="0.3">
      <c r="A93" s="235"/>
      <c r="B93" s="157"/>
      <c r="C93" s="158"/>
      <c r="D93" s="87" t="s">
        <v>298</v>
      </c>
      <c r="E93" s="85">
        <v>8873216</v>
      </c>
      <c r="F93" s="87" t="str">
        <f>VLOOKUP(E93,'[1]QUADRO GERAL SEME'!$A$1:$P$65536,16,0)</f>
        <v>Gestor de Equipamento Público</v>
      </c>
      <c r="G93" t="e">
        <f>VLOOKUP(E93,'[2]QUADRO GERAL SEME'!$A$1:$B$65536,2,FALSE)</f>
        <v>#N/A</v>
      </c>
    </row>
    <row r="94" spans="1:21" ht="15.75" customHeight="1" x14ac:dyDescent="0.3">
      <c r="A94" s="235"/>
      <c r="B94" s="157"/>
      <c r="C94" s="158"/>
      <c r="D94" s="87" t="s">
        <v>479</v>
      </c>
      <c r="E94" s="85">
        <v>6545041</v>
      </c>
      <c r="F94" s="87" t="s">
        <v>448</v>
      </c>
      <c r="G94" t="e">
        <f>VLOOKUP(E94,'[2]QUADRO GERAL SEME'!$A$1:$B$65536,2,FALSE)</f>
        <v>#N/A</v>
      </c>
    </row>
    <row r="95" spans="1:21" ht="15.75" customHeight="1" x14ac:dyDescent="0.3">
      <c r="A95" s="235"/>
      <c r="B95" s="157"/>
      <c r="C95" s="158"/>
      <c r="D95" s="87" t="s">
        <v>118</v>
      </c>
      <c r="E95" s="85">
        <v>7568657</v>
      </c>
      <c r="F95" s="87" t="s">
        <v>154</v>
      </c>
    </row>
    <row r="96" spans="1:21" ht="15.75" customHeight="1" x14ac:dyDescent="0.3">
      <c r="A96" s="142"/>
      <c r="B96" s="143"/>
      <c r="C96" s="143"/>
      <c r="D96" s="143"/>
      <c r="E96" s="144"/>
      <c r="F96" s="76" t="s">
        <v>358</v>
      </c>
    </row>
    <row r="97" spans="1:21" s="226" customFormat="1" ht="33.9" customHeight="1" x14ac:dyDescent="0.3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21" s="12" customFormat="1" ht="15" x14ac:dyDescent="0.25">
      <c r="A98" s="208"/>
      <c r="B98" s="211" t="s">
        <v>26</v>
      </c>
      <c r="C98" s="214" t="s">
        <v>69</v>
      </c>
      <c r="D98" s="101" t="s">
        <v>429</v>
      </c>
      <c r="E98" s="102">
        <v>9128913</v>
      </c>
      <c r="F98" s="101" t="s">
        <v>261</v>
      </c>
    </row>
    <row r="99" spans="1:21" s="12" customFormat="1" ht="15" x14ac:dyDescent="0.25">
      <c r="A99" s="209"/>
      <c r="B99" s="212"/>
      <c r="C99" s="215"/>
      <c r="D99" s="101" t="s">
        <v>430</v>
      </c>
      <c r="E99" s="102">
        <v>9184775</v>
      </c>
      <c r="F99" s="101" t="str">
        <f>VLOOKUP(E99,'[1]QUADRO GERAL SEME'!$A$1:$P$65536,16,0)</f>
        <v>Gestor de Equipamento Público</v>
      </c>
    </row>
    <row r="100" spans="1:21" ht="17.25" customHeight="1" x14ac:dyDescent="0.3">
      <c r="A100" s="217"/>
      <c r="B100" s="218"/>
      <c r="C100" s="218"/>
      <c r="D100" s="218"/>
      <c r="E100" s="219"/>
      <c r="F100" s="16" t="s">
        <v>419</v>
      </c>
    </row>
    <row r="101" spans="1:21" s="228" customFormat="1" ht="33.9" customHeight="1" x14ac:dyDescent="0.3">
      <c r="A101" s="172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ht="15.6" x14ac:dyDescent="0.3">
      <c r="A102" s="229"/>
      <c r="B102" s="157" t="s">
        <v>29</v>
      </c>
      <c r="C102" s="171" t="s">
        <v>72</v>
      </c>
      <c r="D102" s="87" t="s">
        <v>533</v>
      </c>
      <c r="E102" s="85">
        <v>9306765</v>
      </c>
      <c r="F102" s="87" t="s">
        <v>261</v>
      </c>
      <c r="G102" t="e">
        <f>VLOOKUP(E102,'[2]QUADRO GERAL SEME'!$A$1:$B$65536,2,FALSE)</f>
        <v>#N/A</v>
      </c>
    </row>
    <row r="103" spans="1:21" ht="15.6" x14ac:dyDescent="0.3">
      <c r="A103" s="229"/>
      <c r="B103" s="157"/>
      <c r="C103" s="171"/>
      <c r="D103" s="87" t="s">
        <v>431</v>
      </c>
      <c r="E103" s="85">
        <v>8595780</v>
      </c>
      <c r="F103" s="87" t="str">
        <f>VLOOKUP(E103,'[1]QUADRO GERAL SEME'!$A$1:$P$65536,16,0)</f>
        <v>Gestor de Equipamento Público</v>
      </c>
    </row>
    <row r="104" spans="1:21" ht="15.6" x14ac:dyDescent="0.3">
      <c r="A104" s="229"/>
      <c r="B104" s="157"/>
      <c r="C104" s="171"/>
      <c r="D104" s="87" t="s">
        <v>294</v>
      </c>
      <c r="E104" s="85">
        <v>8890188</v>
      </c>
      <c r="F104" s="87" t="str">
        <f>VLOOKUP(E104,'[1]QUADRO GERAL SEME'!$A$1:$P$65536,16,0)</f>
        <v>Assessor II</v>
      </c>
    </row>
    <row r="105" spans="1:21" ht="15.6" x14ac:dyDescent="0.3">
      <c r="A105" s="229"/>
      <c r="B105" s="157"/>
      <c r="C105" s="171"/>
      <c r="D105" s="87" t="s">
        <v>480</v>
      </c>
      <c r="E105" s="85">
        <v>7613652</v>
      </c>
      <c r="F105" s="87" t="s">
        <v>347</v>
      </c>
      <c r="G105" s="27"/>
    </row>
    <row r="106" spans="1:21" ht="15.6" x14ac:dyDescent="0.3">
      <c r="A106" s="229"/>
      <c r="B106" s="157"/>
      <c r="C106" s="171"/>
      <c r="D106" s="87" t="s">
        <v>295</v>
      </c>
      <c r="E106" s="85">
        <v>8890226</v>
      </c>
      <c r="F106" s="87" t="str">
        <f>VLOOKUP(E106,'[1]QUADRO GERAL SEME'!$A$1:$P$65536,16,0)</f>
        <v>Assessor I</v>
      </c>
      <c r="G106" s="27"/>
    </row>
    <row r="107" spans="1:21" ht="15.6" x14ac:dyDescent="0.3">
      <c r="A107" s="229"/>
      <c r="B107" s="157"/>
      <c r="C107" s="171"/>
      <c r="D107" s="87" t="s">
        <v>432</v>
      </c>
      <c r="E107" s="85">
        <v>7415206</v>
      </c>
      <c r="F107" s="87" t="s">
        <v>262</v>
      </c>
      <c r="G107" s="27"/>
    </row>
    <row r="108" spans="1:21" ht="15.6" x14ac:dyDescent="0.3">
      <c r="A108" s="229"/>
      <c r="B108" s="157"/>
      <c r="C108" s="171"/>
      <c r="D108" s="87" t="s">
        <v>481</v>
      </c>
      <c r="E108" s="85">
        <v>7622040</v>
      </c>
      <c r="F108" s="87" t="s">
        <v>262</v>
      </c>
      <c r="G108" s="27"/>
    </row>
    <row r="109" spans="1:21" ht="15.6" x14ac:dyDescent="0.3">
      <c r="A109" s="227"/>
      <c r="B109" s="227"/>
      <c r="D109" s="1"/>
      <c r="E109" s="1"/>
      <c r="F109" s="76" t="s">
        <v>363</v>
      </c>
    </row>
    <row r="110" spans="1:21" x14ac:dyDescent="0.3">
      <c r="B110" s="2"/>
      <c r="C110" s="2"/>
    </row>
    <row r="112" spans="1:21" ht="15.6" x14ac:dyDescent="0.3">
      <c r="A112" s="208"/>
      <c r="B112" s="211"/>
      <c r="C112" s="214" t="s">
        <v>434</v>
      </c>
      <c r="D112" s="87" t="s">
        <v>435</v>
      </c>
      <c r="E112" s="85">
        <v>9155449</v>
      </c>
      <c r="F112" s="87" t="str">
        <f>VLOOKUP(E112,'[1]QUADRO GERAL SEME'!$A$1:$P$65536,16,0)</f>
        <v>Assessor II</v>
      </c>
    </row>
    <row r="113" spans="1:6" ht="15.6" x14ac:dyDescent="0.3">
      <c r="A113" s="209"/>
      <c r="B113" s="212"/>
      <c r="C113" s="215"/>
      <c r="D113" s="87" t="s">
        <v>436</v>
      </c>
      <c r="E113" s="85">
        <v>8229490</v>
      </c>
      <c r="F113" s="87" t="str">
        <f>VLOOKUP(E113,'[1]QUADRO GERAL SEME'!$A$1:$P$65536,16,0)</f>
        <v>Assessor I</v>
      </c>
    </row>
    <row r="114" spans="1:6" ht="15.6" x14ac:dyDescent="0.3">
      <c r="A114" s="210"/>
      <c r="B114" s="213"/>
      <c r="C114" s="216"/>
      <c r="D114" s="87" t="s">
        <v>570</v>
      </c>
      <c r="E114" s="85">
        <v>9307371</v>
      </c>
      <c r="F114" s="87" t="s">
        <v>261</v>
      </c>
    </row>
    <row r="115" spans="1:6" ht="15" customHeight="1" x14ac:dyDescent="0.3">
      <c r="A115" s="217"/>
      <c r="B115" s="218"/>
      <c r="C115" s="218"/>
      <c r="D115" s="218"/>
      <c r="E115" s="219"/>
      <c r="F115" s="76" t="s">
        <v>340</v>
      </c>
    </row>
  </sheetData>
  <mergeCells count="64">
    <mergeCell ref="C55:C57"/>
    <mergeCell ref="B55:B57"/>
    <mergeCell ref="A55:A57"/>
    <mergeCell ref="B20:B36"/>
    <mergeCell ref="C20:C36"/>
    <mergeCell ref="A38:XFD38"/>
    <mergeCell ref="A37:E37"/>
    <mergeCell ref="A20:A36"/>
    <mergeCell ref="A46:E46"/>
    <mergeCell ref="A54:XFD54"/>
    <mergeCell ref="A52:E52"/>
    <mergeCell ref="A47:XFD47"/>
    <mergeCell ref="C39:C45"/>
    <mergeCell ref="B39:B45"/>
    <mergeCell ref="A39:A45"/>
    <mergeCell ref="C48:C51"/>
    <mergeCell ref="A77:A85"/>
    <mergeCell ref="B77:B85"/>
    <mergeCell ref="C77:C85"/>
    <mergeCell ref="A88:A95"/>
    <mergeCell ref="A1:F1"/>
    <mergeCell ref="A19:XFD19"/>
    <mergeCell ref="A18:E18"/>
    <mergeCell ref="A2:A3"/>
    <mergeCell ref="B2:B3"/>
    <mergeCell ref="C2:C3"/>
    <mergeCell ref="D2:D3"/>
    <mergeCell ref="E2:E3"/>
    <mergeCell ref="F2:F3"/>
    <mergeCell ref="C4:C17"/>
    <mergeCell ref="B4:B17"/>
    <mergeCell ref="A4:A17"/>
    <mergeCell ref="C102:C108"/>
    <mergeCell ref="A59:XFD59"/>
    <mergeCell ref="A58:E58"/>
    <mergeCell ref="A69:XFD69"/>
    <mergeCell ref="A60:A67"/>
    <mergeCell ref="B60:B67"/>
    <mergeCell ref="C60:C67"/>
    <mergeCell ref="A70:A74"/>
    <mergeCell ref="B70:B74"/>
    <mergeCell ref="C70:C74"/>
    <mergeCell ref="A76:XFD76"/>
    <mergeCell ref="B88:B95"/>
    <mergeCell ref="C88:C95"/>
    <mergeCell ref="A75:E75"/>
    <mergeCell ref="A87:XFD87"/>
    <mergeCell ref="A86:E86"/>
    <mergeCell ref="A112:A114"/>
    <mergeCell ref="B112:B114"/>
    <mergeCell ref="C112:C114"/>
    <mergeCell ref="A115:E115"/>
    <mergeCell ref="B48:B51"/>
    <mergeCell ref="A48:A51"/>
    <mergeCell ref="B98:B99"/>
    <mergeCell ref="C98:C99"/>
    <mergeCell ref="A98:A99"/>
    <mergeCell ref="A97:XFD97"/>
    <mergeCell ref="A96:E96"/>
    <mergeCell ref="A109:B109"/>
    <mergeCell ref="A101:XFD101"/>
    <mergeCell ref="A100:E100"/>
    <mergeCell ref="A102:A108"/>
    <mergeCell ref="B102:B108"/>
  </mergeCells>
  <conditionalFormatting sqref="E4:E17">
    <cfRule type="duplicateValues" dxfId="15" priority="14" stopIfTrue="1"/>
  </conditionalFormatting>
  <conditionalFormatting sqref="E20:E34">
    <cfRule type="duplicateValues" dxfId="14" priority="13" stopIfTrue="1"/>
  </conditionalFormatting>
  <conditionalFormatting sqref="E36">
    <cfRule type="duplicateValues" dxfId="13" priority="35" stopIfTrue="1"/>
  </conditionalFormatting>
  <conditionalFormatting sqref="E39:E44">
    <cfRule type="duplicateValues" dxfId="12" priority="12" stopIfTrue="1"/>
  </conditionalFormatting>
  <conditionalFormatting sqref="E45">
    <cfRule type="duplicateValues" dxfId="11" priority="31" stopIfTrue="1"/>
  </conditionalFormatting>
  <conditionalFormatting sqref="E51">
    <cfRule type="duplicateValues" dxfId="10" priority="11" stopIfTrue="1"/>
  </conditionalFormatting>
  <conditionalFormatting sqref="E55:E57">
    <cfRule type="duplicateValues" dxfId="9" priority="70" stopIfTrue="1"/>
  </conditionalFormatting>
  <conditionalFormatting sqref="E60:E67">
    <cfRule type="duplicateValues" dxfId="8" priority="9" stopIfTrue="1"/>
  </conditionalFormatting>
  <conditionalFormatting sqref="E70:E73">
    <cfRule type="duplicateValues" dxfId="7" priority="8" stopIfTrue="1"/>
  </conditionalFormatting>
  <conditionalFormatting sqref="E74">
    <cfRule type="duplicateValues" dxfId="6" priority="21" stopIfTrue="1"/>
    <cfRule type="duplicateValues" dxfId="5" priority="22" stopIfTrue="1"/>
  </conditionalFormatting>
  <conditionalFormatting sqref="E77:E85">
    <cfRule type="duplicateValues" dxfId="4" priority="7" stopIfTrue="1"/>
  </conditionalFormatting>
  <conditionalFormatting sqref="E88:E95">
    <cfRule type="duplicateValues" dxfId="3" priority="71" stopIfTrue="1"/>
  </conditionalFormatting>
  <conditionalFormatting sqref="E98:E99">
    <cfRule type="duplicateValues" dxfId="2" priority="72" stopIfTrue="1"/>
  </conditionalFormatting>
  <conditionalFormatting sqref="E102:E108">
    <cfRule type="duplicateValues" dxfId="1" priority="3" stopIfTrue="1"/>
  </conditionalFormatting>
  <conditionalFormatting sqref="E112:E114">
    <cfRule type="duplicateValues" dxfId="0" priority="1" stopIfTrue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QF</vt:lpstr>
      <vt:lpstr>CENTRO - 6</vt:lpstr>
      <vt:lpstr>ZONA OESTE - 6</vt:lpstr>
      <vt:lpstr>ZONA LESTE - 14</vt:lpstr>
      <vt:lpstr>ZONA NORTE - 9</vt:lpstr>
      <vt:lpstr>ZONA SUL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Rocca de Freitas</dc:creator>
  <cp:lastModifiedBy>Lucas Rocca de Freitas</cp:lastModifiedBy>
  <cp:lastPrinted>2020-07-01T15:14:14Z</cp:lastPrinted>
  <dcterms:created xsi:type="dcterms:W3CDTF">2017-02-01T14:11:41Z</dcterms:created>
  <dcterms:modified xsi:type="dcterms:W3CDTF">2024-06-19T21:07:15Z</dcterms:modified>
</cp:coreProperties>
</file>