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952" windowHeight="8448" activeTab="0"/>
  </bookViews>
  <sheets>
    <sheet name="ambiente19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<sst xmlns="http://schemas.openxmlformats.org/spreadsheetml/2006/main" count="43" uniqueCount="43">
  <si>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MSP</t>
  </si>
  <si>
    <t>Aricanduva/Formosa/Carrão</t>
  </si>
  <si>
    <t>Butantã</t>
  </si>
  <si>
    <t>Campo Limpo</t>
  </si>
  <si>
    <t>Capela do Socorro</t>
  </si>
  <si>
    <t>Casa Verde/Cachoeirinha</t>
  </si>
  <si>
    <t>Cidade Ademar</t>
  </si>
  <si>
    <t>Cidade Tiradentes</t>
  </si>
  <si>
    <t>Ermelino Matarazzo</t>
  </si>
  <si>
    <t>Freguesia/Brasilândia</t>
  </si>
  <si>
    <t>Guaianases</t>
  </si>
  <si>
    <t>Ipiranga</t>
  </si>
  <si>
    <t>Itaim Paulista</t>
  </si>
  <si>
    <t>Itaquera</t>
  </si>
  <si>
    <t>Jabaquara</t>
  </si>
  <si>
    <t>Jaçanã/Tremembé</t>
  </si>
  <si>
    <t>Lapa</t>
  </si>
  <si>
    <t>M'Boi Mirim</t>
  </si>
  <si>
    <t>Mooca</t>
  </si>
  <si>
    <t>Parelheiros</t>
  </si>
  <si>
    <t>Penha</t>
  </si>
  <si>
    <t>Perus</t>
  </si>
  <si>
    <t>Pinheiros</t>
  </si>
  <si>
    <t>Pirituba</t>
  </si>
  <si>
    <t>Santana/Tucuruvi</t>
  </si>
  <si>
    <t>Santo Amaro</t>
  </si>
  <si>
    <t>São Mateus</t>
  </si>
  <si>
    <t>São Miguel</t>
  </si>
  <si>
    <t>Sé</t>
  </si>
  <si>
    <t>Vila Maria/Vila Guilherme</t>
  </si>
  <si>
    <t>Vila Mariana</t>
  </si>
  <si>
    <t>Sapopemba</t>
  </si>
  <si>
    <t>Vila Prudente</t>
  </si>
  <si>
    <t>Cobertura Vegetal por Habitante</t>
  </si>
  <si>
    <t xml:space="preserve">  Unidades Territoriais</t>
  </si>
  <si>
    <t>Fonte: Secretaria Municipal do Verde e Meio Ambiente – SVMA.</t>
  </si>
  <si>
    <r>
      <t>Cobertura Vegetal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1</t>
    </r>
  </si>
  <si>
    <t>Elaboração: SMUL/DEINFO</t>
  </si>
  <si>
    <t>1 - A partir do processamento - classificação supervisionada de imagens do Spot (2010)</t>
  </si>
  <si>
    <t>2- Censo IBGE</t>
  </si>
  <si>
    <r>
      <t>População (2010)</t>
    </r>
    <r>
      <rPr>
        <vertAlign val="superscript"/>
        <sz val="10"/>
        <rFont val="Arial"/>
        <family val="2"/>
      </rPr>
      <t>2</t>
    </r>
  </si>
  <si>
    <t xml:space="preserve">Cobertura Vegetal </t>
  </si>
  <si>
    <t>Município de São Paulo e Subprefeituras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</si>
</sst>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\ ###\ ###\ ##0_ ;\-###\ ###\ ###\ ##0_ ;&quot;- &quot;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4" fontId="9" fillId="0" borderId="13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/>
    </xf>
    <xf numFmtId="2" fontId="8" fillId="0" borderId="15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left" vertical="center" wrapText="1"/>
    </xf>
    <xf numFmtId="4" fontId="9" fillId="0" borderId="13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2" fontId="8" fillId="0" borderId="14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 applyProtection="1">
      <alignment horizontal="right" vertical="center" wrapText="1"/>
      <protection/>
    </xf>
    <xf numFmtId="172" fontId="8" fillId="0" borderId="14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left" vertical="center" wrapText="1"/>
    </xf>
    <xf numFmtId="4" fontId="9" fillId="0" borderId="17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 applyProtection="1">
      <alignment horizontal="right" vertical="center" wrapText="1"/>
      <protection/>
    </xf>
    <xf numFmtId="2" fontId="8" fillId="0" borderId="18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3" fillId="33" borderId="0" xfId="0" applyFont="1" applyFill="1" applyAlignment="1">
      <alignment horizontal="left" vertical="center" wrapText="1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zoomScalePageLayoutView="0" workbookViewId="0" topLeftCell="A1">
      <selection activeCell="A2" sqref="A2:D2"/>
    </sheetView>
  </sheetViews>
  <sheetFormatPr defaultColWidth="9.140625" defaultRowHeight="12.75" customHeight="1"/>
  <cols>
    <col min="1" max="1" width="29.00390625" style="2" customWidth="1"/>
    <col min="2" max="2" width="23.421875" style="2" customWidth="1"/>
    <col min="3" max="3" width="17.7109375" style="2" customWidth="1"/>
    <col min="4" max="4" width="21.421875" style="2" customWidth="1"/>
    <col min="5" max="16384" width="9.140625" style="2" customWidth="1"/>
  </cols>
  <sheetData>
    <row r="1" spans="1:4" ht="12.75" customHeight="1">
      <c r="A1" s="8" t="s">
        <v>41</v>
      </c>
      <c r="B1" s="9"/>
      <c r="C1" s="9"/>
      <c r="D1" s="9"/>
    </row>
    <row r="2" spans="1:4" ht="12.75" customHeight="1">
      <c r="A2" s="32" t="s">
        <v>42</v>
      </c>
      <c r="B2" s="32"/>
      <c r="C2" s="32"/>
      <c r="D2" s="32"/>
    </row>
    <row r="3" spans="1:4" ht="12.75" customHeight="1">
      <c r="A3" s="10">
        <v>2010</v>
      </c>
      <c r="B3" s="9"/>
      <c r="C3" s="9"/>
      <c r="D3" s="9"/>
    </row>
    <row r="4" ht="12.75" customHeight="1">
      <c r="A4" s="5"/>
    </row>
    <row r="5" spans="1:4" ht="26.25">
      <c r="A5" s="1" t="s">
        <v>34</v>
      </c>
      <c r="B5" s="3" t="s">
        <v>36</v>
      </c>
      <c r="C5" s="3" t="s">
        <v>40</v>
      </c>
      <c r="D5" s="4" t="s">
        <v>33</v>
      </c>
    </row>
    <row r="6" spans="1:8" ht="12.75" customHeight="1">
      <c r="A6" s="31" t="s">
        <v>0</v>
      </c>
      <c r="B6" s="11">
        <f>SUM(B7:B38)</f>
        <v>615565696.84</v>
      </c>
      <c r="C6" s="12">
        <f>SUM(C7:C38)</f>
        <v>11271503</v>
      </c>
      <c r="D6" s="13">
        <f>B6/C6</f>
        <v>54.61256558597376</v>
      </c>
      <c r="E6" s="14"/>
      <c r="H6" s="7"/>
    </row>
    <row r="7" spans="1:8" ht="12.75" customHeight="1">
      <c r="A7" s="15" t="s">
        <v>1</v>
      </c>
      <c r="B7" s="16">
        <v>1730261.0599999998</v>
      </c>
      <c r="C7" s="17">
        <v>267702</v>
      </c>
      <c r="D7" s="18">
        <f aca="true" t="shared" si="0" ref="D7:D38">B7/C7</f>
        <v>6.463384883191011</v>
      </c>
      <c r="E7" s="14"/>
      <c r="H7" s="7"/>
    </row>
    <row r="8" spans="1:8" ht="12.75" customHeight="1">
      <c r="A8" s="19" t="s">
        <v>2</v>
      </c>
      <c r="B8" s="16">
        <v>20712126.509999998</v>
      </c>
      <c r="C8" s="20">
        <v>428217</v>
      </c>
      <c r="D8" s="18">
        <f t="shared" si="0"/>
        <v>48.36829577060228</v>
      </c>
      <c r="E8" s="14"/>
      <c r="H8" s="6"/>
    </row>
    <row r="9" spans="1:8" ht="12.75" customHeight="1">
      <c r="A9" s="19" t="s">
        <v>3</v>
      </c>
      <c r="B9" s="16">
        <v>6890365.23</v>
      </c>
      <c r="C9" s="20">
        <v>607105</v>
      </c>
      <c r="D9" s="18">
        <f t="shared" si="0"/>
        <v>11.34954452689403</v>
      </c>
      <c r="E9" s="14"/>
      <c r="H9" s="6"/>
    </row>
    <row r="10" spans="1:8" ht="12.75" customHeight="1">
      <c r="A10" s="19" t="s">
        <v>4</v>
      </c>
      <c r="B10" s="16">
        <v>57373746.57</v>
      </c>
      <c r="C10" s="20">
        <v>594930</v>
      </c>
      <c r="D10" s="18">
        <f t="shared" si="0"/>
        <v>96.43781044828803</v>
      </c>
      <c r="E10" s="14"/>
      <c r="H10" s="6"/>
    </row>
    <row r="11" spans="1:8" ht="12.75" customHeight="1">
      <c r="A11" s="19" t="s">
        <v>5</v>
      </c>
      <c r="B11" s="16">
        <v>2671983.6</v>
      </c>
      <c r="C11" s="20">
        <v>309376</v>
      </c>
      <c r="D11" s="18">
        <f t="shared" si="0"/>
        <v>8.636686750103435</v>
      </c>
      <c r="E11" s="14"/>
      <c r="H11" s="6"/>
    </row>
    <row r="12" spans="1:8" ht="12.75" customHeight="1">
      <c r="A12" s="19" t="s">
        <v>6</v>
      </c>
      <c r="B12" s="16">
        <v>7338370.05</v>
      </c>
      <c r="C12" s="20">
        <v>410998</v>
      </c>
      <c r="D12" s="18">
        <f t="shared" si="0"/>
        <v>17.855001849157418</v>
      </c>
      <c r="E12" s="14"/>
      <c r="H12" s="6"/>
    </row>
    <row r="13" spans="1:8" ht="12.75" customHeight="1">
      <c r="A13" s="19" t="s">
        <v>7</v>
      </c>
      <c r="B13" s="16">
        <v>4761116.53</v>
      </c>
      <c r="C13" s="20">
        <v>211501</v>
      </c>
      <c r="D13" s="18">
        <f t="shared" si="0"/>
        <v>22.511082831759662</v>
      </c>
      <c r="E13" s="14"/>
      <c r="H13" s="6"/>
    </row>
    <row r="14" spans="1:8" ht="12.75" customHeight="1">
      <c r="A14" s="19" t="s">
        <v>8</v>
      </c>
      <c r="B14" s="16">
        <v>1807343.73</v>
      </c>
      <c r="C14" s="20">
        <v>207509</v>
      </c>
      <c r="D14" s="18">
        <f t="shared" si="0"/>
        <v>8.709712494397833</v>
      </c>
      <c r="E14" s="14"/>
      <c r="H14" s="6"/>
    </row>
    <row r="15" spans="1:8" ht="12.75" customHeight="1">
      <c r="A15" s="19" t="s">
        <v>9</v>
      </c>
      <c r="B15" s="16">
        <v>2664622.7600000002</v>
      </c>
      <c r="C15" s="20">
        <v>407245</v>
      </c>
      <c r="D15" s="18">
        <f t="shared" si="0"/>
        <v>6.543045979692814</v>
      </c>
      <c r="E15" s="14"/>
      <c r="H15" s="6"/>
    </row>
    <row r="16" spans="1:8" ht="12.75" customHeight="1">
      <c r="A16" s="19" t="s">
        <v>10</v>
      </c>
      <c r="B16" s="16">
        <v>3332289.49</v>
      </c>
      <c r="C16" s="20">
        <v>268508</v>
      </c>
      <c r="D16" s="18">
        <f t="shared" si="0"/>
        <v>12.410391831900727</v>
      </c>
      <c r="E16" s="14"/>
      <c r="H16" s="6"/>
    </row>
    <row r="17" spans="1:8" ht="12.75" customHeight="1">
      <c r="A17" s="19" t="s">
        <v>11</v>
      </c>
      <c r="B17" s="16">
        <v>6985353.68</v>
      </c>
      <c r="C17" s="20">
        <v>463804</v>
      </c>
      <c r="D17" s="18">
        <f t="shared" si="0"/>
        <v>15.06100352735207</v>
      </c>
      <c r="E17" s="14"/>
      <c r="H17" s="6"/>
    </row>
    <row r="18" spans="1:8" ht="12.75" customHeight="1">
      <c r="A18" s="19" t="s">
        <v>12</v>
      </c>
      <c r="B18" s="16">
        <v>2059239.72</v>
      </c>
      <c r="C18" s="20">
        <v>373127</v>
      </c>
      <c r="D18" s="18">
        <f t="shared" si="0"/>
        <v>5.518870840223302</v>
      </c>
      <c r="E18" s="14"/>
      <c r="H18" s="6"/>
    </row>
    <row r="19" spans="1:8" ht="12.75" customHeight="1">
      <c r="A19" s="19" t="s">
        <v>13</v>
      </c>
      <c r="B19" s="16">
        <v>21556503.560000002</v>
      </c>
      <c r="C19" s="20">
        <v>523848</v>
      </c>
      <c r="D19" s="18">
        <f t="shared" si="0"/>
        <v>41.150302301430955</v>
      </c>
      <c r="E19" s="14"/>
      <c r="H19" s="6"/>
    </row>
    <row r="20" spans="1:8" ht="12.75" customHeight="1">
      <c r="A20" s="19" t="s">
        <v>14</v>
      </c>
      <c r="B20" s="16">
        <v>636040.88</v>
      </c>
      <c r="C20" s="20">
        <v>223780</v>
      </c>
      <c r="D20" s="18">
        <f t="shared" si="0"/>
        <v>2.842259719367236</v>
      </c>
      <c r="E20" s="14"/>
      <c r="H20" s="6"/>
    </row>
    <row r="21" spans="1:8" ht="12.75" customHeight="1">
      <c r="A21" s="19" t="s">
        <v>15</v>
      </c>
      <c r="B21" s="16">
        <v>15579409.899999999</v>
      </c>
      <c r="C21" s="20">
        <v>291867</v>
      </c>
      <c r="D21" s="18">
        <f t="shared" si="0"/>
        <v>53.37845628317007</v>
      </c>
      <c r="E21" s="14"/>
      <c r="H21" s="6"/>
    </row>
    <row r="22" spans="1:8" ht="12.75" customHeight="1">
      <c r="A22" s="19" t="s">
        <v>16</v>
      </c>
      <c r="B22" s="16">
        <v>5477724.66</v>
      </c>
      <c r="C22" s="20">
        <v>305526</v>
      </c>
      <c r="D22" s="18">
        <f t="shared" si="0"/>
        <v>17.92883309440113</v>
      </c>
      <c r="E22" s="14"/>
      <c r="H22" s="6"/>
    </row>
    <row r="23" spans="1:8" ht="12.75" customHeight="1">
      <c r="A23" s="19" t="s">
        <v>17</v>
      </c>
      <c r="B23" s="16">
        <v>21844162.75</v>
      </c>
      <c r="C23" s="20">
        <v>563305</v>
      </c>
      <c r="D23" s="18">
        <f t="shared" si="0"/>
        <v>38.77857066775548</v>
      </c>
      <c r="E23" s="14"/>
      <c r="H23" s="6"/>
    </row>
    <row r="24" spans="1:8" ht="12.75" customHeight="1">
      <c r="A24" s="19" t="s">
        <v>18</v>
      </c>
      <c r="B24" s="16">
        <v>1354539.1800000002</v>
      </c>
      <c r="C24" s="20">
        <v>343980</v>
      </c>
      <c r="D24" s="18">
        <f t="shared" si="0"/>
        <v>3.937842839699983</v>
      </c>
      <c r="E24" s="14"/>
      <c r="H24" s="6"/>
    </row>
    <row r="25" spans="1:8" ht="12.75" customHeight="1">
      <c r="A25" s="19" t="s">
        <v>19</v>
      </c>
      <c r="B25" s="16">
        <v>305581719.8</v>
      </c>
      <c r="C25" s="20">
        <v>139441</v>
      </c>
      <c r="D25" s="18">
        <f t="shared" si="0"/>
        <v>2191.476823889674</v>
      </c>
      <c r="E25" s="14"/>
      <c r="H25" s="6"/>
    </row>
    <row r="26" spans="1:8" ht="12.75" customHeight="1">
      <c r="A26" s="19" t="s">
        <v>20</v>
      </c>
      <c r="B26" s="16">
        <v>7962143.54</v>
      </c>
      <c r="C26" s="20">
        <v>474659</v>
      </c>
      <c r="D26" s="18">
        <f t="shared" si="0"/>
        <v>16.77444974181465</v>
      </c>
      <c r="E26" s="14"/>
      <c r="H26" s="6"/>
    </row>
    <row r="27" spans="1:8" ht="12.75" customHeight="1">
      <c r="A27" s="19" t="s">
        <v>21</v>
      </c>
      <c r="B27" s="16">
        <v>42283854.61</v>
      </c>
      <c r="C27" s="20">
        <v>164046</v>
      </c>
      <c r="D27" s="18">
        <f t="shared" si="0"/>
        <v>257.75608433000497</v>
      </c>
      <c r="E27" s="14"/>
      <c r="H27" s="6"/>
    </row>
    <row r="28" spans="1:8" ht="12.75" customHeight="1">
      <c r="A28" s="19" t="s">
        <v>22</v>
      </c>
      <c r="B28" s="16">
        <v>6122439.1899999995</v>
      </c>
      <c r="C28" s="20">
        <v>289743</v>
      </c>
      <c r="D28" s="18">
        <f t="shared" si="0"/>
        <v>21.130585346324153</v>
      </c>
      <c r="E28" s="14"/>
      <c r="H28" s="6"/>
    </row>
    <row r="29" spans="1:8" ht="12.75" customHeight="1">
      <c r="A29" s="19" t="s">
        <v>23</v>
      </c>
      <c r="B29" s="16">
        <v>22835948.04</v>
      </c>
      <c r="C29" s="20">
        <v>437592</v>
      </c>
      <c r="D29" s="18">
        <f t="shared" si="0"/>
        <v>52.185478802171886</v>
      </c>
      <c r="E29" s="14"/>
      <c r="H29" s="6"/>
    </row>
    <row r="30" spans="1:8" ht="12.75" customHeight="1">
      <c r="A30" s="19" t="s">
        <v>24</v>
      </c>
      <c r="B30" s="16">
        <v>6682931.380000001</v>
      </c>
      <c r="C30" s="20">
        <v>324815</v>
      </c>
      <c r="D30" s="18">
        <f t="shared" si="0"/>
        <v>20.574577467173626</v>
      </c>
      <c r="E30" s="14"/>
      <c r="H30" s="6"/>
    </row>
    <row r="31" spans="1:8" ht="12.75" customHeight="1">
      <c r="A31" s="19" t="s">
        <v>25</v>
      </c>
      <c r="B31" s="16">
        <v>8152411.470000001</v>
      </c>
      <c r="C31" s="20">
        <v>238025</v>
      </c>
      <c r="D31" s="18">
        <f t="shared" si="0"/>
        <v>34.25023199243777</v>
      </c>
      <c r="E31" s="14"/>
      <c r="H31" s="6"/>
    </row>
    <row r="32" spans="1:8" ht="12.75" customHeight="1">
      <c r="A32" s="19" t="s">
        <v>26</v>
      </c>
      <c r="B32" s="16">
        <v>19047048.830000002</v>
      </c>
      <c r="C32" s="20">
        <v>426794</v>
      </c>
      <c r="D32" s="18">
        <f t="shared" si="0"/>
        <v>44.62820196628819</v>
      </c>
      <c r="E32" s="14"/>
      <c r="H32" s="6"/>
    </row>
    <row r="33" spans="1:8" ht="12.75" customHeight="1">
      <c r="A33" s="19" t="s">
        <v>27</v>
      </c>
      <c r="B33" s="16">
        <v>3234611.87</v>
      </c>
      <c r="C33" s="21">
        <v>369496</v>
      </c>
      <c r="D33" s="18">
        <f t="shared" si="0"/>
        <v>8.75411877259835</v>
      </c>
      <c r="E33" s="14"/>
      <c r="H33" s="6"/>
    </row>
    <row r="34" spans="1:8" ht="12.75" customHeight="1">
      <c r="A34" s="19" t="s">
        <v>31</v>
      </c>
      <c r="B34" s="16">
        <v>701586.1699999999</v>
      </c>
      <c r="C34" s="22">
        <v>284524</v>
      </c>
      <c r="D34" s="18">
        <f t="shared" si="0"/>
        <v>2.4658242186950834</v>
      </c>
      <c r="E34" s="14"/>
      <c r="H34" s="6"/>
    </row>
    <row r="35" spans="1:8" ht="12.75" customHeight="1">
      <c r="A35" s="19" t="s">
        <v>28</v>
      </c>
      <c r="B35" s="16">
        <v>1903205.93</v>
      </c>
      <c r="C35" s="21">
        <v>431106</v>
      </c>
      <c r="D35" s="18">
        <f t="shared" si="0"/>
        <v>4.414705269701651</v>
      </c>
      <c r="E35" s="14"/>
      <c r="H35" s="6"/>
    </row>
    <row r="36" spans="1:8" ht="12.75" customHeight="1">
      <c r="A36" s="19" t="s">
        <v>29</v>
      </c>
      <c r="B36" s="11">
        <v>1515676.52</v>
      </c>
      <c r="C36" s="21">
        <v>297713</v>
      </c>
      <c r="D36" s="18">
        <f t="shared" si="0"/>
        <v>5.0910659594979055</v>
      </c>
      <c r="E36" s="14"/>
      <c r="H36" s="6"/>
    </row>
    <row r="37" spans="1:8" ht="12.75" customHeight="1">
      <c r="A37" s="19" t="s">
        <v>30</v>
      </c>
      <c r="B37" s="11">
        <v>3445489.45</v>
      </c>
      <c r="C37" s="21">
        <v>344632</v>
      </c>
      <c r="D37" s="18">
        <f t="shared" si="0"/>
        <v>9.997590038069594</v>
      </c>
      <c r="E37" s="14"/>
      <c r="H37" s="6"/>
    </row>
    <row r="38" spans="1:5" ht="12.75" customHeight="1">
      <c r="A38" s="23" t="s">
        <v>32</v>
      </c>
      <c r="B38" s="24">
        <v>1321430.18</v>
      </c>
      <c r="C38" s="25">
        <v>246589</v>
      </c>
      <c r="D38" s="26">
        <f t="shared" si="0"/>
        <v>5.358836687767905</v>
      </c>
      <c r="E38" s="14"/>
    </row>
    <row r="39" spans="1:5" ht="12.75">
      <c r="A39" s="34" t="s">
        <v>35</v>
      </c>
      <c r="B39" s="34"/>
      <c r="C39" s="34"/>
      <c r="D39" s="34"/>
      <c r="E39" s="34"/>
    </row>
    <row r="40" spans="1:5" ht="12.75">
      <c r="A40" s="27" t="s">
        <v>37</v>
      </c>
      <c r="B40" s="28"/>
      <c r="C40" s="28"/>
      <c r="D40" s="28"/>
      <c r="E40" s="28"/>
    </row>
    <row r="41" spans="1:5" ht="12.75">
      <c r="A41" s="35" t="s">
        <v>38</v>
      </c>
      <c r="B41" s="35"/>
      <c r="C41" s="29"/>
      <c r="D41" s="29"/>
      <c r="E41" s="29"/>
    </row>
    <row r="42" spans="1:5" ht="12.75">
      <c r="A42" s="35" t="s">
        <v>39</v>
      </c>
      <c r="B42" s="35"/>
      <c r="C42" s="30"/>
      <c r="D42" s="30"/>
      <c r="E42" s="30"/>
    </row>
    <row r="43" spans="1:2" ht="12.75">
      <c r="A43" s="33"/>
      <c r="B43" s="33"/>
    </row>
    <row r="44" spans="1:2" ht="12.75">
      <c r="A44" s="33"/>
      <c r="B44" s="33"/>
    </row>
    <row r="45" ht="12.75"/>
  </sheetData>
  <sheetProtection/>
  <mergeCells count="6">
    <mergeCell ref="A2:D2"/>
    <mergeCell ref="A43:B43"/>
    <mergeCell ref="A44:B44"/>
    <mergeCell ref="A39:E39"/>
    <mergeCell ref="A41:B41"/>
    <mergeCell ref="A42:B4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Amanda Mendes de Sousa</cp:lastModifiedBy>
  <cp:lastPrinted>2022-09-13T15:02:18Z</cp:lastPrinted>
  <dcterms:created xsi:type="dcterms:W3CDTF">2008-05-13T18:17:49Z</dcterms:created>
  <dcterms:modified xsi:type="dcterms:W3CDTF">2022-09-13T15:02:53Z</dcterms:modified>
  <cp:category/>
  <cp:version/>
  <cp:contentType/>
  <cp:contentStatus/>
</cp:coreProperties>
</file>