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<sst xmlns="http://schemas.openxmlformats.org/spreadsheetml/2006/main" count="56" uniqueCount="51">
  <si>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</si>
  <si>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</si>
  <si>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</si>
  <si>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</si>
  <si>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</si>
  <si>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</si>
  <si>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</si>
  <si>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</si>
  <si>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</si>
  <si>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</si>
  <si>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</si>
  <si>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</si>
  <si>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</si>
  <si>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</si>
  <si>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</si>
  <si>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</si>
  <si>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</si>
  <si>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</si>
  <si>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</si>
  <si>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</si>
  <si>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</si>
  <si>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</si>
  <si>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</si>
  <si>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</si>
  <si>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</si>
  <si>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</si>
  <si>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</si>
  <si>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</si>
  <si>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</si>
  <si>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</si>
  <si>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</si>
  <si>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</si>
  <si>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</si>
  <si>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</si>
  <si>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</si>
  <si>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</si>
  <si>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</si>
  <si>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</si>
  <si>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</si>
  <si>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</si>
  <si>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</si>
  <si>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</si>
  <si>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</si>
  <si>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</si>
  <si>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</si>
  <si>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</si>
  <si>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</si>
  <si>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</si>
  <si>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</si>
  <si>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</si>
  <si>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14/08/18 - VENCIMENTO 21/08/18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</si>
</sst>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1948541.5099999998</v>
      </c>
      <c r="C6" s="12">
        <v>2906294.3800000004</v>
      </c>
      <c r="D6" s="12">
        <v>3141734.6299999994</v>
      </c>
      <c r="E6" s="12">
        <v>1869180</v>
      </c>
      <c r="F6" s="12">
        <v>1686526.47</v>
      </c>
      <c r="G6" s="12">
        <v>3546214.58</v>
      </c>
      <c r="H6" s="12">
        <v>1852069.65</v>
      </c>
      <c r="I6" s="12">
        <v>646466.4</v>
      </c>
      <c r="J6" s="12">
        <v>1086209.27</v>
      </c>
      <c r="K6" s="12">
        <v>862284.82</v>
      </c>
      <c r="L6" s="12">
        <f>SUM(B6:K6)</f>
        <v>19545521.709999997</v>
      </c>
    </row>
    <row r="7" spans="1:12" ht="27" customHeight="1">
      <c r="A7" s="2" t="s">
        <v>17</v>
      </c>
      <c r="B7" s="9">
        <v>-305514.8</v>
      </c>
      <c r="C7" s="9">
        <v>-164351.1</v>
      </c>
      <c r="D7" s="9">
        <v>-183544.27</v>
      </c>
      <c r="E7" s="9">
        <v>-286412.27</v>
      </c>
      <c r="F7" s="9">
        <v>-254232.19</v>
      </c>
      <c r="G7" s="9">
        <v>-302637.69</v>
      </c>
      <c r="H7" s="9">
        <v>-143761.03</v>
      </c>
      <c r="I7" s="9">
        <v>-166099.97</v>
      </c>
      <c r="J7" s="9">
        <v>-69811.22</v>
      </c>
      <c r="K7" s="9">
        <v>-63683.61</v>
      </c>
      <c r="L7" s="9">
        <f>SUM(B7:K7)</f>
        <v>-1940048.1500000001</v>
      </c>
    </row>
    <row r="8" spans="1:12" ht="27" customHeight="1">
      <c r="A8" s="7" t="s">
        <v>18</v>
      </c>
      <c r="B8" s="8">
        <f>+B6+B7</f>
        <v>1643026.7099999997</v>
      </c>
      <c r="C8" s="8">
        <f aca="true" t="shared" si="0" ref="C8:J8">+C6+C7</f>
        <v>2741943.2800000003</v>
      </c>
      <c r="D8" s="8">
        <f t="shared" si="0"/>
        <v>2958190.3599999994</v>
      </c>
      <c r="E8" s="8">
        <f t="shared" si="0"/>
        <v>1582767.73</v>
      </c>
      <c r="F8" s="8">
        <f t="shared" si="0"/>
        <v>1432294.28</v>
      </c>
      <c r="G8" s="8">
        <f t="shared" si="0"/>
        <v>3243576.89</v>
      </c>
      <c r="H8" s="8">
        <f t="shared" si="0"/>
        <v>1708308.6199999999</v>
      </c>
      <c r="I8" s="8">
        <f t="shared" si="0"/>
        <v>480366.43000000005</v>
      </c>
      <c r="J8" s="8">
        <f t="shared" si="0"/>
        <v>1016398.05</v>
      </c>
      <c r="K8" s="8">
        <f>+K6+K7</f>
        <v>798601.21</v>
      </c>
      <c r="L8" s="8">
        <f>SUM(B8:K8)</f>
        <v>17605473.56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1157499.2552</v>
      </c>
      <c r="C14" s="12">
        <v>894364.4622999999</v>
      </c>
      <c r="D14" s="12">
        <v>790994.5096</v>
      </c>
      <c r="E14" s="12">
        <v>204289.35689999998</v>
      </c>
      <c r="F14" s="12">
        <v>792419.824</v>
      </c>
      <c r="G14" s="12">
        <v>795102.6766</v>
      </c>
      <c r="H14" s="12">
        <v>814211.4388</v>
      </c>
      <c r="I14" s="12">
        <v>221249.4284</v>
      </c>
      <c r="J14" s="12">
        <v>931344.6482</v>
      </c>
      <c r="K14" s="12">
        <v>809470.8892</v>
      </c>
      <c r="L14" s="12">
        <v>906641.8842</v>
      </c>
      <c r="M14" s="12">
        <v>485120.29600000003</v>
      </c>
      <c r="N14" s="12">
        <v>249847.12219999998</v>
      </c>
      <c r="O14" s="12">
        <f>SUM(B14:N14)</f>
        <v>9052555.791599998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-75368</v>
      </c>
      <c r="C15" s="10">
        <v>-79744</v>
      </c>
      <c r="D15" s="10">
        <v>-76940.17</v>
      </c>
      <c r="E15" s="10">
        <v>-10188</v>
      </c>
      <c r="F15" s="10">
        <v>-49028</v>
      </c>
      <c r="G15" s="10">
        <v>-68476</v>
      </c>
      <c r="H15" s="10">
        <v>-78132</v>
      </c>
      <c r="I15" s="10">
        <v>-22396</v>
      </c>
      <c r="J15" s="10">
        <v>-43644</v>
      </c>
      <c r="K15" s="10">
        <v>-59268</v>
      </c>
      <c r="L15" s="10">
        <v>-46284</v>
      </c>
      <c r="M15" s="10">
        <v>-32036</v>
      </c>
      <c r="N15" s="10">
        <v>-22254.61</v>
      </c>
      <c r="O15" s="9">
        <f>SUM(B15:N15)</f>
        <v>-663758.7799999999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1082131.2552</v>
      </c>
      <c r="C16" s="8">
        <f aca="true" t="shared" si="1" ref="C16:I16">+C14+C15</f>
        <v>814620.4622999999</v>
      </c>
      <c r="D16" s="8">
        <f t="shared" si="1"/>
        <v>714054.3396</v>
      </c>
      <c r="E16" s="8">
        <f t="shared" si="1"/>
        <v>194101.35689999998</v>
      </c>
      <c r="F16" s="8">
        <f t="shared" si="1"/>
        <v>743391.824</v>
      </c>
      <c r="G16" s="8">
        <f t="shared" si="1"/>
        <v>726626.6766</v>
      </c>
      <c r="H16" s="8">
        <f t="shared" si="1"/>
        <v>736079.4388</v>
      </c>
      <c r="I16" s="8">
        <f t="shared" si="1"/>
        <v>198853.4284</v>
      </c>
      <c r="J16" s="8">
        <f aca="true" t="shared" si="2" ref="J16:O16">+J14+J15</f>
        <v>887700.6482</v>
      </c>
      <c r="K16" s="8">
        <f t="shared" si="2"/>
        <v>750202.8892</v>
      </c>
      <c r="L16" s="8">
        <f t="shared" si="2"/>
        <v>860357.8842</v>
      </c>
      <c r="M16" s="8">
        <f t="shared" si="2"/>
        <v>453084.29600000003</v>
      </c>
      <c r="N16" s="8">
        <f t="shared" si="2"/>
        <v>227592.5122</v>
      </c>
      <c r="O16" s="8">
        <f t="shared" si="2"/>
        <v>8388797.011599999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2018-08-20T18:10:20Z</dcterms:modified>
  <cp:category/>
  <cp:version/>
  <cp:contentType/>
  <cp:contentStatus/>
</cp:coreProperties>
</file>