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<sst xmlns="http://schemas.openxmlformats.org/spreadsheetml/2006/main" count="81" uniqueCount="63">
  <si>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</si>
  <si>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</si>
  <si>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</si>
  <si>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</si>
  <si>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</si>
  <si>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</si>
  <si>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</si>
  <si>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</si>
  <si>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</si>
  <si>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</si>
  <si>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</si>
  <si>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</si>
  <si>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</si>
  <si>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</si>
  <si>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</si>
  <si>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</si>
  <si>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</si>
  <si>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</si>
  <si>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</si>
  <si>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</si>
  <si>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</si>
  <si>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</si>
  <si>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</si>
  <si>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</si>
  <si>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</si>
  <si>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</si>
  <si>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</si>
  <si>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</si>
  <si>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</si>
  <si>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</si>
  <si>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</si>
  <si>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</si>
  <si>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</si>
  <si>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</si>
  <si>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</si>
  <si>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</si>
  <si>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</si>
  <si>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</si>
  <si>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</si>
  <si>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</si>
  <si>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</si>
  <si>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</si>
  <si>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</si>
  <si>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</si>
  <si>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</si>
  <si>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</si>
  <si>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</si>
  <si>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</si>
  <si>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</si>
  <si>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</si>
  <si>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</si>
  <si>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</si>
  <si>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</si>
  <si>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</si>
  <si>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</si>
  <si>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</si>
  <si>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</si>
  <si>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</si>
  <si>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</si>
  <si>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</si>
  <si>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</si>
  <si>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</si>
  <si>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01/12/19 - VENCIMENTO 06/12/19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</si>
</sst>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473924.51</v>
      </c>
      <c r="C6" s="10">
        <v>407835.96</v>
      </c>
      <c r="D6" s="10">
        <v>554425.8300000002</v>
      </c>
      <c r="E6" s="10">
        <v>323378.92999999993</v>
      </c>
      <c r="F6" s="10">
        <v>369073.44999999995</v>
      </c>
      <c r="G6" s="10">
        <v>407749.92</v>
      </c>
      <c r="H6" s="10">
        <v>373107.15</v>
      </c>
      <c r="I6" s="10">
        <v>579455.77</v>
      </c>
      <c r="J6" s="10">
        <v>122488.22</v>
      </c>
      <c r="K6" s="10">
        <f>SUM(B6:J6)</f>
        <v>3611439.74</v>
      </c>
      <c r="Q6"/>
      <c r="R6"/>
    </row>
    <row r="7" spans="1:18" ht="27" customHeight="1">
      <c r="A7" s="2" t="s">
        <v>4</v>
      </c>
      <c r="B7" s="8">
        <v>-50086.4</v>
      </c>
      <c r="C7" s="8">
        <v>-49106</v>
      </c>
      <c r="D7" s="8">
        <v>-70919.61</v>
      </c>
      <c r="E7" s="8">
        <v>-32267.2</v>
      </c>
      <c r="F7" s="8">
        <v>-36442.5</v>
      </c>
      <c r="G7" s="8">
        <v>-29867.8</v>
      </c>
      <c r="H7" s="8">
        <v>-25327</v>
      </c>
      <c r="I7" s="8">
        <v>-60862.2</v>
      </c>
      <c r="J7" s="8">
        <v>-12691.64</v>
      </c>
      <c r="K7" s="8">
        <f>SUM(B7:J7)</f>
        <v>-367570.35000000003</v>
      </c>
      <c r="Q7"/>
      <c r="R7"/>
    </row>
    <row r="8" spans="1:11" ht="27" customHeight="1">
      <c r="A8" s="6" t="s">
        <v>5</v>
      </c>
      <c r="B8" s="7">
        <f>+B6+B7</f>
        <v>423838.11</v>
      </c>
      <c r="C8" s="7">
        <f aca="true" t="shared" si="0" ref="C8:J8">+C6+C7</f>
        <v>358729.96</v>
      </c>
      <c r="D8" s="7">
        <f t="shared" si="0"/>
        <v>483506.2200000002</v>
      </c>
      <c r="E8" s="7">
        <f t="shared" si="0"/>
        <v>291111.7299999999</v>
      </c>
      <c r="F8" s="7">
        <f t="shared" si="0"/>
        <v>332630.94999999995</v>
      </c>
      <c r="G8" s="7">
        <f t="shared" si="0"/>
        <v>377882.12</v>
      </c>
      <c r="H8" s="7">
        <f t="shared" si="0"/>
        <v>347780.15</v>
      </c>
      <c r="I8" s="7">
        <f t="shared" si="0"/>
        <v>518593.57</v>
      </c>
      <c r="J8" s="7">
        <f t="shared" si="0"/>
        <v>109796.58</v>
      </c>
      <c r="K8" s="7">
        <f>+K7+K6</f>
        <v>3243869.39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163858.91</v>
      </c>
      <c r="C13" s="10">
        <v>133004.69</v>
      </c>
      <c r="D13" s="10">
        <v>477867.65</v>
      </c>
      <c r="E13" s="10">
        <v>415699.85</v>
      </c>
      <c r="F13" s="10">
        <v>378375.99</v>
      </c>
      <c r="G13" s="10">
        <v>212622.91</v>
      </c>
      <c r="H13" s="10">
        <v>111356.67000000001</v>
      </c>
      <c r="I13" s="10">
        <v>162777.87000000002</v>
      </c>
      <c r="J13" s="10">
        <v>136125.92</v>
      </c>
      <c r="K13" s="10">
        <v>267062.91</v>
      </c>
      <c r="L13" s="10">
        <f>SUM(B13:K13)</f>
        <v>2458753.37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-32295.62</v>
      </c>
      <c r="C14" s="8">
        <v>-16481.9</v>
      </c>
      <c r="D14" s="8">
        <v>-53818.8</v>
      </c>
      <c r="E14" s="8">
        <v>-49878.15</v>
      </c>
      <c r="F14" s="8">
        <v>-43898.7</v>
      </c>
      <c r="G14" s="8">
        <v>-21293.6</v>
      </c>
      <c r="H14" s="8">
        <v>-18439.85</v>
      </c>
      <c r="I14" s="8">
        <v>-16219.6</v>
      </c>
      <c r="J14" s="8">
        <v>-11893.8</v>
      </c>
      <c r="K14" s="8">
        <v>-28315.5</v>
      </c>
      <c r="L14" s="8">
        <f>SUM(B14:K14)</f>
        <v>-292535.52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131563.29</v>
      </c>
      <c r="C15" s="7">
        <f>+C13+C14</f>
        <v>116522.79000000001</v>
      </c>
      <c r="D15" s="7">
        <f aca="true" t="shared" si="1" ref="D15:I15">+D13+D14</f>
        <v>424048.85000000003</v>
      </c>
      <c r="E15" s="7">
        <f t="shared" si="1"/>
        <v>365821.69999999995</v>
      </c>
      <c r="F15" s="7">
        <f t="shared" si="1"/>
        <v>334477.29</v>
      </c>
      <c r="G15" s="7">
        <f t="shared" si="1"/>
        <v>191329.31</v>
      </c>
      <c r="H15" s="7">
        <f t="shared" si="1"/>
        <v>92916.82</v>
      </c>
      <c r="I15" s="7">
        <f t="shared" si="1"/>
        <v>146558.27000000002</v>
      </c>
      <c r="J15" s="7">
        <f>+J13+J14</f>
        <v>124232.12000000001</v>
      </c>
      <c r="K15" s="7">
        <f>+K13+K14</f>
        <v>238747.40999999997</v>
      </c>
      <c r="L15" s="7">
        <f>+L13+L14</f>
        <v>2166217.85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486756.14999999997</v>
      </c>
      <c r="C20" s="10">
        <v>352569.84</v>
      </c>
      <c r="D20" s="10">
        <v>315954.99000000005</v>
      </c>
      <c r="E20" s="10">
        <v>81897.12999999999</v>
      </c>
      <c r="F20" s="10">
        <v>353640.50999999995</v>
      </c>
      <c r="G20" s="10">
        <v>424785.32</v>
      </c>
      <c r="H20" s="10">
        <v>58334.479999999996</v>
      </c>
      <c r="I20" s="10">
        <v>331911.53</v>
      </c>
      <c r="J20" s="10">
        <v>352420.95</v>
      </c>
      <c r="K20" s="10">
        <v>471360.01999999996</v>
      </c>
      <c r="L20" s="10">
        <v>436119.05</v>
      </c>
      <c r="M20" s="10">
        <v>202990.81</v>
      </c>
      <c r="N20" s="10">
        <v>89056.65000000001</v>
      </c>
      <c r="O20" s="10">
        <f>SUM(B20:N20)</f>
        <v>3957797.43</v>
      </c>
    </row>
    <row r="21" spans="1:15" ht="27" customHeight="1">
      <c r="A21" s="2" t="s">
        <v>4</v>
      </c>
      <c r="B21" s="8">
        <v>-57843.6</v>
      </c>
      <c r="C21" s="8">
        <v>-49071.6</v>
      </c>
      <c r="D21" s="8">
        <v>-43890.1</v>
      </c>
      <c r="E21" s="8">
        <v>-5886.7</v>
      </c>
      <c r="F21" s="8">
        <v>-37431.5</v>
      </c>
      <c r="G21" s="8">
        <v>-62440.3</v>
      </c>
      <c r="H21" s="8">
        <v>-6523.1</v>
      </c>
      <c r="I21" s="8">
        <v>-55207.7</v>
      </c>
      <c r="J21" s="8">
        <v>-44552.3</v>
      </c>
      <c r="K21" s="8">
        <v>-46362.6</v>
      </c>
      <c r="L21" s="8">
        <v>-39491.2</v>
      </c>
      <c r="M21" s="8">
        <v>-16757.1</v>
      </c>
      <c r="N21" s="8">
        <v>-10582.3</v>
      </c>
      <c r="O21" s="8">
        <f>SUM(B21:N21)</f>
        <v>-476040.0999999999</v>
      </c>
    </row>
    <row r="22" spans="1:15" ht="27" customHeight="1">
      <c r="A22" s="6" t="s">
        <v>5</v>
      </c>
      <c r="B22" s="7">
        <f>+B20+B21</f>
        <v>428912.55</v>
      </c>
      <c r="C22" s="7">
        <f>+C20+C21</f>
        <v>303498.24000000005</v>
      </c>
      <c r="D22" s="7">
        <f aca="true" t="shared" si="2" ref="D22:O22">+D20+D21</f>
        <v>272064.8900000001</v>
      </c>
      <c r="E22" s="7">
        <f t="shared" si="2"/>
        <v>76010.43</v>
      </c>
      <c r="F22" s="7">
        <f t="shared" si="2"/>
        <v>316209.00999999995</v>
      </c>
      <c r="G22" s="7">
        <f t="shared" si="2"/>
        <v>362345.02</v>
      </c>
      <c r="H22" s="7">
        <f t="shared" si="2"/>
        <v>51811.38</v>
      </c>
      <c r="I22" s="7">
        <f t="shared" si="2"/>
        <v>276703.83</v>
      </c>
      <c r="J22" s="7">
        <f t="shared" si="2"/>
        <v>307868.65</v>
      </c>
      <c r="K22" s="7">
        <f t="shared" si="2"/>
        <v>424997.42</v>
      </c>
      <c r="L22" s="7">
        <f t="shared" si="2"/>
        <v>396627.85</v>
      </c>
      <c r="M22" s="7">
        <f t="shared" si="2"/>
        <v>186233.71</v>
      </c>
      <c r="N22" s="7">
        <f t="shared" si="2"/>
        <v>78474.35</v>
      </c>
      <c r="O22" s="7">
        <f t="shared" si="2"/>
        <v>3481757.33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2019-12-09T19:51:31Z</dcterms:modified>
  <cp:category/>
  <cp:version/>
  <cp:contentType/>
  <cp:contentStatus/>
</cp:coreProperties>
</file>