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<sst xmlns="http://schemas.openxmlformats.org/spreadsheetml/2006/main" count="65" uniqueCount="55">
  <si>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</si>
  <si>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</si>
  <si>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</si>
  <si>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</si>
  <si>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</si>
  <si>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</si>
  <si>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</si>
  <si>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</si>
  <si>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</si>
  <si>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</si>
  <si>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</si>
  <si>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</si>
  <si>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</si>
  <si>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</si>
  <si>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</si>
  <si>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</si>
  <si>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</si>
  <si>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</si>
  <si>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</si>
  <si>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</si>
  <si>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</si>
  <si>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</si>
  <si>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</si>
  <si>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</si>
  <si>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</si>
  <si>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</si>
  <si>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</si>
  <si>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</si>
  <si>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</si>
  <si>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</si>
  <si>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</si>
  <si>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</si>
  <si>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</si>
  <si>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</si>
  <si>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</si>
  <si>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</si>
  <si>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</si>
  <si>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</si>
  <si>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</si>
  <si>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</si>
  <si>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</si>
  <si>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</si>
  <si>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</si>
  <si>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</si>
  <si>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</si>
  <si>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</si>
  <si>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</si>
  <si>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</si>
  <si>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</si>
  <si>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</si>
  <si>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</si>
  <si>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</si>
  <si>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</si>
  <si>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</si>
  <si>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13/02/19 - VENCIMENTO 20/02/19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</si>
</sst>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1842506.33</v>
      </c>
      <c r="C6" s="12">
        <v>2646261.46</v>
      </c>
      <c r="D6" s="12">
        <v>2855919.69</v>
      </c>
      <c r="E6" s="12">
        <v>588084.13</v>
      </c>
      <c r="F6" s="12">
        <v>1021249.05</v>
      </c>
      <c r="G6" s="12">
        <v>1643851.73</v>
      </c>
      <c r="H6" s="12">
        <v>1280117.47</v>
      </c>
      <c r="I6" s="12">
        <v>1021323.2</v>
      </c>
      <c r="J6" s="12">
        <v>1381408.07</v>
      </c>
      <c r="K6" s="12">
        <v>468923.85</v>
      </c>
      <c r="L6" s="12">
        <v>424280.46</v>
      </c>
      <c r="M6" s="12">
        <v>883116.36</v>
      </c>
      <c r="N6" s="12">
        <v>1683165.51</v>
      </c>
      <c r="O6" s="12">
        <f>SUM(B6:N6)</f>
        <v>17740207.310000002</v>
      </c>
    </row>
    <row r="7" spans="1:15" ht="27" customHeight="1">
      <c r="A7" s="2" t="s">
        <v>15</v>
      </c>
      <c r="B7" s="9">
        <v>-381794.3</v>
      </c>
      <c r="C7" s="9">
        <v>-253879.4</v>
      </c>
      <c r="D7" s="9">
        <v>-289225.72</v>
      </c>
      <c r="E7" s="9">
        <v>-100918.87</v>
      </c>
      <c r="F7" s="9">
        <v>-76226.4</v>
      </c>
      <c r="G7" s="9">
        <v>-429844.79</v>
      </c>
      <c r="H7" s="9">
        <v>-106403.83</v>
      </c>
      <c r="I7" s="9">
        <v>-346720.41</v>
      </c>
      <c r="J7" s="9">
        <v>-186755.53</v>
      </c>
      <c r="K7" s="9">
        <v>-60889.82</v>
      </c>
      <c r="L7" s="9">
        <v>-79367.67</v>
      </c>
      <c r="M7" s="9">
        <v>-109231.86</v>
      </c>
      <c r="N7" s="9">
        <v>-193493.6</v>
      </c>
      <c r="O7" s="9">
        <f>SUM(B7:N7)</f>
        <v>-2614752.1999999997</v>
      </c>
    </row>
    <row r="8" spans="1:15" ht="27" customHeight="1">
      <c r="A8" s="7" t="s">
        <v>16</v>
      </c>
      <c r="B8" s="8">
        <f>+B6+B7</f>
        <v>1460712.03</v>
      </c>
      <c r="C8" s="8">
        <f aca="true" t="shared" si="0" ref="C8:N8">+C6+C7</f>
        <v>2392382.06</v>
      </c>
      <c r="D8" s="8">
        <f t="shared" si="0"/>
        <v>2566693.9699999997</v>
      </c>
      <c r="E8" s="8">
        <f t="shared" si="0"/>
        <v>487165.26</v>
      </c>
      <c r="F8" s="8">
        <f t="shared" si="0"/>
        <v>945022.65</v>
      </c>
      <c r="G8" s="8">
        <f t="shared" si="0"/>
        <v>1214006.94</v>
      </c>
      <c r="H8" s="8">
        <f t="shared" si="0"/>
        <v>1173713.64</v>
      </c>
      <c r="I8" s="8">
        <f t="shared" si="0"/>
        <v>674602.79</v>
      </c>
      <c r="J8" s="8">
        <f t="shared" si="0"/>
        <v>1194652.54</v>
      </c>
      <c r="K8" s="8">
        <f t="shared" si="0"/>
        <v>408034.02999999997</v>
      </c>
      <c r="L8" s="8">
        <f t="shared" si="0"/>
        <v>344912.79000000004</v>
      </c>
      <c r="M8" s="8">
        <f t="shared" si="0"/>
        <v>773884.5</v>
      </c>
      <c r="N8" s="8">
        <f t="shared" si="0"/>
        <v>1489671.91</v>
      </c>
      <c r="O8" s="8">
        <f>SUM(B8:N8)</f>
        <v>15125455.11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1051599.7176</v>
      </c>
      <c r="C14" s="12">
        <v>830212.3163999999</v>
      </c>
      <c r="D14" s="12">
        <v>725537.0970000001</v>
      </c>
      <c r="E14" s="12">
        <v>198495.0475</v>
      </c>
      <c r="F14" s="12">
        <v>721086.0245</v>
      </c>
      <c r="G14" s="12">
        <v>940836.636</v>
      </c>
      <c r="H14" s="12">
        <v>764421.9168</v>
      </c>
      <c r="I14" s="12">
        <v>144334.82700000002</v>
      </c>
      <c r="J14" s="12">
        <v>934905.2746</v>
      </c>
      <c r="K14" s="12">
        <v>756318.6076</v>
      </c>
      <c r="L14" s="12">
        <v>873687.2122</v>
      </c>
      <c r="M14" s="12">
        <v>438226.2775</v>
      </c>
      <c r="N14" s="12">
        <v>251248.0351</v>
      </c>
      <c r="O14" s="12">
        <f>SUM(B14:N14)</f>
        <v>8630908.989799999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-84260.68000000001</v>
      </c>
      <c r="C15" s="10">
        <v>-81312.19</v>
      </c>
      <c r="D15" s="10">
        <v>-122981.29999999999</v>
      </c>
      <c r="E15" s="10">
        <v>-11704.6</v>
      </c>
      <c r="F15" s="10">
        <v>-48870.7</v>
      </c>
      <c r="G15" s="10">
        <v>-92296.4</v>
      </c>
      <c r="H15" s="10">
        <v>-82525.6</v>
      </c>
      <c r="I15" s="10">
        <v>-17121.9</v>
      </c>
      <c r="J15" s="10">
        <v>-57030.9</v>
      </c>
      <c r="K15" s="10">
        <v>-65467.5</v>
      </c>
      <c r="L15" s="10">
        <v>-52842.7</v>
      </c>
      <c r="M15" s="10">
        <v>-34821.4</v>
      </c>
      <c r="N15" s="10">
        <v>-25443.1</v>
      </c>
      <c r="O15" s="9">
        <f>SUM(B15:N15)</f>
        <v>-776678.97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967339.0376</v>
      </c>
      <c r="C16" s="8">
        <f aca="true" t="shared" si="1" ref="C16:I16">+C14+C15</f>
        <v>748900.1264</v>
      </c>
      <c r="D16" s="8">
        <f t="shared" si="1"/>
        <v>602555.797</v>
      </c>
      <c r="E16" s="8">
        <f t="shared" si="1"/>
        <v>186790.44749999998</v>
      </c>
      <c r="F16" s="8">
        <f t="shared" si="1"/>
        <v>672215.3245000001</v>
      </c>
      <c r="G16" s="8">
        <f t="shared" si="1"/>
        <v>848540.236</v>
      </c>
      <c r="H16" s="8">
        <f t="shared" si="1"/>
        <v>681896.3168</v>
      </c>
      <c r="I16" s="8">
        <f t="shared" si="1"/>
        <v>127212.92700000003</v>
      </c>
      <c r="J16" s="8">
        <f aca="true" t="shared" si="2" ref="J16:O16">+J14+J15</f>
        <v>877874.3746</v>
      </c>
      <c r="K16" s="8">
        <f t="shared" si="2"/>
        <v>690851.1076</v>
      </c>
      <c r="L16" s="8">
        <f t="shared" si="2"/>
        <v>820844.5122</v>
      </c>
      <c r="M16" s="8">
        <f t="shared" si="2"/>
        <v>403404.8775</v>
      </c>
      <c r="N16" s="8">
        <f t="shared" si="2"/>
        <v>225804.9351</v>
      </c>
      <c r="O16" s="8">
        <f t="shared" si="2"/>
        <v>7854230.019799999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2019-02-19T19:57:05Z</dcterms:modified>
  <cp:category/>
  <cp:version/>
  <cp:contentType/>
  <cp:contentStatus/>
</cp:coreProperties>
</file>