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<sst xmlns="http://schemas.openxmlformats.org/spreadsheetml/2006/main" count="56" uniqueCount="51">
  <si>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</si>
  <si>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</si>
  <si>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</si>
  <si>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</si>
  <si>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</si>
  <si>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</si>
  <si>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</si>
  <si>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</si>
  <si>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</si>
  <si>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</si>
  <si>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</si>
  <si>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</si>
  <si>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</si>
  <si>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</si>
  <si>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</si>
  <si>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</si>
  <si>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</si>
  <si>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</si>
  <si>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</si>
  <si>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</si>
  <si>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</si>
  <si>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</si>
  <si>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</si>
  <si>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</si>
  <si>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</si>
  <si>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</si>
  <si>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</si>
  <si>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</si>
  <si>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</si>
  <si>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</si>
  <si>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</si>
  <si>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</si>
  <si>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</si>
  <si>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</si>
  <si>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</si>
  <si>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</si>
  <si>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</si>
  <si>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</si>
  <si>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</si>
  <si>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</si>
  <si>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</si>
  <si>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</si>
  <si>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</si>
  <si>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</si>
  <si>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</si>
  <si>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</si>
  <si>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</si>
  <si>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</si>
  <si>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</si>
  <si>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</si>
  <si>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05/01/19 - VENCIMENTO 11/01/19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</si>
</sst>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810649.42</v>
      </c>
      <c r="C6" s="12">
        <v>1101115.54</v>
      </c>
      <c r="D6" s="12">
        <v>1350994.44</v>
      </c>
      <c r="E6" s="12">
        <v>682835.73</v>
      </c>
      <c r="F6" s="12">
        <v>660140.82</v>
      </c>
      <c r="G6" s="12">
        <v>1421367.04</v>
      </c>
      <c r="H6" s="12">
        <v>667209.79</v>
      </c>
      <c r="I6" s="12">
        <v>238919.24</v>
      </c>
      <c r="J6" s="12">
        <v>486279.19</v>
      </c>
      <c r="K6" s="12">
        <v>375707.24</v>
      </c>
      <c r="L6" s="12">
        <f>SUM(B6:K6)</f>
        <v>7795218.450000001</v>
      </c>
    </row>
    <row r="7" spans="1:12" ht="27" customHeight="1">
      <c r="A7" s="2" t="s">
        <v>17</v>
      </c>
      <c r="B7" s="9">
        <v>-82348</v>
      </c>
      <c r="C7" s="9">
        <v>-113100.03</v>
      </c>
      <c r="D7" s="9">
        <v>-112915.75</v>
      </c>
      <c r="E7" s="9">
        <v>-67424</v>
      </c>
      <c r="F7" s="9">
        <v>-46240</v>
      </c>
      <c r="G7" s="9">
        <v>-94636</v>
      </c>
      <c r="H7" s="9">
        <v>-76832</v>
      </c>
      <c r="I7" s="9">
        <v>-19476.9</v>
      </c>
      <c r="J7" s="9">
        <v>-43720</v>
      </c>
      <c r="K7" s="9">
        <v>-35044.65</v>
      </c>
      <c r="L7" s="9">
        <f>SUM(B7:K7)</f>
        <v>-691737.3300000001</v>
      </c>
    </row>
    <row r="8" spans="1:12" ht="27" customHeight="1">
      <c r="A8" s="7" t="s">
        <v>18</v>
      </c>
      <c r="B8" s="8">
        <f>+B6+B7</f>
        <v>728301.42</v>
      </c>
      <c r="C8" s="8">
        <f aca="true" t="shared" si="0" ref="C8:J8">+C6+C7</f>
        <v>988015.51</v>
      </c>
      <c r="D8" s="8">
        <f t="shared" si="0"/>
        <v>1238078.69</v>
      </c>
      <c r="E8" s="8">
        <f t="shared" si="0"/>
        <v>615411.73</v>
      </c>
      <c r="F8" s="8">
        <f t="shared" si="0"/>
        <v>613900.82</v>
      </c>
      <c r="G8" s="8">
        <f t="shared" si="0"/>
        <v>1326731.04</v>
      </c>
      <c r="H8" s="8">
        <f t="shared" si="0"/>
        <v>590377.79</v>
      </c>
      <c r="I8" s="8">
        <f t="shared" si="0"/>
        <v>219442.34</v>
      </c>
      <c r="J8" s="8">
        <f t="shared" si="0"/>
        <v>442559.19</v>
      </c>
      <c r="K8" s="8">
        <f>+K6+K7</f>
        <v>340662.58999999997</v>
      </c>
      <c r="L8" s="8">
        <f>SUM(B8:K8)</f>
        <v>7103481.12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617528.0096</v>
      </c>
      <c r="C14" s="12">
        <v>436186.35469999997</v>
      </c>
      <c r="D14" s="12">
        <v>467314.2677</v>
      </c>
      <c r="E14" s="12">
        <v>114655.11919999999</v>
      </c>
      <c r="F14" s="12">
        <v>423800.72550000006</v>
      </c>
      <c r="G14" s="12">
        <v>521817.4296</v>
      </c>
      <c r="H14" s="12">
        <v>414978.3456</v>
      </c>
      <c r="I14" s="12">
        <v>90279.92610000001</v>
      </c>
      <c r="J14" s="12">
        <v>511536.4362</v>
      </c>
      <c r="K14" s="12">
        <v>442420.433</v>
      </c>
      <c r="L14" s="12">
        <v>561921.0776000001</v>
      </c>
      <c r="M14" s="12">
        <v>227663.945</v>
      </c>
      <c r="N14" s="12">
        <v>128426.7538</v>
      </c>
      <c r="O14" s="12">
        <f>SUM(B14:N14)</f>
        <v>4958528.823600001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-68424</v>
      </c>
      <c r="C15" s="10">
        <v>-60724</v>
      </c>
      <c r="D15" s="10">
        <v>-74562.37999999999</v>
      </c>
      <c r="E15" s="10">
        <v>-8992</v>
      </c>
      <c r="F15" s="10">
        <v>-41580</v>
      </c>
      <c r="G15" s="10">
        <v>-71604</v>
      </c>
      <c r="H15" s="10">
        <v>-60436</v>
      </c>
      <c r="I15" s="10">
        <v>-13132</v>
      </c>
      <c r="J15" s="10">
        <v>-43540</v>
      </c>
      <c r="K15" s="10">
        <v>-68077.26999999999</v>
      </c>
      <c r="L15" s="10">
        <v>-56690.310000000005</v>
      </c>
      <c r="M15" s="10">
        <v>-20940</v>
      </c>
      <c r="N15" s="10">
        <v>-16923.75</v>
      </c>
      <c r="O15" s="9">
        <f>SUM(B15:N15)</f>
        <v>-605625.7100000001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549104.0096</v>
      </c>
      <c r="C16" s="8">
        <f aca="true" t="shared" si="1" ref="C16:I16">+C14+C15</f>
        <v>375462.35469999997</v>
      </c>
      <c r="D16" s="8">
        <f t="shared" si="1"/>
        <v>392751.8877</v>
      </c>
      <c r="E16" s="8">
        <f t="shared" si="1"/>
        <v>105663.11919999999</v>
      </c>
      <c r="F16" s="8">
        <f t="shared" si="1"/>
        <v>382220.72550000006</v>
      </c>
      <c r="G16" s="8">
        <f t="shared" si="1"/>
        <v>450213.4296</v>
      </c>
      <c r="H16" s="8">
        <f t="shared" si="1"/>
        <v>354542.3456</v>
      </c>
      <c r="I16" s="8">
        <f t="shared" si="1"/>
        <v>77147.92610000001</v>
      </c>
      <c r="J16" s="8">
        <f aca="true" t="shared" si="2" ref="J16:O16">+J14+J15</f>
        <v>467996.4362</v>
      </c>
      <c r="K16" s="8">
        <f t="shared" si="2"/>
        <v>374343.16300000006</v>
      </c>
      <c r="L16" s="8">
        <f t="shared" si="2"/>
        <v>505230.7676000001</v>
      </c>
      <c r="M16" s="8">
        <f t="shared" si="2"/>
        <v>206723.945</v>
      </c>
      <c r="N16" s="8">
        <f t="shared" si="2"/>
        <v>111503.0038</v>
      </c>
      <c r="O16" s="8">
        <f t="shared" si="2"/>
        <v>4352903.113600001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2019-01-10T17:09:32Z</dcterms:modified>
  <cp:category/>
  <cp:version/>
  <cp:contentType/>
  <cp:contentStatus/>
</cp:coreProperties>
</file>