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<sst xmlns="http://schemas.openxmlformats.org/spreadsheetml/2006/main" count="65" uniqueCount="54">
  <si>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</si>
  <si>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</si>
  <si>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</si>
  <si>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</si>
  <si>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</si>
  <si>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</si>
  <si>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</si>
  <si>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</si>
  <si>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</si>
  <si>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</si>
  <si>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</si>
  <si>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</si>
  <si>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</si>
  <si>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</si>
  <si>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</si>
  <si>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</si>
  <si>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</si>
  <si>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</si>
  <si>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</si>
  <si>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</si>
  <si>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</si>
  <si>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</si>
  <si>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</si>
  <si>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</si>
  <si>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</si>
  <si>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</si>
  <si>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</si>
  <si>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</si>
  <si>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</si>
  <si>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</si>
  <si>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</si>
  <si>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</si>
  <si>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</si>
  <si>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</si>
  <si>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</si>
  <si>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</si>
  <si>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</si>
  <si>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</si>
  <si>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</si>
  <si>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</si>
  <si>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</si>
  <si>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</si>
  <si>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</si>
  <si>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</si>
  <si>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</si>
  <si>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</si>
  <si>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</si>
  <si>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</si>
  <si>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</si>
  <si>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</si>
  <si>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</si>
  <si>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</si>
  <si>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</si>
  <si>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17/06/19 - VENCIMENTO 25/06/19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</si>
</sst>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G18" sqref="G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1742362.95</v>
      </c>
      <c r="C6" s="12">
        <v>2623734.15</v>
      </c>
      <c r="D6" s="12">
        <v>2810792.52</v>
      </c>
      <c r="E6" s="12">
        <v>610566.11</v>
      </c>
      <c r="F6" s="12">
        <v>1009299.9</v>
      </c>
      <c r="G6" s="12">
        <v>1623415.91</v>
      </c>
      <c r="H6" s="12">
        <v>1277902</v>
      </c>
      <c r="I6" s="12">
        <v>1005173.71</v>
      </c>
      <c r="J6" s="12">
        <v>437522.69</v>
      </c>
      <c r="K6" s="12">
        <v>407771.54</v>
      </c>
      <c r="L6" s="12">
        <v>868147.7</v>
      </c>
      <c r="M6" s="12">
        <v>1309794.88</v>
      </c>
      <c r="N6" s="12">
        <v>1599290.69</v>
      </c>
      <c r="O6" s="12">
        <f>SUM(B6:N6)</f>
        <v>17325774.75</v>
      </c>
      <c r="P6"/>
      <c r="Q6"/>
      <c r="R6"/>
    </row>
    <row r="7" spans="1:18" ht="27" customHeight="1">
      <c r="A7" s="2" t="s">
        <v>14</v>
      </c>
      <c r="B7" s="9">
        <v>-392338.36</v>
      </c>
      <c r="C7" s="9">
        <v>-229536.41</v>
      </c>
      <c r="D7" s="9">
        <v>-268498.44</v>
      </c>
      <c r="E7" s="9">
        <v>-147286.99</v>
      </c>
      <c r="F7" s="9">
        <v>-74774.6</v>
      </c>
      <c r="G7" s="9">
        <v>-441360.39</v>
      </c>
      <c r="H7" s="9">
        <v>-103255.53</v>
      </c>
      <c r="I7" s="9">
        <v>-381443.93</v>
      </c>
      <c r="J7" s="9">
        <v>-65681.98</v>
      </c>
      <c r="K7" s="9">
        <v>-86588.18</v>
      </c>
      <c r="L7" s="9">
        <v>-119688.2</v>
      </c>
      <c r="M7" s="9">
        <v>-201549.25</v>
      </c>
      <c r="N7" s="9">
        <v>-178946.82</v>
      </c>
      <c r="O7" s="9">
        <f>SUM(B7:N7)</f>
        <v>-2690949.08</v>
      </c>
      <c r="P7"/>
      <c r="Q7"/>
      <c r="R7"/>
    </row>
    <row r="8" spans="1:15" ht="27" customHeight="1">
      <c r="A8" s="7" t="s">
        <v>15</v>
      </c>
      <c r="B8" s="8">
        <f>+B6+B7</f>
        <v>1350024.5899999999</v>
      </c>
      <c r="C8" s="8">
        <f aca="true" t="shared" si="0" ref="C8:N8">+C6+C7</f>
        <v>2394197.7399999998</v>
      </c>
      <c r="D8" s="8">
        <f t="shared" si="0"/>
        <v>2542294.08</v>
      </c>
      <c r="E8" s="8">
        <f t="shared" si="0"/>
        <v>463279.12</v>
      </c>
      <c r="F8" s="8">
        <f t="shared" si="0"/>
        <v>934525.3</v>
      </c>
      <c r="G8" s="8">
        <f t="shared" si="0"/>
        <v>1182055.52</v>
      </c>
      <c r="H8" s="8">
        <f t="shared" si="0"/>
        <v>1174646.47</v>
      </c>
      <c r="I8" s="8">
        <f t="shared" si="0"/>
        <v>623729.78</v>
      </c>
      <c r="J8" s="8">
        <f t="shared" si="0"/>
        <v>371840.71</v>
      </c>
      <c r="K8" s="8">
        <f t="shared" si="0"/>
        <v>321183.36</v>
      </c>
      <c r="L8" s="8">
        <f t="shared" si="0"/>
        <v>748459.5</v>
      </c>
      <c r="M8" s="8">
        <f t="shared" si="0"/>
        <v>1108245.63</v>
      </c>
      <c r="N8" s="8">
        <f t="shared" si="0"/>
        <v>1420343.8699999999</v>
      </c>
      <c r="O8" s="8">
        <f>SUM(B8:N8)</f>
        <v>14634825.67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1037783.07</v>
      </c>
      <c r="C14" s="12">
        <v>802836.9911</v>
      </c>
      <c r="D14" s="12">
        <v>704062.4537000001</v>
      </c>
      <c r="E14" s="12">
        <v>203247.68329999998</v>
      </c>
      <c r="F14" s="12">
        <v>746925.542</v>
      </c>
      <c r="G14" s="12">
        <v>925303.4573</v>
      </c>
      <c r="H14" s="12">
        <v>749443.1908000001</v>
      </c>
      <c r="I14" s="12">
        <v>80112.123</v>
      </c>
      <c r="J14" s="12">
        <v>921248.1092000001</v>
      </c>
      <c r="K14" s="12">
        <v>718438.317</v>
      </c>
      <c r="L14" s="12">
        <v>839186.9608</v>
      </c>
      <c r="M14" s="12">
        <v>445051.8705</v>
      </c>
      <c r="N14" s="12">
        <v>253233.5765</v>
      </c>
      <c r="O14" s="12">
        <f>SUM(B14:N14)</f>
        <v>8426873.3452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-79089.9</v>
      </c>
      <c r="C15" s="10">
        <v>-77425.8</v>
      </c>
      <c r="D15" s="10">
        <v>-55987.2</v>
      </c>
      <c r="E15" s="10">
        <v>-10664</v>
      </c>
      <c r="F15" s="10">
        <v>-50109.1</v>
      </c>
      <c r="G15" s="10">
        <v>-83055.7</v>
      </c>
      <c r="H15" s="10">
        <v>-73912.7</v>
      </c>
      <c r="I15" s="10">
        <v>-80112.12</v>
      </c>
      <c r="J15" s="10">
        <v>-52361.1</v>
      </c>
      <c r="K15" s="10">
        <v>-59232.5</v>
      </c>
      <c r="L15" s="10">
        <v>-48495.4</v>
      </c>
      <c r="M15" s="10">
        <v>-32043.6</v>
      </c>
      <c r="N15" s="10">
        <v>-24381</v>
      </c>
      <c r="O15" s="9">
        <f>SUM(B15:N15)</f>
        <v>-726870.12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958693.1699999999</v>
      </c>
      <c r="C16" s="8">
        <f aca="true" t="shared" si="1" ref="C16:I16">+C14+C15</f>
        <v>725411.1910999999</v>
      </c>
      <c r="D16" s="8">
        <f t="shared" si="1"/>
        <v>648075.2537000001</v>
      </c>
      <c r="E16" s="8">
        <f t="shared" si="1"/>
        <v>192583.68329999998</v>
      </c>
      <c r="F16" s="8">
        <f t="shared" si="1"/>
        <v>696816.442</v>
      </c>
      <c r="G16" s="8">
        <f t="shared" si="1"/>
        <v>842247.7573</v>
      </c>
      <c r="H16" s="8">
        <f t="shared" si="1"/>
        <v>675530.4908000001</v>
      </c>
      <c r="I16" s="8">
        <f t="shared" si="1"/>
        <v>0.003000000011525117</v>
      </c>
      <c r="J16" s="8">
        <f aca="true" t="shared" si="2" ref="J16:O16">+J14+J15</f>
        <v>868887.0092000001</v>
      </c>
      <c r="K16" s="8">
        <f t="shared" si="2"/>
        <v>659205.817</v>
      </c>
      <c r="L16" s="8">
        <f t="shared" si="2"/>
        <v>790691.5608</v>
      </c>
      <c r="M16" s="8">
        <f t="shared" si="2"/>
        <v>413008.27050000004</v>
      </c>
      <c r="N16" s="8">
        <f t="shared" si="2"/>
        <v>228852.5765</v>
      </c>
      <c r="O16" s="8">
        <f t="shared" si="2"/>
        <v>7700003.2252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2019-06-24T19:23:51Z</dcterms:modified>
  <cp:category/>
  <cp:version/>
  <cp:contentType/>
  <cp:contentStatus/>
</cp:coreProperties>
</file>