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<sst xmlns="http://schemas.openxmlformats.org/spreadsheetml/2006/main" count="81" uniqueCount="63">
  <si>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</si>
  <si>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</si>
  <si>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</si>
  <si>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</si>
  <si>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</si>
  <si>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</si>
  <si>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</si>
  <si>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</si>
  <si>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</si>
  <si>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</si>
  <si>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</si>
  <si>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</si>
  <si>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</si>
  <si>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</si>
  <si>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</si>
  <si>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</si>
  <si>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</si>
  <si>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</si>
  <si>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</si>
  <si>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</si>
  <si>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</si>
  <si>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</si>
  <si>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</si>
  <si>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</si>
  <si>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</si>
  <si>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</si>
  <si>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</si>
  <si>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</si>
  <si>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</si>
  <si>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</si>
  <si>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</si>
  <si>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</si>
  <si>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</si>
  <si>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</si>
  <si>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</si>
  <si>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</si>
  <si>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</si>
  <si>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</si>
  <si>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</si>
  <si>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</si>
  <si>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</si>
  <si>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</si>
  <si>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</si>
  <si>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</si>
  <si>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</si>
  <si>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</si>
  <si>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</si>
  <si>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</si>
  <si>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</si>
  <si>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</si>
  <si>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</si>
  <si>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</si>
  <si>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</si>
  <si>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</si>
  <si>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</si>
  <si>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</si>
  <si>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</si>
  <si>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</si>
  <si>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</si>
  <si>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</si>
  <si>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</si>
  <si>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</si>
  <si>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27/05/22 - VENCIMENTO 03/06/22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</si>
</sst>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1667066.2899999996</v>
      </c>
      <c r="C6" s="10">
        <v>1581893.2600000005</v>
      </c>
      <c r="D6" s="10">
        <v>1951001.0899999999</v>
      </c>
      <c r="E6" s="10">
        <v>1195987.15</v>
      </c>
      <c r="F6" s="10">
        <v>1199745.41</v>
      </c>
      <c r="G6" s="10">
        <v>1309919.8699999996</v>
      </c>
      <c r="H6" s="10">
        <v>1203725.2399999998</v>
      </c>
      <c r="I6" s="10">
        <v>1673853.4500000002</v>
      </c>
      <c r="J6" s="10">
        <v>584277.51</v>
      </c>
      <c r="K6" s="10">
        <f>SUM(B6:J6)</f>
        <v>12367469.269999998</v>
      </c>
      <c r="Q6"/>
      <c r="R6"/>
    </row>
    <row r="7" spans="1:18" ht="27" customHeight="1">
      <c r="A7" s="2" t="s">
        <v>4</v>
      </c>
      <c r="B7" s="19">
        <v>1859047.99</v>
      </c>
      <c r="C7" s="19">
        <v>1850211.5699999998</v>
      </c>
      <c r="D7" s="19">
        <v>2199331.42</v>
      </c>
      <c r="E7" s="19">
        <v>1304683.92</v>
      </c>
      <c r="F7" s="19">
        <v>1434273.99</v>
      </c>
      <c r="G7" s="19">
        <v>1418790.75</v>
      </c>
      <c r="H7" s="19">
        <v>1476351.58</v>
      </c>
      <c r="I7" s="19">
        <v>2066336.87</v>
      </c>
      <c r="J7" s="19">
        <v>630486.74</v>
      </c>
      <c r="K7" s="8">
        <f>SUM(B7:J7)</f>
        <v>14239514.83</v>
      </c>
      <c r="Q7"/>
      <c r="R7"/>
    </row>
    <row r="8" spans="1:11" ht="27" customHeight="1">
      <c r="A8" s="6" t="s">
        <v>5</v>
      </c>
      <c r="B8" s="7">
        <f>B6+B7</f>
        <v>3526114.2799999993</v>
      </c>
      <c r="C8" s="7">
        <f aca="true" t="shared" si="0" ref="C8:J8">C6+C7</f>
        <v>3432104.83</v>
      </c>
      <c r="D8" s="7">
        <f t="shared" si="0"/>
        <v>4150332.51</v>
      </c>
      <c r="E8" s="7">
        <f t="shared" si="0"/>
        <v>2500671.07</v>
      </c>
      <c r="F8" s="7">
        <f t="shared" si="0"/>
        <v>2634019.4</v>
      </c>
      <c r="G8" s="7">
        <f t="shared" si="0"/>
        <v>2728710.6199999996</v>
      </c>
      <c r="H8" s="7">
        <f t="shared" si="0"/>
        <v>2680076.82</v>
      </c>
      <c r="I8" s="7">
        <f t="shared" si="0"/>
        <v>3740190.3200000003</v>
      </c>
      <c r="J8" s="7">
        <f t="shared" si="0"/>
        <v>1214764.25</v>
      </c>
      <c r="K8" s="7">
        <f>+K7+K6</f>
        <v>26606984.099999998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782346.0199999999</v>
      </c>
      <c r="C13" s="10">
        <v>513479.3999999999</v>
      </c>
      <c r="D13" s="10">
        <v>1623109.4800000002</v>
      </c>
      <c r="E13" s="10">
        <v>1329991.07</v>
      </c>
      <c r="F13" s="10">
        <v>1410745.3499999999</v>
      </c>
      <c r="G13" s="10">
        <v>843935.07</v>
      </c>
      <c r="H13" s="10">
        <v>460871.17000000004</v>
      </c>
      <c r="I13" s="10">
        <v>594156.39</v>
      </c>
      <c r="J13" s="10">
        <v>735166.3699999999</v>
      </c>
      <c r="K13" s="10">
        <v>921506.66</v>
      </c>
      <c r="L13" s="10">
        <f>SUM(B13:K13)</f>
        <v>9215306.98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452165.73</v>
      </c>
      <c r="C14" s="8">
        <v>574179.67</v>
      </c>
      <c r="D14" s="8">
        <v>1917846.0699999998</v>
      </c>
      <c r="E14" s="8">
        <v>1542177.89</v>
      </c>
      <c r="F14" s="8">
        <v>1732613.28</v>
      </c>
      <c r="G14" s="8">
        <v>1014285.99</v>
      </c>
      <c r="H14" s="8">
        <v>525749.24</v>
      </c>
      <c r="I14" s="8">
        <v>670839.78</v>
      </c>
      <c r="J14" s="8">
        <v>819575.15</v>
      </c>
      <c r="K14" s="8">
        <v>1048239.4400000001</v>
      </c>
      <c r="L14" s="8">
        <f>SUM(B14:K14)</f>
        <v>10297672.24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1234511.75</v>
      </c>
      <c r="C15" s="7">
        <f aca="true" t="shared" si="1" ref="C15:K15">C13+C14</f>
        <v>1087659.0699999998</v>
      </c>
      <c r="D15" s="7">
        <f t="shared" si="1"/>
        <v>3540955.55</v>
      </c>
      <c r="E15" s="7">
        <f t="shared" si="1"/>
        <v>2872168.96</v>
      </c>
      <c r="F15" s="7">
        <f t="shared" si="1"/>
        <v>3143358.63</v>
      </c>
      <c r="G15" s="7">
        <f t="shared" si="1"/>
        <v>1858221.06</v>
      </c>
      <c r="H15" s="7">
        <f t="shared" si="1"/>
        <v>986620.41</v>
      </c>
      <c r="I15" s="7">
        <f t="shared" si="1"/>
        <v>1264996.17</v>
      </c>
      <c r="J15" s="7">
        <f t="shared" si="1"/>
        <v>1554741.52</v>
      </c>
      <c r="K15" s="7">
        <f t="shared" si="1"/>
        <v>1969746.1</v>
      </c>
      <c r="L15" s="7">
        <f>+L13+L14</f>
        <v>19512979.22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1445319.27</v>
      </c>
      <c r="C20" s="10">
        <v>1063278.0799999998</v>
      </c>
      <c r="D20" s="10">
        <v>903867.9300000002</v>
      </c>
      <c r="E20" s="10">
        <v>285119.86</v>
      </c>
      <c r="F20" s="10">
        <v>944241.3800000001</v>
      </c>
      <c r="G20" s="10">
        <v>1383320.8699999999</v>
      </c>
      <c r="H20" s="10">
        <v>244495.5</v>
      </c>
      <c r="I20" s="10">
        <v>1069971.87</v>
      </c>
      <c r="J20" s="10">
        <v>946328.57</v>
      </c>
      <c r="K20" s="10">
        <v>1224717.7600000002</v>
      </c>
      <c r="L20" s="10">
        <v>1122353.5699999998</v>
      </c>
      <c r="M20" s="10">
        <v>637570.22</v>
      </c>
      <c r="N20" s="10">
        <v>324211.17</v>
      </c>
      <c r="O20" s="10">
        <f>SUM(B20:N20)</f>
        <v>11594796.05</v>
      </c>
    </row>
    <row r="21" spans="1:15" ht="27" customHeight="1">
      <c r="A21" s="2" t="s">
        <v>4</v>
      </c>
      <c r="B21" s="8">
        <v>1928472.48</v>
      </c>
      <c r="C21" s="8">
        <v>1366404.7</v>
      </c>
      <c r="D21" s="8">
        <v>1064633.4500000002</v>
      </c>
      <c r="E21" s="8">
        <v>367034.26999999996</v>
      </c>
      <c r="F21" s="8">
        <v>1154252.03</v>
      </c>
      <c r="G21" s="8">
        <v>1761045.78</v>
      </c>
      <c r="H21" s="8">
        <v>283274.73000000004</v>
      </c>
      <c r="I21" s="8">
        <v>1307647.1099999999</v>
      </c>
      <c r="J21" s="8">
        <v>1184869.6099999999</v>
      </c>
      <c r="K21" s="8">
        <v>1624239.65</v>
      </c>
      <c r="L21" s="8">
        <v>1469865.75</v>
      </c>
      <c r="M21" s="8">
        <v>823681.2100000001</v>
      </c>
      <c r="N21" s="8">
        <v>415950.64999999997</v>
      </c>
      <c r="O21" s="8">
        <f>SUM(B21:N21)</f>
        <v>14751371.420000002</v>
      </c>
    </row>
    <row r="22" spans="1:15" ht="27" customHeight="1">
      <c r="A22" s="6" t="s">
        <v>5</v>
      </c>
      <c r="B22" s="7">
        <f>+B20+B21</f>
        <v>3373791.75</v>
      </c>
      <c r="C22" s="7">
        <f>+C20+C21</f>
        <v>2429682.78</v>
      </c>
      <c r="D22" s="7">
        <f aca="true" t="shared" si="2" ref="D22:O22">+D20+D21</f>
        <v>1968501.3800000004</v>
      </c>
      <c r="E22" s="7">
        <f t="shared" si="2"/>
        <v>652154.1299999999</v>
      </c>
      <c r="F22" s="7">
        <f t="shared" si="2"/>
        <v>2098493.41</v>
      </c>
      <c r="G22" s="7">
        <f t="shared" si="2"/>
        <v>3144366.65</v>
      </c>
      <c r="H22" s="7">
        <f t="shared" si="2"/>
        <v>527770.23</v>
      </c>
      <c r="I22" s="7">
        <f t="shared" si="2"/>
        <v>2377618.98</v>
      </c>
      <c r="J22" s="7">
        <f t="shared" si="2"/>
        <v>2131198.1799999997</v>
      </c>
      <c r="K22" s="7">
        <f t="shared" si="2"/>
        <v>2848957.41</v>
      </c>
      <c r="L22" s="7">
        <f t="shared" si="2"/>
        <v>2592219.32</v>
      </c>
      <c r="M22" s="7">
        <f t="shared" si="2"/>
        <v>1461251.4300000002</v>
      </c>
      <c r="N22" s="7">
        <f t="shared" si="2"/>
        <v>740161.82</v>
      </c>
      <c r="O22" s="7">
        <f t="shared" si="2"/>
        <v>26346167.470000003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2022-06-03T19:17:50Z</dcterms:modified>
  <cp:category/>
  <cp:version/>
  <cp:contentType/>
  <cp:contentStatus/>
</cp:coreProperties>
</file>