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<sst xmlns="http://schemas.openxmlformats.org/spreadsheetml/2006/main" count="81" uniqueCount="63">
  <si>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</si>
  <si>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</si>
  <si>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</si>
  <si>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</si>
  <si>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</si>
  <si>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</si>
  <si>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</si>
  <si>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</si>
  <si>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</si>
  <si>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</si>
  <si>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</si>
  <si>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</si>
  <si>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</si>
  <si>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</si>
  <si>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</si>
  <si>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</si>
  <si>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</si>
  <si>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</si>
  <si>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</si>
  <si>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</si>
  <si>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</si>
  <si>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</si>
  <si>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</si>
  <si>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</si>
  <si>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</si>
  <si>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</si>
  <si>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</si>
  <si>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</si>
  <si>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</si>
  <si>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</si>
  <si>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</si>
  <si>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</si>
  <si>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</si>
  <si>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</si>
  <si>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</si>
  <si>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</si>
  <si>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</si>
  <si>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</si>
  <si>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</si>
  <si>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</si>
  <si>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</si>
  <si>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</si>
  <si>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</si>
  <si>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</si>
  <si>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</si>
  <si>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</si>
  <si>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</si>
  <si>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</si>
  <si>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</si>
  <si>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</si>
  <si>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</si>
  <si>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</si>
  <si>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</si>
  <si>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</si>
  <si>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</si>
  <si>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</si>
  <si>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</si>
  <si>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</si>
  <si>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</si>
  <si>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</si>
  <si>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</si>
  <si>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</si>
  <si>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04/05/23 - VENCIMENTO 11/05/23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</si>
</sst>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1763567.56</v>
      </c>
      <c r="C6" s="10">
        <v>1663191.1700000002</v>
      </c>
      <c r="D6" s="10">
        <v>2074475.4</v>
      </c>
      <c r="E6" s="10">
        <v>1276955.86</v>
      </c>
      <c r="F6" s="10">
        <v>1272929.5399999998</v>
      </c>
      <c r="G6" s="10">
        <v>1373019.6700000002</v>
      </c>
      <c r="H6" s="10">
        <v>1256489.3800000001</v>
      </c>
      <c r="I6" s="10">
        <v>1774087.25</v>
      </c>
      <c r="J6" s="10">
        <v>618811.58</v>
      </c>
      <c r="K6" s="10">
        <f>SUM(B6:J6)</f>
        <v>13073527.410000002</v>
      </c>
      <c r="Q6"/>
      <c r="R6"/>
    </row>
    <row r="7" spans="1:18" ht="27" customHeight="1">
      <c r="A7" s="2" t="s">
        <v>4</v>
      </c>
      <c r="B7" s="19">
        <v>-133407.3</v>
      </c>
      <c r="C7" s="19">
        <v>-80049.85</v>
      </c>
      <c r="D7" s="19">
        <v>-113951.34000000005</v>
      </c>
      <c r="E7" s="19">
        <v>-103736.25000000001</v>
      </c>
      <c r="F7" s="19">
        <v>-69634.4</v>
      </c>
      <c r="G7" s="19">
        <v>-105133.01000000001</v>
      </c>
      <c r="H7" s="19">
        <v>-42014.68999999996</v>
      </c>
      <c r="I7" s="19">
        <v>-100192.37</v>
      </c>
      <c r="J7" s="19">
        <v>-36751.66</v>
      </c>
      <c r="K7" s="8">
        <f>SUM(B7:J7)</f>
        <v>-784870.87</v>
      </c>
      <c r="Q7"/>
      <c r="R7"/>
    </row>
    <row r="8" spans="1:11" ht="27" customHeight="1">
      <c r="A8" s="6" t="s">
        <v>5</v>
      </c>
      <c r="B8" s="7">
        <f>+B6+B7</f>
        <v>1630160.26</v>
      </c>
      <c r="C8" s="7">
        <f aca="true" t="shared" si="0" ref="C8:J8">+C6+C7</f>
        <v>1583141.32</v>
      </c>
      <c r="D8" s="7">
        <f t="shared" si="0"/>
        <v>1960524.0599999998</v>
      </c>
      <c r="E8" s="7">
        <f t="shared" si="0"/>
        <v>1173219.61</v>
      </c>
      <c r="F8" s="7">
        <f t="shared" si="0"/>
        <v>1203295.14</v>
      </c>
      <c r="G8" s="7">
        <f t="shared" si="0"/>
        <v>1267886.6600000001</v>
      </c>
      <c r="H8" s="7">
        <f t="shared" si="0"/>
        <v>1214474.6900000002</v>
      </c>
      <c r="I8" s="7">
        <f t="shared" si="0"/>
        <v>1673894.88</v>
      </c>
      <c r="J8" s="7">
        <f t="shared" si="0"/>
        <v>582059.9199999999</v>
      </c>
      <c r="K8" s="7">
        <f>+K7+K6</f>
        <v>12288656.540000003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814373.8200000001</v>
      </c>
      <c r="C13" s="10">
        <v>547320.8100000002</v>
      </c>
      <c r="D13" s="10">
        <v>1724961.4400000002</v>
      </c>
      <c r="E13" s="10">
        <v>1419983.02</v>
      </c>
      <c r="F13" s="10">
        <v>1484832.1900000002</v>
      </c>
      <c r="G13" s="10">
        <v>889742.74</v>
      </c>
      <c r="H13" s="10">
        <v>515171.00999999995</v>
      </c>
      <c r="I13" s="10">
        <v>635818.4800000001</v>
      </c>
      <c r="J13" s="10">
        <v>776609.0700000001</v>
      </c>
      <c r="K13" s="10">
        <v>980133.0099999999</v>
      </c>
      <c r="L13" s="10">
        <f>SUM(B13:K13)</f>
        <v>9788945.59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-123452.65</v>
      </c>
      <c r="C14" s="8">
        <v>-37611.2</v>
      </c>
      <c r="D14" s="8">
        <v>-75825.2</v>
      </c>
      <c r="E14" s="8">
        <v>-68091.0499999999</v>
      </c>
      <c r="F14" s="8">
        <v>-48474.8</v>
      </c>
      <c r="G14" s="8">
        <v>-40431.6</v>
      </c>
      <c r="H14" s="8">
        <v>-29372.33</v>
      </c>
      <c r="I14" s="8">
        <v>-38682.03000000003</v>
      </c>
      <c r="J14" s="8">
        <v>-35032.8</v>
      </c>
      <c r="K14" s="8">
        <v>-47955.6</v>
      </c>
      <c r="L14" s="8">
        <f>SUM(B14:K14)</f>
        <v>-544929.2599999999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690921.17</v>
      </c>
      <c r="C15" s="7">
        <f aca="true" t="shared" si="1" ref="C15:K15">+C13+C14</f>
        <v>509709.61000000016</v>
      </c>
      <c r="D15" s="7">
        <f t="shared" si="1"/>
        <v>1649136.2400000002</v>
      </c>
      <c r="E15" s="7">
        <f t="shared" si="1"/>
        <v>1351891.9700000002</v>
      </c>
      <c r="F15" s="7">
        <f t="shared" si="1"/>
        <v>1436357.3900000001</v>
      </c>
      <c r="G15" s="7">
        <f t="shared" si="1"/>
        <v>849311.14</v>
      </c>
      <c r="H15" s="7">
        <f t="shared" si="1"/>
        <v>485798.67999999993</v>
      </c>
      <c r="I15" s="7">
        <f t="shared" si="1"/>
        <v>597136.4500000001</v>
      </c>
      <c r="J15" s="7">
        <f t="shared" si="1"/>
        <v>741576.27</v>
      </c>
      <c r="K15" s="7">
        <f t="shared" si="1"/>
        <v>932177.4099999999</v>
      </c>
      <c r="L15" s="7">
        <f>+L13+L14</f>
        <v>9244016.33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1499241.3000000005</v>
      </c>
      <c r="C20" s="10">
        <v>1093343.5900000003</v>
      </c>
      <c r="D20" s="10">
        <v>951540.3000000002</v>
      </c>
      <c r="E20" s="10">
        <v>296490.4099999999</v>
      </c>
      <c r="F20" s="10">
        <v>1031621.5300000001</v>
      </c>
      <c r="G20" s="10">
        <v>1468409.0599999996</v>
      </c>
      <c r="H20" s="10">
        <v>249607.17</v>
      </c>
      <c r="I20" s="10">
        <v>1124051.8299999998</v>
      </c>
      <c r="J20" s="10">
        <v>961945.0199999999</v>
      </c>
      <c r="K20" s="10">
        <v>1256838.9500000002</v>
      </c>
      <c r="L20" s="10">
        <v>1148249.49</v>
      </c>
      <c r="M20" s="10">
        <v>665745.5</v>
      </c>
      <c r="N20" s="10">
        <v>342504.70000000007</v>
      </c>
      <c r="O20" s="10">
        <f>SUM(B20:N20)</f>
        <v>12089588.85</v>
      </c>
    </row>
    <row r="21" spans="1:15" ht="27" customHeight="1">
      <c r="A21" s="2" t="s">
        <v>4</v>
      </c>
      <c r="B21" s="8">
        <v>-45729.2</v>
      </c>
      <c r="C21" s="8">
        <v>-56768.799999999996</v>
      </c>
      <c r="D21" s="8">
        <v>-27654</v>
      </c>
      <c r="E21" s="8">
        <v>-8302.8</v>
      </c>
      <c r="F21" s="8">
        <v>-26615.6</v>
      </c>
      <c r="G21" s="8">
        <v>-41874.8</v>
      </c>
      <c r="H21" s="8">
        <v>-6855.2</v>
      </c>
      <c r="I21" s="8">
        <v>-62163.2</v>
      </c>
      <c r="J21" s="8">
        <v>-36902.8</v>
      </c>
      <c r="K21" s="8">
        <v>-24706</v>
      </c>
      <c r="L21" s="8">
        <v>-19448</v>
      </c>
      <c r="M21" s="8">
        <v>-19404</v>
      </c>
      <c r="N21" s="8">
        <v>-16566</v>
      </c>
      <c r="O21" s="8">
        <f>SUM(B21:N21)</f>
        <v>-392990.4</v>
      </c>
    </row>
    <row r="22" spans="1:15" ht="27" customHeight="1">
      <c r="A22" s="6" t="s">
        <v>5</v>
      </c>
      <c r="B22" s="7">
        <f>+B20+B21</f>
        <v>1453512.1000000006</v>
      </c>
      <c r="C22" s="7">
        <f>+C20+C21</f>
        <v>1036574.7900000003</v>
      </c>
      <c r="D22" s="7">
        <f aca="true" t="shared" si="2" ref="D22:O22">+D20+D21</f>
        <v>923886.3000000002</v>
      </c>
      <c r="E22" s="7">
        <f t="shared" si="2"/>
        <v>288187.6099999999</v>
      </c>
      <c r="F22" s="7">
        <f t="shared" si="2"/>
        <v>1005005.9300000002</v>
      </c>
      <c r="G22" s="7">
        <f t="shared" si="2"/>
        <v>1426534.2599999995</v>
      </c>
      <c r="H22" s="7">
        <f t="shared" si="2"/>
        <v>242751.97</v>
      </c>
      <c r="I22" s="7">
        <f t="shared" si="2"/>
        <v>1061888.63</v>
      </c>
      <c r="J22" s="7">
        <f t="shared" si="2"/>
        <v>925042.2199999999</v>
      </c>
      <c r="K22" s="7">
        <f t="shared" si="2"/>
        <v>1232132.9500000002</v>
      </c>
      <c r="L22" s="7">
        <f t="shared" si="2"/>
        <v>1128801.49</v>
      </c>
      <c r="M22" s="7">
        <f t="shared" si="2"/>
        <v>646341.5</v>
      </c>
      <c r="N22" s="7">
        <f t="shared" si="2"/>
        <v>325938.70000000007</v>
      </c>
      <c r="O22" s="7">
        <f t="shared" si="2"/>
        <v>11696598.45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2023-05-10T17:21:52Z</dcterms:modified>
  <cp:category/>
  <cp:version/>
  <cp:contentType/>
  <cp:contentStatus/>
</cp:coreProperties>
</file>