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<sst xmlns="http://schemas.openxmlformats.org/spreadsheetml/2006/main" count="81" uniqueCount="63">
  <si>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</si>
  <si>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</si>
  <si>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</si>
  <si>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</si>
  <si>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</si>
  <si>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</si>
  <si>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</si>
  <si>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</si>
  <si>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</si>
  <si>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</si>
  <si>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</si>
  <si>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</si>
  <si>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</si>
  <si>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</si>
  <si>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</si>
  <si>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</si>
  <si>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</si>
  <si>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</si>
  <si>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</si>
  <si>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</si>
  <si>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</si>
  <si>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</si>
  <si>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</si>
  <si>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</si>
  <si>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</si>
  <si>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</si>
  <si>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</si>
  <si>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</si>
  <si>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</si>
  <si>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</si>
  <si>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</si>
  <si>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</si>
  <si>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</si>
  <si>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</si>
  <si>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</si>
  <si>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</si>
  <si>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</si>
  <si>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</si>
  <si>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</si>
  <si>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</si>
  <si>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</si>
  <si>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</si>
  <si>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</si>
  <si>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</si>
  <si>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</si>
  <si>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</si>
  <si>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</si>
  <si>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</si>
  <si>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</si>
  <si>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</si>
  <si>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</si>
  <si>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</si>
  <si>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</si>
  <si>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</si>
  <si>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</si>
  <si>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</si>
  <si>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</si>
  <si>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</si>
  <si>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</si>
  <si>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</si>
  <si>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</si>
  <si>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</si>
  <si>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08/05/23 - VENCIMENTO 15/05/23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</si>
</sst>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1743659.5600000003</v>
      </c>
      <c r="C6" s="10">
        <v>1644212.61</v>
      </c>
      <c r="D6" s="10">
        <v>2038452.6900000002</v>
      </c>
      <c r="E6" s="10">
        <v>1274131.4500000002</v>
      </c>
      <c r="F6" s="10">
        <v>1251880.62</v>
      </c>
      <c r="G6" s="10">
        <v>1351231.28</v>
      </c>
      <c r="H6" s="10">
        <v>1233287.0200000003</v>
      </c>
      <c r="I6" s="10">
        <v>1751589.3800000004</v>
      </c>
      <c r="J6" s="10">
        <v>613334.8099999999</v>
      </c>
      <c r="K6" s="10">
        <f>SUM(B6:J6)</f>
        <v>12901779.420000002</v>
      </c>
      <c r="Q6"/>
      <c r="R6"/>
    </row>
    <row r="7" spans="1:18" ht="27" customHeight="1">
      <c r="A7" s="2" t="s">
        <v>4</v>
      </c>
      <c r="B7" s="19">
        <v>-118228.36</v>
      </c>
      <c r="C7" s="19">
        <v>-84950.15</v>
      </c>
      <c r="D7" s="19">
        <v>-112112.94999999995</v>
      </c>
      <c r="E7" s="19">
        <v>-94113.20999999999</v>
      </c>
      <c r="F7" s="19">
        <v>-55206.8</v>
      </c>
      <c r="G7" s="19">
        <v>-90481.33</v>
      </c>
      <c r="H7" s="19">
        <v>-41679.21</v>
      </c>
      <c r="I7" s="19">
        <v>-100933.5</v>
      </c>
      <c r="J7" s="19">
        <v>-29381.060000000005</v>
      </c>
      <c r="K7" s="8">
        <f>SUM(B7:J7)</f>
        <v>-727086.57</v>
      </c>
      <c r="Q7"/>
      <c r="R7"/>
    </row>
    <row r="8" spans="1:11" ht="27" customHeight="1">
      <c r="A8" s="6" t="s">
        <v>5</v>
      </c>
      <c r="B8" s="7">
        <f>+B6+B7</f>
        <v>1625431.2000000002</v>
      </c>
      <c r="C8" s="7">
        <f aca="true" t="shared" si="0" ref="C8:J8">+C6+C7</f>
        <v>1559262.4600000002</v>
      </c>
      <c r="D8" s="7">
        <f t="shared" si="0"/>
        <v>1926339.7400000002</v>
      </c>
      <c r="E8" s="7">
        <f t="shared" si="0"/>
        <v>1180018.2400000002</v>
      </c>
      <c r="F8" s="7">
        <f t="shared" si="0"/>
        <v>1196673.82</v>
      </c>
      <c r="G8" s="7">
        <f t="shared" si="0"/>
        <v>1260749.95</v>
      </c>
      <c r="H8" s="7">
        <f t="shared" si="0"/>
        <v>1191607.8100000003</v>
      </c>
      <c r="I8" s="7">
        <f t="shared" si="0"/>
        <v>1650655.8800000004</v>
      </c>
      <c r="J8" s="7">
        <f t="shared" si="0"/>
        <v>583953.7499999999</v>
      </c>
      <c r="K8" s="7">
        <f>+K7+K6</f>
        <v>12174692.850000001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817285.2100000001</v>
      </c>
      <c r="C13" s="10">
        <v>542055.1300000001</v>
      </c>
      <c r="D13" s="10">
        <v>1705434.7700000003</v>
      </c>
      <c r="E13" s="10">
        <v>1407788.0499999998</v>
      </c>
      <c r="F13" s="10">
        <v>1477527.08</v>
      </c>
      <c r="G13" s="10">
        <v>889259.4099999999</v>
      </c>
      <c r="H13" s="10">
        <v>513430.91</v>
      </c>
      <c r="I13" s="10">
        <v>627400.4600000001</v>
      </c>
      <c r="J13" s="10">
        <v>768732.19</v>
      </c>
      <c r="K13" s="10">
        <v>968360.21</v>
      </c>
      <c r="L13" s="10">
        <f>SUM(B13:K13)</f>
        <v>9717273.420000002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-125608.65</v>
      </c>
      <c r="C14" s="8">
        <v>-27412</v>
      </c>
      <c r="D14" s="8">
        <v>-84145.6</v>
      </c>
      <c r="E14" s="8">
        <v>-65666.6499999999</v>
      </c>
      <c r="F14" s="8">
        <v>-54190.4</v>
      </c>
      <c r="G14" s="8">
        <v>-41298.4</v>
      </c>
      <c r="H14" s="8">
        <v>-26301.13</v>
      </c>
      <c r="I14" s="8">
        <v>-30554.18</v>
      </c>
      <c r="J14" s="8">
        <v>-29669.2</v>
      </c>
      <c r="K14" s="8">
        <v>-51308.4</v>
      </c>
      <c r="L14" s="8">
        <f>SUM(B14:K14)</f>
        <v>-536154.61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691676.56</v>
      </c>
      <c r="C15" s="7">
        <f aca="true" t="shared" si="1" ref="C15:K15">+C13+C14</f>
        <v>514643.1300000001</v>
      </c>
      <c r="D15" s="7">
        <f t="shared" si="1"/>
        <v>1621289.1700000002</v>
      </c>
      <c r="E15" s="7">
        <f t="shared" si="1"/>
        <v>1342121.4</v>
      </c>
      <c r="F15" s="7">
        <f t="shared" si="1"/>
        <v>1423336.6800000002</v>
      </c>
      <c r="G15" s="7">
        <f t="shared" si="1"/>
        <v>847961.0099999999</v>
      </c>
      <c r="H15" s="7">
        <f t="shared" si="1"/>
        <v>487129.77999999997</v>
      </c>
      <c r="I15" s="7">
        <f t="shared" si="1"/>
        <v>596846.28</v>
      </c>
      <c r="J15" s="7">
        <f t="shared" si="1"/>
        <v>739062.99</v>
      </c>
      <c r="K15" s="7">
        <f t="shared" si="1"/>
        <v>917051.8099999999</v>
      </c>
      <c r="L15" s="7">
        <f>+L13+L14</f>
        <v>9181118.810000002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1457423.7400000002</v>
      </c>
      <c r="C20" s="10">
        <v>1086494.8000000005</v>
      </c>
      <c r="D20" s="10">
        <v>901312.1100000002</v>
      </c>
      <c r="E20" s="10">
        <v>292611.61999999994</v>
      </c>
      <c r="F20" s="10">
        <v>1000794.76</v>
      </c>
      <c r="G20" s="10">
        <v>1443449.5999999999</v>
      </c>
      <c r="H20" s="10">
        <v>248119.99000000002</v>
      </c>
      <c r="I20" s="10">
        <v>1099485.93</v>
      </c>
      <c r="J20" s="10">
        <v>932845.6</v>
      </c>
      <c r="K20" s="10">
        <v>1233803.8900000001</v>
      </c>
      <c r="L20" s="10">
        <v>1128565.5999999999</v>
      </c>
      <c r="M20" s="10">
        <v>655468.68</v>
      </c>
      <c r="N20" s="10">
        <v>336328.98000000004</v>
      </c>
      <c r="O20" s="10">
        <f>SUM(B20:N20)</f>
        <v>11816705.3</v>
      </c>
    </row>
    <row r="21" spans="1:15" ht="27" customHeight="1">
      <c r="A21" s="2" t="s">
        <v>4</v>
      </c>
      <c r="B21" s="8">
        <v>-52307.2</v>
      </c>
      <c r="C21" s="8">
        <v>-55818.4</v>
      </c>
      <c r="D21" s="8">
        <v>-34513.6</v>
      </c>
      <c r="E21" s="8">
        <v>-9873.6</v>
      </c>
      <c r="F21" s="8">
        <v>-29189.6</v>
      </c>
      <c r="G21" s="8">
        <v>-48989.6</v>
      </c>
      <c r="H21" s="8">
        <v>-7827.6</v>
      </c>
      <c r="I21" s="8">
        <v>-62986</v>
      </c>
      <c r="J21" s="8">
        <v>-41509.6</v>
      </c>
      <c r="K21" s="8">
        <v>-29801.2</v>
      </c>
      <c r="L21" s="8">
        <v>-22990</v>
      </c>
      <c r="M21" s="8">
        <v>-20891.2</v>
      </c>
      <c r="N21" s="8">
        <v>-17353.6</v>
      </c>
      <c r="O21" s="8">
        <f>SUM(B21:N21)</f>
        <v>-434051.2</v>
      </c>
    </row>
    <row r="22" spans="1:15" ht="27" customHeight="1">
      <c r="A22" s="6" t="s">
        <v>5</v>
      </c>
      <c r="B22" s="7">
        <f>+B20+B21</f>
        <v>1405116.5400000003</v>
      </c>
      <c r="C22" s="7">
        <f>+C20+C21</f>
        <v>1030676.4000000005</v>
      </c>
      <c r="D22" s="7">
        <f aca="true" t="shared" si="2" ref="D22:O22">+D20+D21</f>
        <v>866798.5100000002</v>
      </c>
      <c r="E22" s="7">
        <f t="shared" si="2"/>
        <v>282738.01999999996</v>
      </c>
      <c r="F22" s="7">
        <f t="shared" si="2"/>
        <v>971605.16</v>
      </c>
      <c r="G22" s="7">
        <f t="shared" si="2"/>
        <v>1394459.9999999998</v>
      </c>
      <c r="H22" s="7">
        <f t="shared" si="2"/>
        <v>240292.39</v>
      </c>
      <c r="I22" s="7">
        <f t="shared" si="2"/>
        <v>1036499.9299999999</v>
      </c>
      <c r="J22" s="7">
        <f t="shared" si="2"/>
        <v>891336</v>
      </c>
      <c r="K22" s="7">
        <f t="shared" si="2"/>
        <v>1204002.6900000002</v>
      </c>
      <c r="L22" s="7">
        <f t="shared" si="2"/>
        <v>1105575.5999999999</v>
      </c>
      <c r="M22" s="7">
        <f t="shared" si="2"/>
        <v>634577.4800000001</v>
      </c>
      <c r="N22" s="7">
        <f t="shared" si="2"/>
        <v>318975.38000000006</v>
      </c>
      <c r="O22" s="7">
        <f t="shared" si="2"/>
        <v>11382654.100000001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2023-05-12T16:45:24Z</dcterms:modified>
  <cp:category/>
  <cp:version/>
  <cp:contentType/>
  <cp:contentStatus/>
</cp:coreProperties>
</file>