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<sst xmlns="http://schemas.openxmlformats.org/spreadsheetml/2006/main" count="81" uniqueCount="63">
  <si>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</si>
  <si>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</si>
  <si>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</si>
  <si>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</si>
  <si>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</si>
  <si>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</si>
  <si>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</si>
  <si>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</si>
  <si>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</si>
  <si>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</si>
  <si>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</si>
  <si>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</si>
  <si>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</si>
  <si>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</si>
  <si>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</si>
  <si>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</si>
  <si>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</si>
  <si>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</si>
  <si>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</si>
  <si>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</si>
  <si>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</si>
  <si>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</si>
  <si>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</si>
  <si>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</si>
  <si>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</si>
  <si>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</si>
  <si>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</si>
  <si>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</si>
  <si>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</si>
  <si>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</si>
  <si>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</si>
  <si>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</si>
  <si>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</si>
  <si>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</si>
  <si>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</si>
  <si>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</si>
  <si>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</si>
  <si>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</si>
  <si>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</si>
  <si>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</si>
  <si>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</si>
  <si>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</si>
  <si>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</si>
  <si>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</si>
  <si>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</si>
  <si>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</si>
  <si>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</si>
  <si>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</si>
  <si>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</si>
  <si>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</si>
  <si>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</si>
  <si>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</si>
  <si>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</si>
  <si>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</si>
  <si>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</si>
  <si>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</si>
  <si>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</si>
  <si>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</si>
  <si>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</si>
  <si>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</si>
  <si>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</si>
  <si>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</si>
  <si>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15/05/23 - VENCIMENTO 22/05/23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</si>
</sst>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1737101.0299999998</v>
      </c>
      <c r="C6" s="10">
        <v>1659366.3099999998</v>
      </c>
      <c r="D6" s="10">
        <v>2046699.13</v>
      </c>
      <c r="E6" s="10">
        <v>1267007.8500000003</v>
      </c>
      <c r="F6" s="10">
        <v>1261950.9100000001</v>
      </c>
      <c r="G6" s="10">
        <v>1365630.9200000002</v>
      </c>
      <c r="H6" s="10">
        <v>1233039.8599999999</v>
      </c>
      <c r="I6" s="10">
        <v>1760327.62</v>
      </c>
      <c r="J6" s="10">
        <v>612604.5499999999</v>
      </c>
      <c r="K6" s="10">
        <f>SUM(B6:J6)</f>
        <v>12943728.18</v>
      </c>
      <c r="Q6"/>
      <c r="R6"/>
    </row>
    <row r="7" spans="1:18" ht="27" customHeight="1">
      <c r="A7" s="2" t="s">
        <v>4</v>
      </c>
      <c r="B7" s="19">
        <v>-100018.77</v>
      </c>
      <c r="C7" s="19">
        <v>-80543.01</v>
      </c>
      <c r="D7" s="19">
        <v>-103078.69999999995</v>
      </c>
      <c r="E7" s="19">
        <v>-75104.1</v>
      </c>
      <c r="F7" s="19">
        <v>-52430.4</v>
      </c>
      <c r="G7" s="19">
        <v>-64318.25</v>
      </c>
      <c r="H7" s="19">
        <v>-33585.729999999996</v>
      </c>
      <c r="I7" s="19">
        <v>-87293.91</v>
      </c>
      <c r="J7" s="19">
        <v>-26107.07</v>
      </c>
      <c r="K7" s="8">
        <f>SUM(B7:J7)</f>
        <v>-622479.94</v>
      </c>
      <c r="Q7"/>
      <c r="R7"/>
    </row>
    <row r="8" spans="1:11" ht="27" customHeight="1">
      <c r="A8" s="6" t="s">
        <v>5</v>
      </c>
      <c r="B8" s="7">
        <f>+B6+B7</f>
        <v>1637082.2599999998</v>
      </c>
      <c r="C8" s="7">
        <f aca="true" t="shared" si="0" ref="C8:J8">+C6+C7</f>
        <v>1578823.2999999998</v>
      </c>
      <c r="D8" s="7">
        <f t="shared" si="0"/>
        <v>1943620.43</v>
      </c>
      <c r="E8" s="7">
        <f t="shared" si="0"/>
        <v>1191903.7500000002</v>
      </c>
      <c r="F8" s="7">
        <f t="shared" si="0"/>
        <v>1209520.5100000002</v>
      </c>
      <c r="G8" s="7">
        <f t="shared" si="0"/>
        <v>1301312.6700000002</v>
      </c>
      <c r="H8" s="7">
        <f t="shared" si="0"/>
        <v>1199454.13</v>
      </c>
      <c r="I8" s="7">
        <f t="shared" si="0"/>
        <v>1673033.7100000002</v>
      </c>
      <c r="J8" s="7">
        <f t="shared" si="0"/>
        <v>586497.48</v>
      </c>
      <c r="K8" s="7">
        <f>+K7+K6</f>
        <v>12321248.24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817379.4600000001</v>
      </c>
      <c r="C13" s="10">
        <v>541594.59</v>
      </c>
      <c r="D13" s="10">
        <v>1722979.0600000003</v>
      </c>
      <c r="E13" s="10">
        <v>1400577.1700000002</v>
      </c>
      <c r="F13" s="10">
        <v>1473259.23</v>
      </c>
      <c r="G13" s="10">
        <v>891353.26</v>
      </c>
      <c r="H13" s="10">
        <v>513018.07000000007</v>
      </c>
      <c r="I13" s="10">
        <v>626805.1900000001</v>
      </c>
      <c r="J13" s="10">
        <v>766912.22</v>
      </c>
      <c r="K13" s="10">
        <v>965338.4699999999</v>
      </c>
      <c r="L13" s="10">
        <f>SUM(B13:K13)</f>
        <v>9719216.72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-124310.65</v>
      </c>
      <c r="C14" s="8">
        <v>-24455.2</v>
      </c>
      <c r="D14" s="8">
        <v>-76520.4</v>
      </c>
      <c r="E14" s="8">
        <v>-59458.249999999905</v>
      </c>
      <c r="F14" s="8">
        <v>-45444.990000000005</v>
      </c>
      <c r="G14" s="8">
        <v>-38768.4</v>
      </c>
      <c r="H14" s="8">
        <v>-25223.13</v>
      </c>
      <c r="I14" s="8">
        <v>-27104.55</v>
      </c>
      <c r="J14" s="8">
        <v>-21117.75</v>
      </c>
      <c r="K14" s="8">
        <v>-47995.2</v>
      </c>
      <c r="L14" s="8">
        <f>SUM(B14:K14)</f>
        <v>-490398.5199999999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693068.81</v>
      </c>
      <c r="C15" s="7">
        <f aca="true" t="shared" si="1" ref="C15:K15">+C13+C14</f>
        <v>517139.38999999996</v>
      </c>
      <c r="D15" s="7">
        <f t="shared" si="1"/>
        <v>1646458.6600000004</v>
      </c>
      <c r="E15" s="7">
        <f t="shared" si="1"/>
        <v>1341118.9200000002</v>
      </c>
      <c r="F15" s="7">
        <f t="shared" si="1"/>
        <v>1427814.24</v>
      </c>
      <c r="G15" s="7">
        <f t="shared" si="1"/>
        <v>852584.86</v>
      </c>
      <c r="H15" s="7">
        <f t="shared" si="1"/>
        <v>487794.94000000006</v>
      </c>
      <c r="I15" s="7">
        <f t="shared" si="1"/>
        <v>599700.64</v>
      </c>
      <c r="J15" s="7">
        <f t="shared" si="1"/>
        <v>745794.47</v>
      </c>
      <c r="K15" s="7">
        <f t="shared" si="1"/>
        <v>917343.2699999999</v>
      </c>
      <c r="L15" s="7">
        <f>+L13+L14</f>
        <v>9228818.200000001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1476970.9000000004</v>
      </c>
      <c r="C20" s="10">
        <v>1089619.9100000004</v>
      </c>
      <c r="D20" s="10">
        <v>904473.7600000002</v>
      </c>
      <c r="E20" s="10">
        <v>304156.25</v>
      </c>
      <c r="F20" s="10">
        <v>1019443.06</v>
      </c>
      <c r="G20" s="10">
        <v>1450801.9399999997</v>
      </c>
      <c r="H20" s="10">
        <v>249047.96</v>
      </c>
      <c r="I20" s="10">
        <v>1098840.9300000002</v>
      </c>
      <c r="J20" s="10">
        <v>954848.54</v>
      </c>
      <c r="K20" s="10">
        <v>1236157.9500000002</v>
      </c>
      <c r="L20" s="10">
        <v>1144191.0299999998</v>
      </c>
      <c r="M20" s="10">
        <v>660710.64</v>
      </c>
      <c r="N20" s="10">
        <v>337066.82000000007</v>
      </c>
      <c r="O20" s="10">
        <f>SUM(B20:N20)</f>
        <v>11926329.69</v>
      </c>
    </row>
    <row r="21" spans="1:15" ht="27" customHeight="1">
      <c r="A21" s="2" t="s">
        <v>4</v>
      </c>
      <c r="B21" s="8">
        <v>-49077.6</v>
      </c>
      <c r="C21" s="8">
        <v>-51079.6</v>
      </c>
      <c r="D21" s="8">
        <v>-30201.6</v>
      </c>
      <c r="E21" s="8">
        <v>-8434.8</v>
      </c>
      <c r="F21" s="8">
        <v>-28010.4</v>
      </c>
      <c r="G21" s="8">
        <v>-44303.6</v>
      </c>
      <c r="H21" s="8">
        <v>-6930</v>
      </c>
      <c r="I21" s="8">
        <v>-42961.6</v>
      </c>
      <c r="J21" s="8">
        <v>-38060</v>
      </c>
      <c r="K21" s="8">
        <v>-25577.2</v>
      </c>
      <c r="L21" s="8">
        <v>-20081.6</v>
      </c>
      <c r="M21" s="8">
        <v>-20807.6</v>
      </c>
      <c r="N21" s="8">
        <v>-17815.6</v>
      </c>
      <c r="O21" s="8">
        <f>SUM(B21:N21)</f>
        <v>-383341.1999999999</v>
      </c>
    </row>
    <row r="22" spans="1:15" ht="27" customHeight="1">
      <c r="A22" s="6" t="s">
        <v>5</v>
      </c>
      <c r="B22" s="7">
        <f>+B20+B21</f>
        <v>1427893.3000000003</v>
      </c>
      <c r="C22" s="7">
        <f aca="true" t="shared" si="2" ref="C22:N22">+C20+C21</f>
        <v>1038540.3100000004</v>
      </c>
      <c r="D22" s="7">
        <f t="shared" si="2"/>
        <v>874272.1600000003</v>
      </c>
      <c r="E22" s="7">
        <f t="shared" si="2"/>
        <v>295721.45</v>
      </c>
      <c r="F22" s="7">
        <f t="shared" si="2"/>
        <v>991432.66</v>
      </c>
      <c r="G22" s="7">
        <f t="shared" si="2"/>
        <v>1406498.3399999996</v>
      </c>
      <c r="H22" s="7">
        <f t="shared" si="2"/>
        <v>242117.96</v>
      </c>
      <c r="I22" s="7">
        <f t="shared" si="2"/>
        <v>1055879.33</v>
      </c>
      <c r="J22" s="7">
        <f t="shared" si="2"/>
        <v>916788.54</v>
      </c>
      <c r="K22" s="7">
        <f t="shared" si="2"/>
        <v>1210580.7500000002</v>
      </c>
      <c r="L22" s="7">
        <f t="shared" si="2"/>
        <v>1124109.4299999997</v>
      </c>
      <c r="M22" s="7">
        <f t="shared" si="2"/>
        <v>639903.04</v>
      </c>
      <c r="N22" s="7">
        <f t="shared" si="2"/>
        <v>319251.2200000001</v>
      </c>
      <c r="O22" s="7">
        <f>+O20+O21</f>
        <v>11542988.49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2023-05-19T19:11:58Z</dcterms:modified>
  <cp:category/>
  <cp:version/>
  <cp:contentType/>
  <cp:contentStatus/>
</cp:coreProperties>
</file>