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<sst xmlns="http://schemas.openxmlformats.org/spreadsheetml/2006/main" count="81" uniqueCount="63">
  <si>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</si>
  <si>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</si>
  <si>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</si>
  <si>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</si>
  <si>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</si>
  <si>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</si>
  <si>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</si>
  <si>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</si>
  <si>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</si>
  <si>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</si>
  <si>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</si>
  <si>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</si>
  <si>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</si>
  <si>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</si>
  <si>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</si>
  <si>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</si>
  <si>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</si>
  <si>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</si>
  <si>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</si>
  <si>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</si>
  <si>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</si>
  <si>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</si>
  <si>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</si>
  <si>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</si>
  <si>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</si>
  <si>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</si>
  <si>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</si>
  <si>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</si>
  <si>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</si>
  <si>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</si>
  <si>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</si>
  <si>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</si>
  <si>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</si>
  <si>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</si>
  <si>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</si>
  <si>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</si>
  <si>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</si>
  <si>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</si>
  <si>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</si>
  <si>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</si>
  <si>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</si>
  <si>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</si>
  <si>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</si>
  <si>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</si>
  <si>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</si>
  <si>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</si>
  <si>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</si>
  <si>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</si>
  <si>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</si>
  <si>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</si>
  <si>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</si>
  <si>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</si>
  <si>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</si>
  <si>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</si>
  <si>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</si>
  <si>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</si>
  <si>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</si>
  <si>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</si>
  <si>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</si>
  <si>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</si>
  <si>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</si>
  <si>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</si>
  <si>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22/05/23 - VENCIMENTO 29/05/23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</si>
</sst>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1742823.88</v>
      </c>
      <c r="C6" s="10">
        <v>1652536.34</v>
      </c>
      <c r="D6" s="10">
        <v>2046471.34</v>
      </c>
      <c r="E6" s="10">
        <v>1265963.3600000003</v>
      </c>
      <c r="F6" s="10">
        <v>1260178.5399999998</v>
      </c>
      <c r="G6" s="10">
        <v>1369804.4600000002</v>
      </c>
      <c r="H6" s="10">
        <v>1236871.88</v>
      </c>
      <c r="I6" s="10">
        <v>1754746.1300000004</v>
      </c>
      <c r="J6" s="10">
        <v>611808.6000000001</v>
      </c>
      <c r="K6" s="10">
        <f>SUM(B6:J6)</f>
        <v>12941204.530000001</v>
      </c>
      <c r="Q6"/>
      <c r="R6"/>
    </row>
    <row r="7" spans="1:18" ht="27" customHeight="1">
      <c r="A7" s="2" t="s">
        <v>4</v>
      </c>
      <c r="B7" s="19">
        <v>-111309.62</v>
      </c>
      <c r="C7" s="19">
        <v>-82479.70000000001</v>
      </c>
      <c r="D7" s="19">
        <v>-108389.19999999995</v>
      </c>
      <c r="E7" s="19">
        <v>-88679.85</v>
      </c>
      <c r="F7" s="19">
        <v>-53763.6</v>
      </c>
      <c r="G7" s="19">
        <v>-86574.51</v>
      </c>
      <c r="H7" s="19">
        <v>-36333.02</v>
      </c>
      <c r="I7" s="19">
        <v>-91823.25</v>
      </c>
      <c r="J7" s="19">
        <v>-27384.29</v>
      </c>
      <c r="K7" s="8">
        <f>SUM(B7:J7)</f>
        <v>-686737.04</v>
      </c>
      <c r="Q7"/>
      <c r="R7"/>
    </row>
    <row r="8" spans="1:11" ht="27" customHeight="1">
      <c r="A8" s="6" t="s">
        <v>5</v>
      </c>
      <c r="B8" s="7">
        <f>+B6+B7</f>
        <v>1631514.2599999998</v>
      </c>
      <c r="C8" s="7">
        <f aca="true" t="shared" si="0" ref="C8:J8">+C6+C7</f>
        <v>1570056.6400000001</v>
      </c>
      <c r="D8" s="7">
        <f t="shared" si="0"/>
        <v>1938082.1400000001</v>
      </c>
      <c r="E8" s="7">
        <f t="shared" si="0"/>
        <v>1177283.5100000002</v>
      </c>
      <c r="F8" s="7">
        <f t="shared" si="0"/>
        <v>1206414.9399999997</v>
      </c>
      <c r="G8" s="7">
        <f t="shared" si="0"/>
        <v>1283229.9500000002</v>
      </c>
      <c r="H8" s="7">
        <f t="shared" si="0"/>
        <v>1200538.8599999999</v>
      </c>
      <c r="I8" s="7">
        <f t="shared" si="0"/>
        <v>1662922.8800000004</v>
      </c>
      <c r="J8" s="7">
        <f t="shared" si="0"/>
        <v>584424.31</v>
      </c>
      <c r="K8" s="7">
        <f>+K7+K6</f>
        <v>12254467.490000002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816466.8000000002</v>
      </c>
      <c r="C13" s="10">
        <v>541161.7300000001</v>
      </c>
      <c r="D13" s="10">
        <v>1733195.0000000002</v>
      </c>
      <c r="E13" s="10">
        <v>1409135.2300000002</v>
      </c>
      <c r="F13" s="10">
        <v>1477920.68</v>
      </c>
      <c r="G13" s="10">
        <v>890318.45</v>
      </c>
      <c r="H13" s="10">
        <v>511627.86</v>
      </c>
      <c r="I13" s="10">
        <v>621865.9100000001</v>
      </c>
      <c r="J13" s="10">
        <v>766606.46</v>
      </c>
      <c r="K13" s="10">
        <v>967176.9199999998</v>
      </c>
      <c r="L13" s="10">
        <f>SUM(B13:K13)</f>
        <v>9735475.040000001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-124297.45000000001</v>
      </c>
      <c r="C14" s="8">
        <v>-25704.8</v>
      </c>
      <c r="D14" s="8">
        <v>-78232</v>
      </c>
      <c r="E14" s="8">
        <v>-60157.849999999904</v>
      </c>
      <c r="F14" s="8">
        <v>-50855.2</v>
      </c>
      <c r="G14" s="8">
        <v>-38205.2</v>
      </c>
      <c r="H14" s="8">
        <v>-24945.93</v>
      </c>
      <c r="I14" s="8">
        <v>-29054.75</v>
      </c>
      <c r="J14" s="8">
        <v>-29554.8</v>
      </c>
      <c r="K14" s="8">
        <v>-47784</v>
      </c>
      <c r="L14" s="8">
        <f>SUM(B14:K14)</f>
        <v>-508791.9799999999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692169.3500000001</v>
      </c>
      <c r="C15" s="7">
        <f aca="true" t="shared" si="1" ref="C15:K15">+C13+C14</f>
        <v>515456.9300000001</v>
      </c>
      <c r="D15" s="7">
        <f t="shared" si="1"/>
        <v>1654963.0000000002</v>
      </c>
      <c r="E15" s="7">
        <f t="shared" si="1"/>
        <v>1348977.3800000004</v>
      </c>
      <c r="F15" s="7">
        <f t="shared" si="1"/>
        <v>1427065.48</v>
      </c>
      <c r="G15" s="7">
        <f t="shared" si="1"/>
        <v>852113.25</v>
      </c>
      <c r="H15" s="7">
        <f t="shared" si="1"/>
        <v>486681.93</v>
      </c>
      <c r="I15" s="7">
        <f t="shared" si="1"/>
        <v>592811.1600000001</v>
      </c>
      <c r="J15" s="7">
        <f t="shared" si="1"/>
        <v>737051.6599999999</v>
      </c>
      <c r="K15" s="7">
        <f t="shared" si="1"/>
        <v>919392.9199999998</v>
      </c>
      <c r="L15" s="7">
        <f>+L13+L14</f>
        <v>9226683.06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1484498.59</v>
      </c>
      <c r="C20" s="10">
        <v>1088482.7700000003</v>
      </c>
      <c r="D20" s="10">
        <v>941854.1600000003</v>
      </c>
      <c r="E20" s="10">
        <v>288659.82</v>
      </c>
      <c r="F20" s="10">
        <v>1022756.17</v>
      </c>
      <c r="G20" s="10">
        <v>1446202.4099999995</v>
      </c>
      <c r="H20" s="10">
        <v>247594.91</v>
      </c>
      <c r="I20" s="10">
        <v>1112069.2899999998</v>
      </c>
      <c r="J20" s="10">
        <v>946665.66</v>
      </c>
      <c r="K20" s="10">
        <v>1228608.72</v>
      </c>
      <c r="L20" s="10">
        <v>1139599.1099999999</v>
      </c>
      <c r="M20" s="10">
        <v>664333.29</v>
      </c>
      <c r="N20" s="10">
        <v>338422.7</v>
      </c>
      <c r="O20" s="10">
        <f>SUM(B20:N20)</f>
        <v>11949747.599999998</v>
      </c>
    </row>
    <row r="21" spans="1:15" ht="27" customHeight="1">
      <c r="A21" s="2" t="s">
        <v>4</v>
      </c>
      <c r="B21" s="8">
        <v>-49799.2</v>
      </c>
      <c r="C21" s="8">
        <v>-51506.4</v>
      </c>
      <c r="D21" s="8">
        <v>-31473.2</v>
      </c>
      <c r="E21" s="8">
        <v>-8597.6</v>
      </c>
      <c r="F21" s="8">
        <v>-28208.4</v>
      </c>
      <c r="G21" s="8">
        <v>-44000</v>
      </c>
      <c r="H21" s="8">
        <v>-7317.2</v>
      </c>
      <c r="I21" s="8">
        <v>-54370.8</v>
      </c>
      <c r="J21" s="8">
        <v>-38530.8</v>
      </c>
      <c r="K21" s="8">
        <v>-1111299.2</v>
      </c>
      <c r="L21" s="8">
        <v>-1009236.8</v>
      </c>
      <c r="M21" s="8">
        <v>-20856</v>
      </c>
      <c r="N21" s="8">
        <v>-17300.8</v>
      </c>
      <c r="O21" s="8">
        <f>SUM(B21:N21)</f>
        <v>-2472496.4</v>
      </c>
    </row>
    <row r="22" spans="1:15" ht="27" customHeight="1">
      <c r="A22" s="6" t="s">
        <v>5</v>
      </c>
      <c r="B22" s="7">
        <f>+B20+B21</f>
        <v>1434699.3900000001</v>
      </c>
      <c r="C22" s="7">
        <f aca="true" t="shared" si="2" ref="C22:N22">+C20+C21</f>
        <v>1036976.3700000002</v>
      </c>
      <c r="D22" s="7">
        <f t="shared" si="2"/>
        <v>910380.9600000003</v>
      </c>
      <c r="E22" s="7">
        <f t="shared" si="2"/>
        <v>280062.22000000003</v>
      </c>
      <c r="F22" s="7">
        <f t="shared" si="2"/>
        <v>994547.77</v>
      </c>
      <c r="G22" s="7">
        <f t="shared" si="2"/>
        <v>1402202.4099999995</v>
      </c>
      <c r="H22" s="7">
        <f t="shared" si="2"/>
        <v>240277.71</v>
      </c>
      <c r="I22" s="7">
        <f t="shared" si="2"/>
        <v>1057698.4899999998</v>
      </c>
      <c r="J22" s="7">
        <f t="shared" si="2"/>
        <v>908134.86</v>
      </c>
      <c r="K22" s="7">
        <f t="shared" si="2"/>
        <v>117309.52000000002</v>
      </c>
      <c r="L22" s="7">
        <f t="shared" si="2"/>
        <v>130362.30999999982</v>
      </c>
      <c r="M22" s="7">
        <f t="shared" si="2"/>
        <v>643477.29</v>
      </c>
      <c r="N22" s="7">
        <f t="shared" si="2"/>
        <v>321121.9</v>
      </c>
      <c r="O22" s="7">
        <f>+O20+O21</f>
        <v>9477251.199999997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2023-05-26T20:48:01Z</dcterms:modified>
  <cp:category/>
  <cp:version/>
  <cp:contentType/>
  <cp:contentStatus/>
</cp:coreProperties>
</file>