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<sst xmlns="http://schemas.openxmlformats.org/spreadsheetml/2006/main" count="81" uniqueCount="63">
  <si>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</si>
  <si>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</si>
  <si>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</si>
  <si>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</si>
  <si>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</si>
  <si>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</si>
  <si>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</si>
  <si>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</si>
  <si>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</si>
  <si>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</si>
  <si>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</si>
  <si>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</si>
  <si>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</si>
  <si>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</si>
  <si>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</si>
  <si>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</si>
  <si>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</si>
  <si>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</si>
  <si>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</si>
  <si>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</si>
  <si>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</si>
  <si>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</si>
  <si>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</si>
  <si>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</si>
  <si>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</si>
  <si>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</si>
  <si>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</si>
  <si>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</si>
  <si>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</si>
  <si>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</si>
  <si>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</si>
  <si>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</si>
  <si>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</si>
  <si>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</si>
  <si>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</si>
  <si>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</si>
  <si>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</si>
  <si>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</si>
  <si>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</si>
  <si>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</si>
  <si>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</si>
  <si>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</si>
  <si>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</si>
  <si>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</si>
  <si>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</si>
  <si>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</si>
  <si>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</si>
  <si>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</si>
  <si>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</si>
  <si>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</si>
  <si>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</si>
  <si>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</si>
  <si>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</si>
  <si>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</si>
  <si>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</si>
  <si>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</si>
  <si>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</si>
  <si>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</si>
  <si>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</si>
  <si>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</si>
  <si>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</si>
  <si>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</si>
  <si>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26/05/23 - VENCIMENTO 02/06/23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</si>
</sst>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1746390.74</v>
      </c>
      <c r="C6" s="10">
        <v>1625851.4600000002</v>
      </c>
      <c r="D6" s="10">
        <v>2050889.84</v>
      </c>
      <c r="E6" s="10">
        <v>1272564.7500000002</v>
      </c>
      <c r="F6" s="10">
        <v>1266256.76</v>
      </c>
      <c r="G6" s="10">
        <v>1372711.2500000002</v>
      </c>
      <c r="H6" s="10">
        <v>1221061.32</v>
      </c>
      <c r="I6" s="10">
        <v>1756599.1400000004</v>
      </c>
      <c r="J6" s="10">
        <v>614516.4699999999</v>
      </c>
      <c r="K6" s="10">
        <f>SUM(B6:J6)</f>
        <v>12926841.730000002</v>
      </c>
      <c r="Q6"/>
      <c r="R6"/>
    </row>
    <row r="7" spans="1:18" ht="27" customHeight="1">
      <c r="A7" s="2" t="s">
        <v>4</v>
      </c>
      <c r="B7" s="19">
        <v>-134491.88</v>
      </c>
      <c r="C7" s="19">
        <v>-78235</v>
      </c>
      <c r="D7" s="19">
        <v>-105517.40999999995</v>
      </c>
      <c r="E7" s="19">
        <v>-105946.86</v>
      </c>
      <c r="F7" s="19">
        <v>-62015.159999999996</v>
      </c>
      <c r="G7" s="19">
        <v>-122479.75</v>
      </c>
      <c r="H7" s="19">
        <v>-37857.750000000044</v>
      </c>
      <c r="I7" s="19">
        <v>-104292.48000000001</v>
      </c>
      <c r="J7" s="19">
        <v>-28180.760000000002</v>
      </c>
      <c r="K7" s="8">
        <f>SUM(B7:J7)</f>
        <v>-779017.0499999998</v>
      </c>
      <c r="Q7"/>
      <c r="R7"/>
    </row>
    <row r="8" spans="1:11" ht="27" customHeight="1">
      <c r="A8" s="6" t="s">
        <v>5</v>
      </c>
      <c r="B8" s="7">
        <f>+B6+B7</f>
        <v>1611898.8599999999</v>
      </c>
      <c r="C8" s="7">
        <f aca="true" t="shared" si="0" ref="C8:J8">+C6+C7</f>
        <v>1547616.4600000002</v>
      </c>
      <c r="D8" s="7">
        <f t="shared" si="0"/>
        <v>1945372.4300000002</v>
      </c>
      <c r="E8" s="7">
        <f t="shared" si="0"/>
        <v>1166617.8900000001</v>
      </c>
      <c r="F8" s="7">
        <f t="shared" si="0"/>
        <v>1204241.6</v>
      </c>
      <c r="G8" s="7">
        <f t="shared" si="0"/>
        <v>1250231.5000000002</v>
      </c>
      <c r="H8" s="7">
        <f t="shared" si="0"/>
        <v>1183203.57</v>
      </c>
      <c r="I8" s="7">
        <f t="shared" si="0"/>
        <v>1652306.6600000004</v>
      </c>
      <c r="J8" s="7">
        <f t="shared" si="0"/>
        <v>586335.7099999998</v>
      </c>
      <c r="K8" s="7">
        <f>+K7+K6</f>
        <v>12147824.680000003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795914.1400000001</v>
      </c>
      <c r="C13" s="10">
        <v>543026.4</v>
      </c>
      <c r="D13" s="10">
        <v>1706365.1300000004</v>
      </c>
      <c r="E13" s="10">
        <v>1410044.1500000001</v>
      </c>
      <c r="F13" s="10">
        <v>1480174.17</v>
      </c>
      <c r="G13" s="10">
        <v>890534.49</v>
      </c>
      <c r="H13" s="10">
        <v>513906.63</v>
      </c>
      <c r="I13" s="10">
        <v>627514.38</v>
      </c>
      <c r="J13" s="10">
        <v>769345.4500000001</v>
      </c>
      <c r="K13" s="10">
        <v>973770.2799999999</v>
      </c>
      <c r="L13" s="10">
        <f>SUM(B13:K13)</f>
        <v>9710595.219999999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-421382.93</v>
      </c>
      <c r="C14" s="8">
        <v>-28251.149999999998</v>
      </c>
      <c r="D14" s="8">
        <v>-75710.8</v>
      </c>
      <c r="E14" s="8">
        <v>-59291.04999999991</v>
      </c>
      <c r="F14" s="8">
        <v>-49055.6</v>
      </c>
      <c r="G14" s="8">
        <v>-38926.8</v>
      </c>
      <c r="H14" s="8">
        <v>-27525</v>
      </c>
      <c r="I14" s="8">
        <v>-30995.93</v>
      </c>
      <c r="J14" s="8">
        <v>-28754</v>
      </c>
      <c r="K14" s="8">
        <v>-49231.55</v>
      </c>
      <c r="L14" s="8">
        <f>SUM(B14:K14)</f>
        <v>-809124.81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374531.21000000014</v>
      </c>
      <c r="C15" s="7">
        <f aca="true" t="shared" si="1" ref="C15:K15">+C13+C14</f>
        <v>514775.25</v>
      </c>
      <c r="D15" s="7">
        <f t="shared" si="1"/>
        <v>1630654.3300000003</v>
      </c>
      <c r="E15" s="7">
        <f t="shared" si="1"/>
        <v>1350753.1000000003</v>
      </c>
      <c r="F15" s="7">
        <f t="shared" si="1"/>
        <v>1431118.5699999998</v>
      </c>
      <c r="G15" s="7">
        <f t="shared" si="1"/>
        <v>851607.69</v>
      </c>
      <c r="H15" s="7">
        <f t="shared" si="1"/>
        <v>486381.63</v>
      </c>
      <c r="I15" s="7">
        <f t="shared" si="1"/>
        <v>596518.45</v>
      </c>
      <c r="J15" s="7">
        <f t="shared" si="1"/>
        <v>740591.4500000001</v>
      </c>
      <c r="K15" s="7">
        <f t="shared" si="1"/>
        <v>924538.7299999999</v>
      </c>
      <c r="L15" s="7">
        <f>+L13+L14</f>
        <v>8901470.409999998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1494784.5900000003</v>
      </c>
      <c r="C20" s="10">
        <v>1100956.7400000002</v>
      </c>
      <c r="D20" s="10">
        <v>958943.5600000003</v>
      </c>
      <c r="E20" s="10">
        <v>288095.04</v>
      </c>
      <c r="F20" s="10">
        <v>1027505.09</v>
      </c>
      <c r="G20" s="10">
        <v>1461236.0799999996</v>
      </c>
      <c r="H20" s="10">
        <v>253554.88</v>
      </c>
      <c r="I20" s="10">
        <v>1131804.03</v>
      </c>
      <c r="J20" s="10">
        <v>967984.1399999999</v>
      </c>
      <c r="K20" s="10">
        <v>1252194.1300000001</v>
      </c>
      <c r="L20" s="10">
        <v>1141672.5299999998</v>
      </c>
      <c r="M20" s="10">
        <v>664519.9</v>
      </c>
      <c r="N20" s="10">
        <v>338645.37</v>
      </c>
      <c r="O20" s="10">
        <f>SUM(B20:N20)</f>
        <v>12081896.08</v>
      </c>
    </row>
    <row r="21" spans="1:15" ht="27" customHeight="1">
      <c r="A21" s="2" t="s">
        <v>4</v>
      </c>
      <c r="B21" s="8">
        <v>-50828.8</v>
      </c>
      <c r="C21" s="8">
        <v>-52065.2</v>
      </c>
      <c r="D21" s="8">
        <v>-29871.6</v>
      </c>
      <c r="E21" s="8">
        <v>-8280.8</v>
      </c>
      <c r="F21" s="8">
        <v>-44299.68</v>
      </c>
      <c r="G21" s="8">
        <v>-46142.8</v>
      </c>
      <c r="H21" s="8">
        <v>-7365.6</v>
      </c>
      <c r="I21" s="8">
        <v>-62040</v>
      </c>
      <c r="J21" s="8">
        <v>-38702.4</v>
      </c>
      <c r="K21" s="8">
        <v>3242043.2</v>
      </c>
      <c r="L21" s="8">
        <v>2952342.8</v>
      </c>
      <c r="M21" s="8">
        <v>-20226.8</v>
      </c>
      <c r="N21" s="8">
        <v>-16588</v>
      </c>
      <c r="O21" s="8">
        <f>SUM(B21:N21)</f>
        <v>5817974.32</v>
      </c>
    </row>
    <row r="22" spans="1:15" ht="27" customHeight="1">
      <c r="A22" s="6" t="s">
        <v>5</v>
      </c>
      <c r="B22" s="7">
        <f>+B20+B21</f>
        <v>1443955.7900000003</v>
      </c>
      <c r="C22" s="7">
        <f aca="true" t="shared" si="2" ref="C22:N22">+C20+C21</f>
        <v>1048891.5400000003</v>
      </c>
      <c r="D22" s="7">
        <f t="shared" si="2"/>
        <v>929071.9600000003</v>
      </c>
      <c r="E22" s="7">
        <f t="shared" si="2"/>
        <v>279814.24</v>
      </c>
      <c r="F22" s="7">
        <f t="shared" si="2"/>
        <v>983205.4099999999</v>
      </c>
      <c r="G22" s="7">
        <f t="shared" si="2"/>
        <v>1415093.2799999996</v>
      </c>
      <c r="H22" s="7">
        <f t="shared" si="2"/>
        <v>246189.28</v>
      </c>
      <c r="I22" s="7">
        <f t="shared" si="2"/>
        <v>1069764.03</v>
      </c>
      <c r="J22" s="7">
        <f t="shared" si="2"/>
        <v>929281.7399999999</v>
      </c>
      <c r="K22" s="7">
        <f t="shared" si="2"/>
        <v>4494237.33</v>
      </c>
      <c r="L22" s="7">
        <f t="shared" si="2"/>
        <v>4094015.3299999996</v>
      </c>
      <c r="M22" s="7">
        <f t="shared" si="2"/>
        <v>644293.1</v>
      </c>
      <c r="N22" s="7">
        <f t="shared" si="2"/>
        <v>322057.37</v>
      </c>
      <c r="O22" s="7">
        <f>+O20+O21</f>
        <v>17899870.4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2023-06-01T20:36:07Z</dcterms:modified>
  <cp:category/>
  <cp:version/>
  <cp:contentType/>
  <cp:contentStatus/>
</cp:coreProperties>
</file>