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<sst xmlns="http://schemas.openxmlformats.org/spreadsheetml/2006/main" count="81" uniqueCount="63">
  <si>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</si>
  <si>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</si>
  <si>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</si>
  <si>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</si>
  <si>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</si>
  <si>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</si>
  <si>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</si>
  <si>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</si>
  <si>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</si>
  <si>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</si>
  <si>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</si>
  <si>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</si>
  <si>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</si>
  <si>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</si>
  <si>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</si>
  <si>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</si>
  <si>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</si>
  <si>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</si>
  <si>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</si>
  <si>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</si>
  <si>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</si>
  <si>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</si>
  <si>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</si>
  <si>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</si>
  <si>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</si>
  <si>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</si>
  <si>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</si>
  <si>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</si>
  <si>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</si>
  <si>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</si>
  <si>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</si>
  <si>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</si>
  <si>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</si>
  <si>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</si>
  <si>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</si>
  <si>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</si>
  <si>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</si>
  <si>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</si>
  <si>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</si>
  <si>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</si>
  <si>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</si>
  <si>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</si>
  <si>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</si>
  <si>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</si>
  <si>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</si>
  <si>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</si>
  <si>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</si>
  <si>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</si>
  <si>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</si>
  <si>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</si>
  <si>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</si>
  <si>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</si>
  <si>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</si>
  <si>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</si>
  <si>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</si>
  <si>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</si>
  <si>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</si>
  <si>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</si>
  <si>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</si>
  <si>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</si>
  <si>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</si>
  <si>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</si>
  <si>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28/05/23 - VENCIMENTO 02/06/23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</si>
</sst>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469122.2</v>
      </c>
      <c r="C6" s="10">
        <v>435035.9</v>
      </c>
      <c r="D6" s="10">
        <v>635223.19</v>
      </c>
      <c r="E6" s="10">
        <v>319875.03</v>
      </c>
      <c r="F6" s="10">
        <v>409527.64999999997</v>
      </c>
      <c r="G6" s="10">
        <v>481893.04</v>
      </c>
      <c r="H6" s="10">
        <v>481062.77</v>
      </c>
      <c r="I6" s="10">
        <v>580903.2</v>
      </c>
      <c r="J6" s="10">
        <v>145323.86</v>
      </c>
      <c r="K6" s="10">
        <f>SUM(B6:J6)</f>
        <v>3957966.8400000003</v>
      </c>
      <c r="Q6"/>
      <c r="R6"/>
    </row>
    <row r="7" spans="1:18" ht="27" customHeight="1">
      <c r="A7" s="2" t="s">
        <v>4</v>
      </c>
      <c r="B7" s="19">
        <v>-29458</v>
      </c>
      <c r="C7" s="19">
        <v>-27596.8</v>
      </c>
      <c r="D7" s="19">
        <v>-540198.85</v>
      </c>
      <c r="E7" s="19">
        <v>-16504.4</v>
      </c>
      <c r="F7" s="19">
        <v>-23183.6</v>
      </c>
      <c r="G7" s="19">
        <v>-15228.4</v>
      </c>
      <c r="H7" s="19">
        <v>-392674</v>
      </c>
      <c r="I7" s="19">
        <v>-33492.8</v>
      </c>
      <c r="J7" s="19">
        <v>-10760.8</v>
      </c>
      <c r="K7" s="8">
        <f>SUM(B7:J7)</f>
        <v>-1089097.6500000001</v>
      </c>
      <c r="Q7"/>
      <c r="R7"/>
    </row>
    <row r="8" spans="1:11" ht="27" customHeight="1">
      <c r="A8" s="6" t="s">
        <v>5</v>
      </c>
      <c r="B8" s="7">
        <f>+B6+B7</f>
        <v>439664.2</v>
      </c>
      <c r="C8" s="7">
        <f aca="true" t="shared" si="0" ref="C8:J8">+C6+C7</f>
        <v>407439.10000000003</v>
      </c>
      <c r="D8" s="7">
        <f t="shared" si="0"/>
        <v>95024.33999999997</v>
      </c>
      <c r="E8" s="7">
        <f t="shared" si="0"/>
        <v>303370.63</v>
      </c>
      <c r="F8" s="7">
        <f t="shared" si="0"/>
        <v>386344.05</v>
      </c>
      <c r="G8" s="7">
        <f t="shared" si="0"/>
        <v>466664.63999999996</v>
      </c>
      <c r="H8" s="7">
        <f t="shared" si="0"/>
        <v>88388.77000000002</v>
      </c>
      <c r="I8" s="7">
        <f t="shared" si="0"/>
        <v>547410.3999999999</v>
      </c>
      <c r="J8" s="7">
        <f t="shared" si="0"/>
        <v>134563.06</v>
      </c>
      <c r="K8" s="7">
        <f>+K7+K6</f>
        <v>2868869.1900000004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190845.54</v>
      </c>
      <c r="C13" s="10">
        <v>147202.68</v>
      </c>
      <c r="D13" s="10">
        <v>529799.21</v>
      </c>
      <c r="E13" s="10">
        <v>451711.20999999996</v>
      </c>
      <c r="F13" s="10">
        <v>523334.62</v>
      </c>
      <c r="G13" s="10">
        <v>220172.96</v>
      </c>
      <c r="H13" s="10">
        <v>144373.58</v>
      </c>
      <c r="I13" s="10">
        <v>191812.3</v>
      </c>
      <c r="J13" s="10">
        <v>154060.85999999996</v>
      </c>
      <c r="K13" s="10">
        <v>325721.07000000007</v>
      </c>
      <c r="L13" s="10">
        <f>SUM(B13:K13)</f>
        <v>2879034.0299999993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-110050.25</v>
      </c>
      <c r="C14" s="8">
        <v>-8258.8</v>
      </c>
      <c r="D14" s="8">
        <v>-31781.2</v>
      </c>
      <c r="E14" s="8">
        <v>-411815.85000000003</v>
      </c>
      <c r="F14" s="8">
        <v>-25876.4</v>
      </c>
      <c r="G14" s="8">
        <v>-13059.2</v>
      </c>
      <c r="H14" s="8">
        <v>-13783.130000000001</v>
      </c>
      <c r="I14" s="8">
        <v>-179954</v>
      </c>
      <c r="J14" s="8">
        <v>-6899.2</v>
      </c>
      <c r="K14" s="8">
        <v>-18172</v>
      </c>
      <c r="L14" s="8">
        <f>SUM(B14:K14)</f>
        <v>-819650.03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80795.29000000001</v>
      </c>
      <c r="C15" s="7">
        <f aca="true" t="shared" si="1" ref="C15:K15">+C13+C14</f>
        <v>138943.88</v>
      </c>
      <c r="D15" s="7">
        <f t="shared" si="1"/>
        <v>498018.00999999995</v>
      </c>
      <c r="E15" s="7">
        <f t="shared" si="1"/>
        <v>39895.35999999993</v>
      </c>
      <c r="F15" s="7">
        <f t="shared" si="1"/>
        <v>497458.22</v>
      </c>
      <c r="G15" s="7">
        <f t="shared" si="1"/>
        <v>207113.75999999998</v>
      </c>
      <c r="H15" s="7">
        <f t="shared" si="1"/>
        <v>130590.44999999998</v>
      </c>
      <c r="I15" s="7">
        <f t="shared" si="1"/>
        <v>11858.299999999988</v>
      </c>
      <c r="J15" s="7">
        <f t="shared" si="1"/>
        <v>147161.65999999995</v>
      </c>
      <c r="K15" s="7">
        <f t="shared" si="1"/>
        <v>307549.07000000007</v>
      </c>
      <c r="L15" s="7">
        <f>+L13+L14</f>
        <v>2059383.9999999993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556296.5700000001</v>
      </c>
      <c r="C20" s="10">
        <v>394535.67</v>
      </c>
      <c r="D20" s="10">
        <v>407886.29999999993</v>
      </c>
      <c r="E20" s="10">
        <v>114824.89</v>
      </c>
      <c r="F20" s="10">
        <v>380180.23000000004</v>
      </c>
      <c r="G20" s="10">
        <v>494319.38999999996</v>
      </c>
      <c r="H20" s="10">
        <v>93190.93999999999</v>
      </c>
      <c r="I20" s="10">
        <v>320827.9199999999</v>
      </c>
      <c r="J20" s="10">
        <v>357198.80000000005</v>
      </c>
      <c r="K20" s="10">
        <v>534033.12</v>
      </c>
      <c r="L20" s="10">
        <v>459338.63999999996</v>
      </c>
      <c r="M20" s="10">
        <v>236798.43</v>
      </c>
      <c r="N20" s="10">
        <v>101660.51</v>
      </c>
      <c r="O20" s="10">
        <f>SUM(B20:N20)</f>
        <v>4451091.41</v>
      </c>
    </row>
    <row r="21" spans="1:15" ht="27" customHeight="1">
      <c r="A21" s="2" t="s">
        <v>4</v>
      </c>
      <c r="B21" s="8">
        <v>-26320.8</v>
      </c>
      <c r="C21" s="8">
        <v>-26034.8</v>
      </c>
      <c r="D21" s="8">
        <v>-16711.2</v>
      </c>
      <c r="E21" s="8">
        <v>-4083.2</v>
      </c>
      <c r="F21" s="8">
        <v>-15668.4</v>
      </c>
      <c r="G21" s="8">
        <v>-23403.6</v>
      </c>
      <c r="H21" s="8">
        <v>-3370.4</v>
      </c>
      <c r="I21" s="8">
        <v>-22792</v>
      </c>
      <c r="J21" s="8">
        <v>-20020</v>
      </c>
      <c r="K21" s="8">
        <v>-16368</v>
      </c>
      <c r="L21" s="8">
        <v>-10630.4</v>
      </c>
      <c r="M21" s="8">
        <v>-7999.2</v>
      </c>
      <c r="N21" s="8">
        <v>-5640.8</v>
      </c>
      <c r="O21" s="8">
        <f>SUM(B21:N21)</f>
        <v>-199042.8</v>
      </c>
    </row>
    <row r="22" spans="1:15" ht="27" customHeight="1">
      <c r="A22" s="6" t="s">
        <v>5</v>
      </c>
      <c r="B22" s="7">
        <f>+B20+B21</f>
        <v>529975.77</v>
      </c>
      <c r="C22" s="7">
        <f aca="true" t="shared" si="2" ref="C22:N22">+C20+C21</f>
        <v>368500.87</v>
      </c>
      <c r="D22" s="7">
        <f t="shared" si="2"/>
        <v>391175.0999999999</v>
      </c>
      <c r="E22" s="7">
        <f t="shared" si="2"/>
        <v>110741.69</v>
      </c>
      <c r="F22" s="7">
        <f t="shared" si="2"/>
        <v>364511.83</v>
      </c>
      <c r="G22" s="7">
        <f t="shared" si="2"/>
        <v>470915.79</v>
      </c>
      <c r="H22" s="7">
        <f t="shared" si="2"/>
        <v>89820.54</v>
      </c>
      <c r="I22" s="7">
        <f t="shared" si="2"/>
        <v>298035.9199999999</v>
      </c>
      <c r="J22" s="7">
        <f t="shared" si="2"/>
        <v>337178.80000000005</v>
      </c>
      <c r="K22" s="7">
        <f t="shared" si="2"/>
        <v>517665.12</v>
      </c>
      <c r="L22" s="7">
        <f t="shared" si="2"/>
        <v>448708.23999999993</v>
      </c>
      <c r="M22" s="7">
        <f t="shared" si="2"/>
        <v>228799.22999999998</v>
      </c>
      <c r="N22" s="7">
        <f t="shared" si="2"/>
        <v>96019.70999999999</v>
      </c>
      <c r="O22" s="7">
        <f>+O20+O21</f>
        <v>4252048.61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2023-06-01T20:37:31Z</dcterms:modified>
  <cp:category/>
  <cp:version/>
  <cp:contentType/>
  <cp:contentStatus/>
</cp:coreProperties>
</file>