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<sst xmlns="http://schemas.openxmlformats.org/spreadsheetml/2006/main" count="81" uniqueCount="63">
  <si>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</si>
  <si>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</si>
  <si>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</si>
  <si>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</si>
  <si>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</si>
  <si>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</si>
  <si>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</si>
  <si>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</si>
  <si>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</si>
  <si>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</si>
  <si>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</si>
  <si>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</si>
  <si>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</si>
  <si>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</si>
  <si>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</si>
  <si>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</si>
  <si>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</si>
  <si>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</si>
  <si>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</si>
  <si>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</si>
  <si>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</si>
  <si>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</si>
  <si>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</si>
  <si>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</si>
  <si>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</si>
  <si>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</si>
  <si>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</si>
  <si>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</si>
  <si>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</si>
  <si>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</si>
  <si>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</si>
  <si>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</si>
  <si>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</si>
  <si>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</si>
  <si>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</si>
  <si>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</si>
  <si>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</si>
  <si>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</si>
  <si>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</si>
  <si>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</si>
  <si>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</si>
  <si>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</si>
  <si>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</si>
  <si>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</si>
  <si>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</si>
  <si>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</si>
  <si>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</si>
  <si>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</si>
  <si>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</si>
  <si>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</si>
  <si>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</si>
  <si>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</si>
  <si>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</si>
  <si>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</si>
  <si>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</si>
  <si>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</si>
  <si>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</si>
  <si>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</si>
  <si>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</si>
  <si>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</si>
  <si>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</si>
  <si>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</si>
  <si>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29/05/23 - VENCIMENTO 05/06/23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</si>
</sst>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1717722.6299999997</v>
      </c>
      <c r="C6" s="10">
        <v>1575944.5300000003</v>
      </c>
      <c r="D6" s="10">
        <v>2027862.04</v>
      </c>
      <c r="E6" s="10">
        <v>1267634.87</v>
      </c>
      <c r="F6" s="10">
        <v>1258277.64</v>
      </c>
      <c r="G6" s="10">
        <v>1342446.2000000004</v>
      </c>
      <c r="H6" s="10">
        <v>1226636.2</v>
      </c>
      <c r="I6" s="10">
        <v>1722486.3200000003</v>
      </c>
      <c r="J6" s="10">
        <v>617391.5800000001</v>
      </c>
      <c r="K6" s="10">
        <f>SUM(B6:J6)</f>
        <v>12756402.01</v>
      </c>
      <c r="Q6"/>
      <c r="R6"/>
    </row>
    <row r="7" spans="1:18" ht="27" customHeight="1">
      <c r="A7" s="2" t="s">
        <v>4</v>
      </c>
      <c r="B7" s="19">
        <v>-122861.95000000001</v>
      </c>
      <c r="C7" s="19">
        <v>-69024.15</v>
      </c>
      <c r="D7" s="19">
        <v>-108445.89999999995</v>
      </c>
      <c r="E7" s="19">
        <v>-110948.51</v>
      </c>
      <c r="F7" s="19">
        <v>-53328</v>
      </c>
      <c r="G7" s="19">
        <v>-110481.19</v>
      </c>
      <c r="H7" s="19">
        <v>-40398.51</v>
      </c>
      <c r="I7" s="19">
        <v>-95439.15</v>
      </c>
      <c r="J7" s="19">
        <v>-29529.559999999998</v>
      </c>
      <c r="K7" s="8">
        <f>SUM(B7:J7)</f>
        <v>-740456.9199999999</v>
      </c>
      <c r="Q7"/>
      <c r="R7"/>
    </row>
    <row r="8" spans="1:11" ht="27" customHeight="1">
      <c r="A8" s="6" t="s">
        <v>5</v>
      </c>
      <c r="B8" s="7">
        <f>+B6+B7</f>
        <v>1594860.6799999997</v>
      </c>
      <c r="C8" s="7">
        <f aca="true" t="shared" si="0" ref="C8:J8">+C6+C7</f>
        <v>1506920.3800000004</v>
      </c>
      <c r="D8" s="7">
        <f t="shared" si="0"/>
        <v>1919416.1400000001</v>
      </c>
      <c r="E8" s="7">
        <f t="shared" si="0"/>
        <v>1156686.36</v>
      </c>
      <c r="F8" s="7">
        <f t="shared" si="0"/>
        <v>1204949.64</v>
      </c>
      <c r="G8" s="7">
        <f t="shared" si="0"/>
        <v>1231965.0100000005</v>
      </c>
      <c r="H8" s="7">
        <f t="shared" si="0"/>
        <v>1186237.69</v>
      </c>
      <c r="I8" s="7">
        <f t="shared" si="0"/>
        <v>1627047.1700000004</v>
      </c>
      <c r="J8" s="7">
        <f t="shared" si="0"/>
        <v>587862.02</v>
      </c>
      <c r="K8" s="7">
        <f>+K7+K6</f>
        <v>12015945.09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812699.4500000001</v>
      </c>
      <c r="C13" s="10">
        <v>536190.5700000001</v>
      </c>
      <c r="D13" s="10">
        <v>1670126.4500000002</v>
      </c>
      <c r="E13" s="10">
        <v>1404659.09</v>
      </c>
      <c r="F13" s="10">
        <v>1472645.59</v>
      </c>
      <c r="G13" s="10">
        <v>884278</v>
      </c>
      <c r="H13" s="10">
        <v>510867.67000000004</v>
      </c>
      <c r="I13" s="10">
        <v>612267.2</v>
      </c>
      <c r="J13" s="10">
        <v>763599.3600000001</v>
      </c>
      <c r="K13" s="10">
        <v>950707.3699999999</v>
      </c>
      <c r="L13" s="10">
        <f>SUM(B13:K13)</f>
        <v>9618040.75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-123527.45000000001</v>
      </c>
      <c r="C14" s="8">
        <v>-22528</v>
      </c>
      <c r="D14" s="8">
        <v>-63883.6</v>
      </c>
      <c r="E14" s="8">
        <v>-56373.849999999904</v>
      </c>
      <c r="F14" s="8">
        <v>-49614.4</v>
      </c>
      <c r="G14" s="8">
        <v>-38152.4</v>
      </c>
      <c r="H14" s="8">
        <v>-24809.53</v>
      </c>
      <c r="I14" s="8">
        <v>-29724.13</v>
      </c>
      <c r="J14" s="8">
        <v>-28265.6</v>
      </c>
      <c r="K14" s="8">
        <v>-43665.6</v>
      </c>
      <c r="L14" s="8">
        <f>SUM(B14:K14)</f>
        <v>-480544.55999999994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689172</v>
      </c>
      <c r="C15" s="7">
        <f aca="true" t="shared" si="1" ref="C15:K15">+C13+C14</f>
        <v>513662.57000000007</v>
      </c>
      <c r="D15" s="7">
        <f t="shared" si="1"/>
        <v>1606242.85</v>
      </c>
      <c r="E15" s="7">
        <f t="shared" si="1"/>
        <v>1348285.2400000002</v>
      </c>
      <c r="F15" s="7">
        <f t="shared" si="1"/>
        <v>1423031.1900000002</v>
      </c>
      <c r="G15" s="7">
        <f t="shared" si="1"/>
        <v>846125.6</v>
      </c>
      <c r="H15" s="7">
        <f t="shared" si="1"/>
        <v>486058.14</v>
      </c>
      <c r="I15" s="7">
        <f t="shared" si="1"/>
        <v>582543.07</v>
      </c>
      <c r="J15" s="7">
        <f t="shared" si="1"/>
        <v>735333.7600000001</v>
      </c>
      <c r="K15" s="7">
        <f t="shared" si="1"/>
        <v>907041.7699999999</v>
      </c>
      <c r="L15" s="7">
        <f>+L13+L14</f>
        <v>9137496.19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1485039.1600000001</v>
      </c>
      <c r="C20" s="10">
        <v>1093285.3300000003</v>
      </c>
      <c r="D20" s="10">
        <v>945474.2300000002</v>
      </c>
      <c r="E20" s="10">
        <v>289101.51999999996</v>
      </c>
      <c r="F20" s="10">
        <v>1017683.17</v>
      </c>
      <c r="G20" s="10">
        <v>1451671.2299999997</v>
      </c>
      <c r="H20" s="10">
        <v>247791.84</v>
      </c>
      <c r="I20" s="10">
        <v>1101691.8800000001</v>
      </c>
      <c r="J20" s="10">
        <v>947324.52</v>
      </c>
      <c r="K20" s="10">
        <v>1253080.55</v>
      </c>
      <c r="L20" s="10">
        <v>1160338.5299999998</v>
      </c>
      <c r="M20" s="10">
        <v>663038.8600000001</v>
      </c>
      <c r="N20" s="10">
        <v>335516.8900000001</v>
      </c>
      <c r="O20" s="10">
        <f>SUM(B20:N20)</f>
        <v>11991037.71</v>
      </c>
    </row>
    <row r="21" spans="1:15" ht="27" customHeight="1">
      <c r="A21" s="2" t="s">
        <v>4</v>
      </c>
      <c r="B21" s="8">
        <v>-48998.4</v>
      </c>
      <c r="C21" s="8">
        <v>-51070.8</v>
      </c>
      <c r="D21" s="8">
        <v>-30584.4</v>
      </c>
      <c r="E21" s="8">
        <v>-8773.6</v>
      </c>
      <c r="F21" s="8">
        <v>-27548.4</v>
      </c>
      <c r="G21" s="8">
        <v>-44220</v>
      </c>
      <c r="H21" s="8">
        <v>-6982.8</v>
      </c>
      <c r="I21" s="8">
        <v>-54032</v>
      </c>
      <c r="J21" s="8">
        <v>-38200.8</v>
      </c>
      <c r="K21" s="8">
        <v>-23152.8</v>
      </c>
      <c r="L21" s="8">
        <v>-18739.6</v>
      </c>
      <c r="M21" s="8">
        <v>-19408.4</v>
      </c>
      <c r="N21" s="8">
        <v>-17102.8</v>
      </c>
      <c r="O21" s="8">
        <f>SUM(B21:N21)</f>
        <v>-388814.8</v>
      </c>
    </row>
    <row r="22" spans="1:15" ht="27" customHeight="1">
      <c r="A22" s="6" t="s">
        <v>5</v>
      </c>
      <c r="B22" s="7">
        <f>+B20+B21</f>
        <v>1436040.7600000002</v>
      </c>
      <c r="C22" s="7">
        <f aca="true" t="shared" si="2" ref="C22:N22">+C20+C21</f>
        <v>1042214.5300000003</v>
      </c>
      <c r="D22" s="7">
        <f t="shared" si="2"/>
        <v>914889.8300000002</v>
      </c>
      <c r="E22" s="7">
        <f t="shared" si="2"/>
        <v>280327.92</v>
      </c>
      <c r="F22" s="7">
        <f t="shared" si="2"/>
        <v>990134.77</v>
      </c>
      <c r="G22" s="7">
        <f t="shared" si="2"/>
        <v>1407451.2299999997</v>
      </c>
      <c r="H22" s="7">
        <f t="shared" si="2"/>
        <v>240809.04</v>
      </c>
      <c r="I22" s="7">
        <f t="shared" si="2"/>
        <v>1047659.8800000001</v>
      </c>
      <c r="J22" s="7">
        <f t="shared" si="2"/>
        <v>909123.72</v>
      </c>
      <c r="K22" s="7">
        <f t="shared" si="2"/>
        <v>1229927.75</v>
      </c>
      <c r="L22" s="7">
        <f t="shared" si="2"/>
        <v>1141598.9299999997</v>
      </c>
      <c r="M22" s="7">
        <f t="shared" si="2"/>
        <v>643630.4600000001</v>
      </c>
      <c r="N22" s="7">
        <f t="shared" si="2"/>
        <v>318414.0900000001</v>
      </c>
      <c r="O22" s="7">
        <f>+O20+O21</f>
        <v>11602222.91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2023-06-02T19:28:40Z</dcterms:modified>
  <cp:category/>
  <cp:version/>
  <cp:contentType/>
  <cp:contentStatus/>
</cp:coreProperties>
</file>