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<sst xmlns="http://schemas.openxmlformats.org/spreadsheetml/2006/main" count="81" uniqueCount="63">
  <si>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</si>
  <si>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</si>
  <si>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</si>
  <si>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</si>
  <si>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</si>
  <si>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</si>
  <si>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</si>
  <si>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</si>
  <si>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</si>
  <si>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</si>
  <si>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</si>
  <si>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</si>
  <si>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</si>
  <si>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</si>
  <si>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</si>
  <si>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</si>
  <si>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</si>
  <si>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</si>
  <si>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</si>
  <si>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</si>
  <si>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</si>
  <si>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</si>
  <si>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</si>
  <si>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</si>
  <si>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</si>
  <si>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</si>
  <si>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</si>
  <si>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</si>
  <si>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</si>
  <si>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</si>
  <si>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</si>
  <si>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</si>
  <si>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</si>
  <si>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</si>
  <si>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</si>
  <si>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</si>
  <si>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</si>
  <si>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</si>
  <si>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</si>
  <si>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</si>
  <si>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</si>
  <si>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</si>
  <si>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</si>
  <si>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</si>
  <si>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</si>
  <si>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</si>
  <si>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</si>
  <si>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</si>
  <si>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</si>
  <si>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</si>
  <si>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</si>
  <si>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</si>
  <si>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</si>
  <si>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</si>
  <si>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</si>
  <si>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</si>
  <si>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</si>
  <si>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</si>
  <si>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</si>
  <si>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</si>
  <si>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</si>
  <si>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</si>
  <si>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31/05/23 - VENCIMENTO 07/06/23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</si>
</sst>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1723058.2799999998</v>
      </c>
      <c r="C6" s="10">
        <v>1625316.71</v>
      </c>
      <c r="D6" s="10">
        <v>2011901.17</v>
      </c>
      <c r="E6" s="10">
        <v>1256010.69</v>
      </c>
      <c r="F6" s="10">
        <v>1246693.23</v>
      </c>
      <c r="G6" s="10">
        <v>1351737.6700000002</v>
      </c>
      <c r="H6" s="10">
        <v>1229998.57</v>
      </c>
      <c r="I6" s="10">
        <v>1745216.5000000002</v>
      </c>
      <c r="J6" s="10">
        <v>614502.8700000001</v>
      </c>
      <c r="K6" s="10">
        <f>SUM(B6:J6)</f>
        <v>12804435.690000001</v>
      </c>
      <c r="Q6"/>
      <c r="R6"/>
    </row>
    <row r="7" spans="1:18" ht="27" customHeight="1">
      <c r="A7" s="2" t="s">
        <v>4</v>
      </c>
      <c r="B7" s="19">
        <v>-112542.59</v>
      </c>
      <c r="C7" s="19">
        <v>-72626.09999999999</v>
      </c>
      <c r="D7" s="19">
        <v>-100679.62000000002</v>
      </c>
      <c r="E7" s="19">
        <v>-108516.06</v>
      </c>
      <c r="F7" s="19">
        <v>-49174.4</v>
      </c>
      <c r="G7" s="19">
        <v>-109191.48000000001</v>
      </c>
      <c r="H7" s="19">
        <v>-38065.8</v>
      </c>
      <c r="I7" s="19">
        <v>-94936.45999999999</v>
      </c>
      <c r="J7" s="19">
        <v>-29244.84</v>
      </c>
      <c r="K7" s="8">
        <f>SUM(B7:J7)</f>
        <v>-714977.3500000001</v>
      </c>
      <c r="Q7"/>
      <c r="R7"/>
    </row>
    <row r="8" spans="1:11" ht="27" customHeight="1">
      <c r="A8" s="6" t="s">
        <v>5</v>
      </c>
      <c r="B8" s="7">
        <f>+B6+B7</f>
        <v>1610515.6899999997</v>
      </c>
      <c r="C8" s="7">
        <f aca="true" t="shared" si="0" ref="C8:J8">+C6+C7</f>
        <v>1552690.6099999999</v>
      </c>
      <c r="D8" s="7">
        <f t="shared" si="0"/>
        <v>1911221.5499999998</v>
      </c>
      <c r="E8" s="7">
        <f t="shared" si="0"/>
        <v>1147494.63</v>
      </c>
      <c r="F8" s="7">
        <f t="shared" si="0"/>
        <v>1197518.83</v>
      </c>
      <c r="G8" s="7">
        <f t="shared" si="0"/>
        <v>1242546.1900000002</v>
      </c>
      <c r="H8" s="7">
        <f t="shared" si="0"/>
        <v>1191932.77</v>
      </c>
      <c r="I8" s="7">
        <f t="shared" si="0"/>
        <v>1650280.0400000003</v>
      </c>
      <c r="J8" s="7">
        <f t="shared" si="0"/>
        <v>585258.0300000001</v>
      </c>
      <c r="K8" s="7">
        <f>+K7+K6</f>
        <v>12089458.340000002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801118.93</v>
      </c>
      <c r="C13" s="10">
        <v>535781.8400000001</v>
      </c>
      <c r="D13" s="10">
        <v>1710479.1300000001</v>
      </c>
      <c r="E13" s="10">
        <v>1379058.3399999999</v>
      </c>
      <c r="F13" s="10">
        <v>1448685.41</v>
      </c>
      <c r="G13" s="10">
        <v>880382.26</v>
      </c>
      <c r="H13" s="10">
        <v>507403.21</v>
      </c>
      <c r="I13" s="10">
        <v>619372.29</v>
      </c>
      <c r="J13" s="10">
        <v>764709.7100000002</v>
      </c>
      <c r="K13" s="10">
        <v>964934.4599999998</v>
      </c>
      <c r="L13" s="10">
        <f>SUM(B13:K13)</f>
        <v>9611925.58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-121191.07</v>
      </c>
      <c r="C14" s="8">
        <v>-22572</v>
      </c>
      <c r="D14" s="8">
        <v>-67452</v>
      </c>
      <c r="E14" s="8">
        <v>-51309.53999999999</v>
      </c>
      <c r="F14" s="8">
        <v>-42037.6</v>
      </c>
      <c r="G14" s="8">
        <v>-35499.2</v>
      </c>
      <c r="H14" s="8">
        <v>-22662.18</v>
      </c>
      <c r="I14" s="8">
        <v>-30589.53</v>
      </c>
      <c r="J14" s="8">
        <v>-26325.2</v>
      </c>
      <c r="K14" s="8">
        <v>-43296</v>
      </c>
      <c r="L14" s="8">
        <f>SUM(B14:K14)</f>
        <v>-462934.32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679927.8600000001</v>
      </c>
      <c r="C15" s="7">
        <f aca="true" t="shared" si="1" ref="C15:K15">+C13+C14</f>
        <v>513209.8400000001</v>
      </c>
      <c r="D15" s="7">
        <f t="shared" si="1"/>
        <v>1643027.1300000001</v>
      </c>
      <c r="E15" s="7">
        <f t="shared" si="1"/>
        <v>1327748.7999999998</v>
      </c>
      <c r="F15" s="7">
        <f t="shared" si="1"/>
        <v>1406647.8099999998</v>
      </c>
      <c r="G15" s="7">
        <f t="shared" si="1"/>
        <v>844883.06</v>
      </c>
      <c r="H15" s="7">
        <f t="shared" si="1"/>
        <v>484741.03</v>
      </c>
      <c r="I15" s="7">
        <f t="shared" si="1"/>
        <v>588782.76</v>
      </c>
      <c r="J15" s="7">
        <f t="shared" si="1"/>
        <v>738384.5100000002</v>
      </c>
      <c r="K15" s="7">
        <f t="shared" si="1"/>
        <v>921638.4599999998</v>
      </c>
      <c r="L15" s="7">
        <f>+L13+L14</f>
        <v>9148991.26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1466408.77</v>
      </c>
      <c r="C20" s="10">
        <v>1079059.7000000002</v>
      </c>
      <c r="D20" s="10">
        <v>949632.7600000001</v>
      </c>
      <c r="E20" s="10">
        <v>284270.35000000003</v>
      </c>
      <c r="F20" s="10">
        <v>1014172.79</v>
      </c>
      <c r="G20" s="10">
        <v>1439025.5499999998</v>
      </c>
      <c r="H20" s="10">
        <v>242463.09000000003</v>
      </c>
      <c r="I20" s="10">
        <v>1113537.5</v>
      </c>
      <c r="J20" s="10">
        <v>929135.3999999999</v>
      </c>
      <c r="K20" s="10">
        <v>1242787.07</v>
      </c>
      <c r="L20" s="10">
        <v>1151577.8399999999</v>
      </c>
      <c r="M20" s="10">
        <v>655135.43</v>
      </c>
      <c r="N20" s="10">
        <v>335523.2700000001</v>
      </c>
      <c r="O20" s="10">
        <f>SUM(B20:N20)</f>
        <v>11902729.52</v>
      </c>
    </row>
    <row r="21" spans="1:15" ht="27" customHeight="1">
      <c r="A21" s="2" t="s">
        <v>4</v>
      </c>
      <c r="B21" s="8">
        <v>-43335.6</v>
      </c>
      <c r="C21" s="8">
        <v>-44290.4</v>
      </c>
      <c r="D21" s="8">
        <v>-25264.8</v>
      </c>
      <c r="E21" s="8">
        <v>-7066.4</v>
      </c>
      <c r="F21" s="8">
        <v>-23597.2</v>
      </c>
      <c r="G21" s="8">
        <v>-38904.8</v>
      </c>
      <c r="H21" s="8">
        <v>-5962</v>
      </c>
      <c r="I21" s="8">
        <v>-55074.8</v>
      </c>
      <c r="J21" s="8">
        <v>-32595.2</v>
      </c>
      <c r="K21" s="8">
        <v>-20072.8</v>
      </c>
      <c r="L21" s="8">
        <v>-15479.2</v>
      </c>
      <c r="M21" s="8">
        <v>-18339.2</v>
      </c>
      <c r="N21" s="8">
        <v>-14370.4</v>
      </c>
      <c r="O21" s="8">
        <f>SUM(B21:N21)</f>
        <v>-344352.80000000005</v>
      </c>
    </row>
    <row r="22" spans="1:15" ht="27" customHeight="1">
      <c r="A22" s="6" t="s">
        <v>5</v>
      </c>
      <c r="B22" s="7">
        <f>+B20+B21</f>
        <v>1423073.17</v>
      </c>
      <c r="C22" s="7">
        <f aca="true" t="shared" si="2" ref="C22:N22">+C20+C21</f>
        <v>1034769.3000000002</v>
      </c>
      <c r="D22" s="7">
        <f t="shared" si="2"/>
        <v>924367.9600000001</v>
      </c>
      <c r="E22" s="7">
        <f t="shared" si="2"/>
        <v>277203.95</v>
      </c>
      <c r="F22" s="7">
        <f t="shared" si="2"/>
        <v>990575.5900000001</v>
      </c>
      <c r="G22" s="7">
        <f t="shared" si="2"/>
        <v>1400120.7499999998</v>
      </c>
      <c r="H22" s="7">
        <f t="shared" si="2"/>
        <v>236501.09000000003</v>
      </c>
      <c r="I22" s="7">
        <f t="shared" si="2"/>
        <v>1058462.7</v>
      </c>
      <c r="J22" s="7">
        <f t="shared" si="2"/>
        <v>896540.2</v>
      </c>
      <c r="K22" s="7">
        <f t="shared" si="2"/>
        <v>1222714.27</v>
      </c>
      <c r="L22" s="7">
        <f t="shared" si="2"/>
        <v>1136098.64</v>
      </c>
      <c r="M22" s="7">
        <f t="shared" si="2"/>
        <v>636796.2300000001</v>
      </c>
      <c r="N22" s="7">
        <f t="shared" si="2"/>
        <v>321152.87000000005</v>
      </c>
      <c r="O22" s="7">
        <f>+O20+O21</f>
        <v>11558376.719999999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2023-06-07T14:02:54Z</dcterms:modified>
  <cp:category/>
  <cp:version/>
  <cp:contentType/>
  <cp:contentStatus/>
</cp:coreProperties>
</file>