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<sst xmlns="http://schemas.openxmlformats.org/spreadsheetml/2006/main" count="81" uniqueCount="63">
  <si>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</si>
  <si>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</si>
  <si>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</si>
  <si>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</si>
  <si>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</si>
  <si>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</si>
  <si>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</si>
  <si>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</si>
  <si>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</si>
  <si>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</si>
  <si>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</si>
  <si>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</si>
  <si>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</si>
  <si>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</si>
  <si>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</si>
  <si>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</si>
  <si>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</si>
  <si>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</si>
  <si>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</si>
  <si>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</si>
  <si>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</si>
  <si>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</si>
  <si>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</si>
  <si>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</si>
  <si>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</si>
  <si>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</si>
  <si>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</si>
  <si>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</si>
  <si>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</si>
  <si>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</si>
  <si>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</si>
  <si>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</si>
  <si>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</si>
  <si>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</si>
  <si>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</si>
  <si>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</si>
  <si>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</si>
  <si>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</si>
  <si>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</si>
  <si>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</si>
  <si>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</si>
  <si>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</si>
  <si>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</si>
  <si>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</si>
  <si>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</si>
  <si>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</si>
  <si>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</si>
  <si>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</si>
  <si>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</si>
  <si>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</si>
  <si>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</si>
  <si>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</si>
  <si>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</si>
  <si>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</si>
  <si>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</si>
  <si>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</si>
  <si>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</si>
  <si>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</si>
  <si>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</si>
  <si>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</si>
  <si>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</si>
  <si>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</si>
  <si>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10/06/24 - VENCIMENTO 17/06/24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</si>
</sst>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1751880.76</v>
      </c>
      <c r="C6" s="10">
        <v>1655110.05</v>
      </c>
      <c r="D6" s="10">
        <v>2031600.7099999997</v>
      </c>
      <c r="E6" s="10">
        <v>1277005.0499999998</v>
      </c>
      <c r="F6" s="10">
        <v>1342947.37</v>
      </c>
      <c r="G6" s="10">
        <v>1428714.7100000002</v>
      </c>
      <c r="H6" s="10">
        <v>1236747.0599999998</v>
      </c>
      <c r="I6" s="10">
        <v>1739187.2199999997</v>
      </c>
      <c r="J6" s="10">
        <v>617772.01</v>
      </c>
      <c r="K6" s="10">
        <f>SUM(B6:J6)</f>
        <v>13080964.94</v>
      </c>
      <c r="Q6"/>
      <c r="R6"/>
    </row>
    <row r="7" spans="1:18" ht="27" customHeight="1">
      <c r="A7" s="2" t="s">
        <v>4</v>
      </c>
      <c r="B7" s="19">
        <v>-93010.1</v>
      </c>
      <c r="C7" s="19">
        <v>-74524.7</v>
      </c>
      <c r="D7" s="19">
        <v>-96618.44000000003</v>
      </c>
      <c r="E7" s="19">
        <v>-80238.3</v>
      </c>
      <c r="F7" s="19">
        <v>-47568.4</v>
      </c>
      <c r="G7" s="19">
        <v>-69899.12</v>
      </c>
      <c r="H7" s="19">
        <v>-26879.38</v>
      </c>
      <c r="I7" s="19">
        <v>-71469.27</v>
      </c>
      <c r="J7" s="19">
        <v>-22591.09000000001</v>
      </c>
      <c r="K7" s="8">
        <f>SUM(B7:J7)</f>
        <v>-582798.7999999999</v>
      </c>
      <c r="Q7"/>
      <c r="R7"/>
    </row>
    <row r="8" spans="1:11" ht="27" customHeight="1">
      <c r="A8" s="6" t="s">
        <v>5</v>
      </c>
      <c r="B8" s="7">
        <f>B6+B7</f>
        <v>1658870.66</v>
      </c>
      <c r="C8" s="7">
        <f aca="true" t="shared" si="0" ref="C8:J8">C6+C7</f>
        <v>1580585.35</v>
      </c>
      <c r="D8" s="7">
        <f t="shared" si="0"/>
        <v>1934982.2699999998</v>
      </c>
      <c r="E8" s="7">
        <f t="shared" si="0"/>
        <v>1196766.7499999998</v>
      </c>
      <c r="F8" s="7">
        <f t="shared" si="0"/>
        <v>1295378.9700000002</v>
      </c>
      <c r="G8" s="7">
        <f t="shared" si="0"/>
        <v>1358815.5900000003</v>
      </c>
      <c r="H8" s="7">
        <f t="shared" si="0"/>
        <v>1209867.68</v>
      </c>
      <c r="I8" s="7">
        <f t="shared" si="0"/>
        <v>1667717.9499999997</v>
      </c>
      <c r="J8" s="7">
        <f t="shared" si="0"/>
        <v>595180.92</v>
      </c>
      <c r="K8" s="7">
        <f>+K7+K6</f>
        <v>12498166.139999999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789267.97</v>
      </c>
      <c r="C13" s="10">
        <v>544312.61</v>
      </c>
      <c r="D13" s="10">
        <v>1778378.5200000003</v>
      </c>
      <c r="E13" s="10">
        <v>1444693.3000000003</v>
      </c>
      <c r="F13" s="10">
        <v>1470977.3700000003</v>
      </c>
      <c r="G13" s="10">
        <v>883260.57</v>
      </c>
      <c r="H13" s="10">
        <v>627866.6900000002</v>
      </c>
      <c r="I13" s="10">
        <v>628740.36</v>
      </c>
      <c r="J13" s="10">
        <v>774046.4299999999</v>
      </c>
      <c r="K13" s="10">
        <v>978924.6599999998</v>
      </c>
      <c r="L13" s="10">
        <f>SUM(B13:K13)</f>
        <v>9920468.480000002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-128397.98999999999</v>
      </c>
      <c r="C14" s="8">
        <v>-21683.2</v>
      </c>
      <c r="D14" s="8">
        <v>-68261.6</v>
      </c>
      <c r="E14" s="8">
        <v>-54562.7899999999</v>
      </c>
      <c r="F14" s="8">
        <v>-44316.8</v>
      </c>
      <c r="G14" s="8">
        <v>-33074.8</v>
      </c>
      <c r="H14" s="8">
        <v>-25345.56</v>
      </c>
      <c r="I14" s="8">
        <v>-22137.67</v>
      </c>
      <c r="J14" s="8">
        <v>-25053.6</v>
      </c>
      <c r="K14" s="8">
        <v>-39749.6</v>
      </c>
      <c r="L14" s="8">
        <f>SUM(B14:K14)</f>
        <v>-462583.6099999998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660869.98</v>
      </c>
      <c r="C15" s="7">
        <f aca="true" t="shared" si="1" ref="C15:K15">+C13+C14</f>
        <v>522629.41</v>
      </c>
      <c r="D15" s="7">
        <f t="shared" si="1"/>
        <v>1710116.9200000002</v>
      </c>
      <c r="E15" s="7">
        <f t="shared" si="1"/>
        <v>1390130.5100000005</v>
      </c>
      <c r="F15" s="7">
        <f t="shared" si="1"/>
        <v>1426660.5700000003</v>
      </c>
      <c r="G15" s="7">
        <f t="shared" si="1"/>
        <v>850185.7699999999</v>
      </c>
      <c r="H15" s="7">
        <f t="shared" si="1"/>
        <v>602521.1300000001</v>
      </c>
      <c r="I15" s="7">
        <f t="shared" si="1"/>
        <v>606602.69</v>
      </c>
      <c r="J15" s="7">
        <f t="shared" si="1"/>
        <v>748992.83</v>
      </c>
      <c r="K15" s="7">
        <f t="shared" si="1"/>
        <v>939175.0599999998</v>
      </c>
      <c r="L15" s="7">
        <f>+L13+L14</f>
        <v>9457884.870000003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1505295.39</v>
      </c>
      <c r="C20" s="10">
        <v>1077962.71</v>
      </c>
      <c r="D20" s="10">
        <v>980742.31</v>
      </c>
      <c r="E20" s="10">
        <v>284227.8999999999</v>
      </c>
      <c r="F20" s="10">
        <v>1021520.6</v>
      </c>
      <c r="G20" s="10">
        <v>1471193.11</v>
      </c>
      <c r="H20" s="10">
        <v>287598.37000000005</v>
      </c>
      <c r="I20" s="10">
        <v>1088293</v>
      </c>
      <c r="J20" s="10">
        <v>933351.12</v>
      </c>
      <c r="K20" s="10">
        <v>1259945.9600000002</v>
      </c>
      <c r="L20" s="10">
        <v>1137722.6400000001</v>
      </c>
      <c r="M20" s="10">
        <v>655143.5000000001</v>
      </c>
      <c r="N20" s="10">
        <v>342763.8</v>
      </c>
      <c r="O20" s="10">
        <f>SUM(B20:N20)</f>
        <v>12045760.410000002</v>
      </c>
    </row>
    <row r="21" spans="1:15" ht="27" customHeight="1">
      <c r="A21" s="2" t="s">
        <v>4</v>
      </c>
      <c r="B21" s="8">
        <v>-40123.6</v>
      </c>
      <c r="C21" s="8">
        <v>-39512</v>
      </c>
      <c r="D21" s="8">
        <v>-22616</v>
      </c>
      <c r="E21" s="8">
        <v>-7484.4</v>
      </c>
      <c r="F21" s="8">
        <v>-25832.4</v>
      </c>
      <c r="G21" s="8">
        <v>-53609.6</v>
      </c>
      <c r="H21" s="8">
        <v>-7849.6</v>
      </c>
      <c r="I21" s="8">
        <v>-34936</v>
      </c>
      <c r="J21" s="8">
        <v>-33123.2</v>
      </c>
      <c r="K21" s="8">
        <v>-17498.8</v>
      </c>
      <c r="L21" s="8">
        <v>-12544.4</v>
      </c>
      <c r="M21" s="8">
        <v>-22554.4</v>
      </c>
      <c r="N21" s="8">
        <v>-14542</v>
      </c>
      <c r="O21" s="8">
        <f>SUM(B21:N21)</f>
        <v>-332226.4</v>
      </c>
    </row>
    <row r="22" spans="1:15" ht="27" customHeight="1">
      <c r="A22" s="6" t="s">
        <v>5</v>
      </c>
      <c r="B22" s="7">
        <f>+B20+B21</f>
        <v>1465171.7899999998</v>
      </c>
      <c r="C22" s="7">
        <f>+C20+C21</f>
        <v>1038450.71</v>
      </c>
      <c r="D22" s="7">
        <f aca="true" t="shared" si="2" ref="D22:O22">+D20+D21</f>
        <v>958126.31</v>
      </c>
      <c r="E22" s="7">
        <f t="shared" si="2"/>
        <v>276743.4999999999</v>
      </c>
      <c r="F22" s="7">
        <f t="shared" si="2"/>
        <v>995688.2</v>
      </c>
      <c r="G22" s="7">
        <f t="shared" si="2"/>
        <v>1417583.51</v>
      </c>
      <c r="H22" s="7">
        <f t="shared" si="2"/>
        <v>279748.7700000001</v>
      </c>
      <c r="I22" s="7">
        <f t="shared" si="2"/>
        <v>1053357</v>
      </c>
      <c r="J22" s="7">
        <f t="shared" si="2"/>
        <v>900227.92</v>
      </c>
      <c r="K22" s="7">
        <f t="shared" si="2"/>
        <v>1242447.1600000001</v>
      </c>
      <c r="L22" s="7">
        <f t="shared" si="2"/>
        <v>1125178.2400000002</v>
      </c>
      <c r="M22" s="7">
        <f t="shared" si="2"/>
        <v>632589.1000000001</v>
      </c>
      <c r="N22" s="7">
        <f t="shared" si="2"/>
        <v>328221.8</v>
      </c>
      <c r="O22" s="7">
        <f t="shared" si="2"/>
        <v>11713534.010000002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2024-06-14T17:20:13Z</dcterms:modified>
  <cp:category/>
  <cp:version/>
  <cp:contentType/>
  <cp:contentStatus/>
</cp:coreProperties>
</file>