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<sst xmlns="http://schemas.openxmlformats.org/spreadsheetml/2006/main" count="81" uniqueCount="63">
  <si>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</si>
  <si>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</si>
  <si>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</si>
  <si>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</si>
  <si>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</si>
  <si>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</si>
  <si>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</si>
  <si>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</si>
  <si>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</si>
  <si>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</si>
  <si>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</si>
  <si>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</si>
  <si>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</si>
  <si>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</si>
  <si>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</si>
  <si>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</si>
  <si>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</si>
  <si>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</si>
  <si>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</si>
  <si>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</si>
  <si>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</si>
  <si>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</si>
  <si>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</si>
  <si>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</si>
  <si>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</si>
  <si>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</si>
  <si>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</si>
  <si>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</si>
  <si>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</si>
  <si>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</si>
  <si>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</si>
  <si>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</si>
  <si>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</si>
  <si>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</si>
  <si>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</si>
  <si>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</si>
  <si>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</si>
  <si>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</si>
  <si>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</si>
  <si>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</si>
  <si>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</si>
  <si>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</si>
  <si>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</si>
  <si>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</si>
  <si>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</si>
  <si>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</si>
  <si>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</si>
  <si>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</si>
  <si>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</si>
  <si>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</si>
  <si>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</si>
  <si>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</si>
  <si>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</si>
  <si>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</si>
  <si>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</si>
  <si>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</si>
  <si>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</si>
  <si>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</si>
  <si>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</si>
  <si>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</si>
  <si>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</si>
  <si>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</si>
  <si>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23/05/24 - VENCIMENTO 31/05/24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</si>
</sst>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1769524.5999999999</v>
      </c>
      <c r="C6" s="10">
        <v>1667672.0000000002</v>
      </c>
      <c r="D6" s="10">
        <v>2068399.4900000002</v>
      </c>
      <c r="E6" s="10">
        <v>1286621.76</v>
      </c>
      <c r="F6" s="10">
        <v>1370286.28</v>
      </c>
      <c r="G6" s="10">
        <v>1444068.3299999998</v>
      </c>
      <c r="H6" s="10">
        <v>1262551.4699999997</v>
      </c>
      <c r="I6" s="10">
        <v>1747091.9400000004</v>
      </c>
      <c r="J6" s="10">
        <v>629214.9000000001</v>
      </c>
      <c r="K6" s="10">
        <f>SUM(B6:J6)</f>
        <v>13245430.770000001</v>
      </c>
      <c r="Q6"/>
      <c r="R6"/>
    </row>
    <row r="7" spans="1:18" ht="27" customHeight="1">
      <c r="A7" s="2" t="s">
        <v>4</v>
      </c>
      <c r="B7" s="19">
        <v>370812.69999999995</v>
      </c>
      <c r="C7" s="19">
        <v>220523.34000000003</v>
      </c>
      <c r="D7" s="19">
        <v>372543.87</v>
      </c>
      <c r="E7" s="19">
        <v>339018.38</v>
      </c>
      <c r="F7" s="19">
        <v>237536.27000000002</v>
      </c>
      <c r="G7" s="19">
        <v>127604.56999999998</v>
      </c>
      <c r="H7" s="19">
        <v>165002.38</v>
      </c>
      <c r="I7" s="19">
        <v>224512.72000000003</v>
      </c>
      <c r="J7" s="19">
        <v>115964.09999999999</v>
      </c>
      <c r="K7" s="8">
        <f>SUM(B7:J7)</f>
        <v>2173518.33</v>
      </c>
      <c r="Q7"/>
      <c r="R7"/>
    </row>
    <row r="8" spans="1:11" ht="27" customHeight="1">
      <c r="A8" s="6" t="s">
        <v>5</v>
      </c>
      <c r="B8" s="7">
        <f>B6+B7</f>
        <v>2140337.3</v>
      </c>
      <c r="C8" s="7">
        <f aca="true" t="shared" si="0" ref="C8:J8">C6+C7</f>
        <v>1888195.3400000003</v>
      </c>
      <c r="D8" s="7">
        <f t="shared" si="0"/>
        <v>2440943.3600000003</v>
      </c>
      <c r="E8" s="7">
        <f t="shared" si="0"/>
        <v>1625640.1400000001</v>
      </c>
      <c r="F8" s="7">
        <f t="shared" si="0"/>
        <v>1607822.55</v>
      </c>
      <c r="G8" s="7">
        <f t="shared" si="0"/>
        <v>1571672.9</v>
      </c>
      <c r="H8" s="7">
        <f t="shared" si="0"/>
        <v>1427553.8499999996</v>
      </c>
      <c r="I8" s="7">
        <f t="shared" si="0"/>
        <v>1971604.6600000004</v>
      </c>
      <c r="J8" s="7">
        <f t="shared" si="0"/>
        <v>745179.0000000001</v>
      </c>
      <c r="K8" s="7">
        <f>+K7+K6</f>
        <v>15418949.100000001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790225.73</v>
      </c>
      <c r="C13" s="10">
        <v>552271</v>
      </c>
      <c r="D13" s="10">
        <v>1795879.67</v>
      </c>
      <c r="E13" s="10">
        <v>1453706.6199999999</v>
      </c>
      <c r="F13" s="10">
        <v>1484099.83</v>
      </c>
      <c r="G13" s="10">
        <v>892831.61</v>
      </c>
      <c r="H13" s="10">
        <v>630911.3</v>
      </c>
      <c r="I13" s="10">
        <v>636014.5100000001</v>
      </c>
      <c r="J13" s="10">
        <v>776521.3700000001</v>
      </c>
      <c r="K13" s="10">
        <v>996309.3299999998</v>
      </c>
      <c r="L13" s="10">
        <f>SUM(B13:K13)</f>
        <v>10008770.97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21590.98999999999</v>
      </c>
      <c r="C14" s="8">
        <v>192710.2</v>
      </c>
      <c r="D14" s="8">
        <v>631200.52</v>
      </c>
      <c r="E14" s="8">
        <v>394213.19999999984</v>
      </c>
      <c r="F14" s="8">
        <v>280707.86</v>
      </c>
      <c r="G14" s="8">
        <v>227759.07</v>
      </c>
      <c r="H14" s="8">
        <v>103286.8</v>
      </c>
      <c r="I14" s="8">
        <v>86046.81</v>
      </c>
      <c r="J14" s="8">
        <v>256228.58</v>
      </c>
      <c r="K14" s="8">
        <v>436786.81</v>
      </c>
      <c r="L14" s="8">
        <f>SUM(B14:K14)</f>
        <v>2630530.84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811816.72</v>
      </c>
      <c r="C15" s="7">
        <f aca="true" t="shared" si="1" ref="C15:K15">+C13+C14</f>
        <v>744981.2</v>
      </c>
      <c r="D15" s="7">
        <f t="shared" si="1"/>
        <v>2427080.19</v>
      </c>
      <c r="E15" s="7">
        <f t="shared" si="1"/>
        <v>1847919.8199999998</v>
      </c>
      <c r="F15" s="7">
        <f t="shared" si="1"/>
        <v>1764807.69</v>
      </c>
      <c r="G15" s="7">
        <f t="shared" si="1"/>
        <v>1120590.68</v>
      </c>
      <c r="H15" s="7">
        <f t="shared" si="1"/>
        <v>734198.1000000001</v>
      </c>
      <c r="I15" s="7">
        <f t="shared" si="1"/>
        <v>722061.3200000001</v>
      </c>
      <c r="J15" s="7">
        <f t="shared" si="1"/>
        <v>1032749.9500000001</v>
      </c>
      <c r="K15" s="7">
        <f t="shared" si="1"/>
        <v>1433096.14</v>
      </c>
      <c r="L15" s="7">
        <f>+L13+L14</f>
        <v>12639301.81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1516699.3200000003</v>
      </c>
      <c r="C20" s="10">
        <v>1100264.47</v>
      </c>
      <c r="D20" s="10">
        <v>982747.2600000001</v>
      </c>
      <c r="E20" s="10">
        <v>298859.79000000004</v>
      </c>
      <c r="F20" s="10">
        <v>1059729.26</v>
      </c>
      <c r="G20" s="10">
        <v>1482497.45</v>
      </c>
      <c r="H20" s="10">
        <v>286189.98999999993</v>
      </c>
      <c r="I20" s="10">
        <v>1149773.83</v>
      </c>
      <c r="J20" s="10">
        <v>921122.5400000002</v>
      </c>
      <c r="K20" s="10">
        <v>1278739.8000000003</v>
      </c>
      <c r="L20" s="10">
        <v>1165736.9100000001</v>
      </c>
      <c r="M20" s="10">
        <v>663683.06</v>
      </c>
      <c r="N20" s="10">
        <v>348021.36</v>
      </c>
      <c r="O20" s="10">
        <f>SUM(B20:N20)</f>
        <v>12254065.040000003</v>
      </c>
    </row>
    <row r="21" spans="1:15" ht="27" customHeight="1">
      <c r="A21" s="2" t="s">
        <v>4</v>
      </c>
      <c r="B21" s="8">
        <v>428898.1</v>
      </c>
      <c r="C21" s="8">
        <v>231632.46999999997</v>
      </c>
      <c r="D21" s="8">
        <v>100112.97</v>
      </c>
      <c r="E21" s="8">
        <v>17975.98</v>
      </c>
      <c r="F21" s="8">
        <v>221943.90000000002</v>
      </c>
      <c r="G21" s="8">
        <v>216828.30999999997</v>
      </c>
      <c r="H21" s="8">
        <v>40659.64</v>
      </c>
      <c r="I21" s="8">
        <v>205644.04</v>
      </c>
      <c r="J21" s="8">
        <v>-28828.94</v>
      </c>
      <c r="K21" s="8">
        <v>257234.24</v>
      </c>
      <c r="L21" s="8">
        <v>266451.20999999996</v>
      </c>
      <c r="M21" s="8">
        <v>136921.22</v>
      </c>
      <c r="N21" s="8">
        <v>104958.81</v>
      </c>
      <c r="O21" s="8">
        <f>SUM(B21:N21)</f>
        <v>2200431.9499999997</v>
      </c>
    </row>
    <row r="22" spans="1:15" ht="27" customHeight="1">
      <c r="A22" s="6" t="s">
        <v>5</v>
      </c>
      <c r="B22" s="7">
        <f>+B20+B21</f>
        <v>1945597.4200000004</v>
      </c>
      <c r="C22" s="7">
        <f>+C20+C21</f>
        <v>1331896.94</v>
      </c>
      <c r="D22" s="7">
        <f aca="true" t="shared" si="2" ref="D22:O22">+D20+D21</f>
        <v>1082860.2300000002</v>
      </c>
      <c r="E22" s="7">
        <f t="shared" si="2"/>
        <v>316835.77</v>
      </c>
      <c r="F22" s="7">
        <f t="shared" si="2"/>
        <v>1281673.1600000001</v>
      </c>
      <c r="G22" s="7">
        <f t="shared" si="2"/>
        <v>1699325.76</v>
      </c>
      <c r="H22" s="7">
        <f t="shared" si="2"/>
        <v>326849.62999999995</v>
      </c>
      <c r="I22" s="7">
        <f t="shared" si="2"/>
        <v>1355417.87</v>
      </c>
      <c r="J22" s="7">
        <f t="shared" si="2"/>
        <v>892293.6000000002</v>
      </c>
      <c r="K22" s="7">
        <f t="shared" si="2"/>
        <v>1535974.0400000003</v>
      </c>
      <c r="L22" s="7">
        <f t="shared" si="2"/>
        <v>1432188.12</v>
      </c>
      <c r="M22" s="7">
        <f t="shared" si="2"/>
        <v>800604.28</v>
      </c>
      <c r="N22" s="7">
        <f t="shared" si="2"/>
        <v>452980.17</v>
      </c>
      <c r="O22" s="7">
        <f t="shared" si="2"/>
        <v>14454496.990000002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2024-05-31T10:14:17Z</dcterms:modified>
  <cp:category/>
  <cp:version/>
  <cp:contentType/>
  <cp:contentStatus/>
</cp:coreProperties>
</file>