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smcsystem01\SCO\02 - GRUPO DE APOIO CONTABIL (BENEFICIOS, ADIANTAMENTOS, SUBVENÇOES, ETC)\2 FUNDOS\FUNPATRI\1 Demonstrativos\2025\8 - AGOSTO\"/>
    </mc:Choice>
  </mc:AlternateContent>
  <xr:revisionPtr revIDLastSave="0" documentId="13_ncr:1_{C5E27C8E-35AD-46E1-9908-F5EEB42EEA81}" xr6:coauthVersionLast="47" xr6:coauthVersionMax="47" xr10:uidLastSave="{00000000-0000-0000-0000-000000000000}"/>
  <bookViews>
    <workbookView xWindow="-28920" yWindow="-480" windowWidth="29040" windowHeight="15720" tabRatio="500" xr2:uid="{00000000-000D-0000-FFFF-FFFF00000000}"/>
  </bookViews>
  <sheets>
    <sheet name="Balancete Financ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9" i="1" s="1"/>
  <c r="C27" i="1" s="1"/>
  <c r="G24" i="1"/>
  <c r="F24" i="1"/>
  <c r="D24" i="1"/>
  <c r="C24" i="1"/>
  <c r="G19" i="1"/>
  <c r="F19" i="1"/>
  <c r="D19" i="1"/>
  <c r="C19" i="1"/>
  <c r="G16" i="1"/>
  <c r="F16" i="1"/>
  <c r="D16" i="1"/>
  <c r="C16" i="1"/>
  <c r="G14" i="1"/>
  <c r="F14" i="1"/>
  <c r="D14" i="1"/>
  <c r="C14" i="1"/>
  <c r="G11" i="1"/>
  <c r="G9" i="1" s="1"/>
  <c r="G27" i="1" s="1"/>
  <c r="F11" i="1"/>
  <c r="F9" i="1" s="1"/>
  <c r="D11" i="1"/>
  <c r="D9" i="1" s="1"/>
  <c r="D27" i="1" s="1"/>
  <c r="G28" i="1" s="1"/>
  <c r="F27" i="1" l="1"/>
  <c r="F28" i="1" s="1"/>
</calcChain>
</file>

<file path=xl/sharedStrings.xml><?xml version="1.0" encoding="utf-8"?>
<sst xmlns="http://schemas.openxmlformats.org/spreadsheetml/2006/main" count="86" uniqueCount="49">
  <si>
    <t>FUNDO MUNICIPAL DE PRESERVAÇÃO DO PATRIMÕNIO HISTÓRICO E CULTURAL DA ÁREA DO PROJETO LUZ - FUNPATRI (CNPJ: 14.193.376/0001-74)</t>
  </si>
  <si>
    <t>BALANCETE FINANCEIRO</t>
  </si>
  <si>
    <t>ORÇAMENTO FISCAL E DA SEGURIDADE SOCIAL</t>
  </si>
  <si>
    <t>INGRESSOS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</si>
  <si>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</si>
  <si>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</si>
  <si>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</si>
  <si>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</si>
  <si>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</si>
  <si>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</si>
  <si>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Recursos Vinculados (EXCETO AO RPPS)</t>
  </si>
  <si>
    <t>Demais Vinculações Legais</t>
  </si>
  <si>
    <t>Outras Vinculações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</si>
  <si>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</si>
  <si>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</si>
  <si>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</si>
  <si>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</si>
  <si>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</si>
  <si>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</si>
  <si>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</si>
  <si>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</si>
  <si>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</si>
  <si>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</si>
  <si>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rPr>
        <sz val="11"/>
        <rFont val="Calibri Light"/>
        <charset val="1"/>
      </rPr>
      <t xml:space="preserve">Fonte: </t>
    </r>
    <r>
      <rPr>
        <sz val="11"/>
        <rFont val="Calibri Light"/>
        <charset val="1"/>
      </rPr>
      <t xml:space="preserve">Relatórios do Sistema de Orçamento e Finanças-SOF. </t>
    </r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</si>
  <si>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</si>
  <si>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</si>
  <si>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</si>
  <si>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</si>
  <si>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Notas Explicativas:</t>
  </si>
  <si>
    <t>Empenhos Liquidados a Pagar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</si>
  <si>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</si>
  <si>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</si>
  <si>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</si>
  <si>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</si>
  <si>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</si>
  <si>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</si>
  <si>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</si>
  <si>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TOTAL (VI) = (I + II + III + IV + V)</t>
  </si>
  <si>
    <t>TOTAL (XII) = (VII + VIII + IX + X + XI)</t>
  </si>
  <si>
    <t>MARÍLIA ALVES BARBOUR</t>
  </si>
  <si>
    <t>JOSÉ ANTONIO SILVA PARENTE</t>
  </si>
  <si>
    <t>RF 843.487.5</t>
  </si>
  <si>
    <t>RG 35.249.XXX-4</t>
  </si>
  <si>
    <t>DIRETORA DO DPH</t>
  </si>
  <si>
    <t>SECRETÁRIO MUNICIPAL DE CULTURA E ECONOMIA CRIATIVA</t>
  </si>
  <si>
    <t>COMPETÊNCIA: AGOSTO/2025</t>
  </si>
  <si>
    <t>MARIA APARECIDA MONTEIRO</t>
  </si>
  <si>
    <t>CRC: 1SP 158.682</t>
  </si>
  <si>
    <t>CONTADORA SMC/CAF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</si>
</sst>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.00_);\(#,##0.00\);\-"/>
  </numFmts>
  <fonts count="7" x14ac:knownFonts="1">
    <font>
      <sz val="10"/>
      <color rgb="FF000000"/>
      <name val="Arial"/>
      <charset val="1"/>
    </font>
    <font>
      <b/>
      <sz val="11"/>
      <color rgb="FF000000"/>
      <name val="Calibri Light"/>
      <charset val="1"/>
    </font>
    <font>
      <sz val="11"/>
      <color rgb="FF000000"/>
      <name val="Calibri Light"/>
      <charset val="1"/>
    </font>
    <font>
      <b/>
      <sz val="11"/>
      <name val="Calibri Light"/>
      <charset val="1"/>
    </font>
    <font>
      <sz val="11"/>
      <name val="Calibri Light"/>
      <charset val="1"/>
    </font>
    <font>
      <sz val="11"/>
      <color rgb="FFFF0000"/>
      <name val="Calibri Light"/>
      <charset val="1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4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indent="1"/>
    </xf>
    <xf numFmtId="164" fontId="1" fillId="2" borderId="1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horizontal="left" indent="1"/>
    </xf>
    <xf numFmtId="164" fontId="1" fillId="2" borderId="3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left" indent="2"/>
    </xf>
    <xf numFmtId="164" fontId="1" fillId="2" borderId="6" xfId="0" applyNumberFormat="1" applyFont="1" applyFill="1" applyBorder="1" applyAlignment="1">
      <alignment vertical="top"/>
    </xf>
    <xf numFmtId="165" fontId="2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indent="2"/>
    </xf>
    <xf numFmtId="164" fontId="1" fillId="2" borderId="5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horizontal="left" indent="1"/>
    </xf>
    <xf numFmtId="4" fontId="2" fillId="2" borderId="6" xfId="0" applyNumberFormat="1" applyFont="1" applyFill="1" applyBorder="1" applyAlignment="1">
      <alignment vertical="top"/>
    </xf>
    <xf numFmtId="0" fontId="4" fillId="2" borderId="0" xfId="0" applyFont="1" applyFill="1" applyAlignment="1">
      <alignment horizontal="left" indent="1"/>
    </xf>
    <xf numFmtId="164" fontId="2" fillId="2" borderId="5" xfId="0" applyNumberFormat="1" applyFont="1" applyFill="1" applyBorder="1" applyAlignment="1">
      <alignment vertical="top"/>
    </xf>
    <xf numFmtId="165" fontId="2" fillId="2" borderId="6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165" fontId="1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left" indent="1"/>
    </xf>
    <xf numFmtId="0" fontId="5" fillId="2" borderId="0" xfId="0" applyFont="1" applyFill="1" applyAlignment="1">
      <alignment horizontal="left"/>
    </xf>
    <xf numFmtId="4" fontId="2" fillId="2" borderId="5" xfId="0" applyNumberFormat="1" applyFont="1" applyFill="1" applyBorder="1" applyAlignment="1">
      <alignment vertical="top"/>
    </xf>
    <xf numFmtId="4" fontId="2" fillId="2" borderId="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indent="1"/>
    </xf>
    <xf numFmtId="164" fontId="1" fillId="2" borderId="7" xfId="0" applyNumberFormat="1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2" fillId="2" borderId="0" xfId="1" applyFont="1" applyFill="1" applyBorder="1" applyAlignment="1" applyProtection="1">
      <alignment horizontal="left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433916</xdr:colOff>
      <xdr:row>0</xdr:row>
      <xdr:rowOff>148167</xdr:rowOff>
    </xdr:from>
    <xdr:to>
      <xdr:col>1</xdr:col>
      <xdr:colOff>1449915</xdr:colOff>
      <xdr:row>6</xdr:row>
      <xdr:rowOff>90024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337BC98E-C5C7-46FE-90BD-E7BA48F346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833" y="148167"/>
          <a:ext cx="1015999" cy="114835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U37"/>
  <sheetViews>
    <sheetView showGridLines="0" tabSelected="1" zoomScale="90" zoomScaleNormal="90" workbookViewId="0">
      <selection activeCell="I14" sqref="I14"/>
    </sheetView>
  </sheetViews>
  <sheetFormatPr defaultColWidth="8.85546875" defaultRowHeight="15" x14ac:dyDescent="0.2"/>
  <cols>
    <col min="1" max="1" width="12.140625" style="4" customWidth="1"/>
    <col min="2" max="2" width="53.7109375" style="4" customWidth="1"/>
    <col min="3" max="4" width="18.7109375" style="4" customWidth="1"/>
    <col min="5" max="5" width="53.5703125" style="4" customWidth="1"/>
    <col min="6" max="7" width="18.7109375" style="4" customWidth="1"/>
    <col min="8" max="16384" width="8.85546875" style="4"/>
  </cols>
  <sheetData>
    <row r="1" spans="2:8" ht="23.25" customHeight="1" x14ac:dyDescent="0.2"/>
    <row r="2" spans="2:8" ht="12" customHeight="1" x14ac:dyDescent="0.2">
      <c r="B2" s="42"/>
      <c r="C2" s="42"/>
      <c r="D2" s="42"/>
      <c r="E2" s="42"/>
      <c r="F2" s="42"/>
      <c r="G2" s="42"/>
      <c r="H2" s="1"/>
    </row>
    <row r="3" spans="2:8" x14ac:dyDescent="0.2">
      <c r="B3" s="43" t="s">
        <v>0</v>
      </c>
      <c r="C3" s="43"/>
      <c r="D3" s="43"/>
      <c r="E3" s="43"/>
      <c r="F3" s="43"/>
      <c r="G3" s="43"/>
      <c r="H3" s="1"/>
    </row>
    <row r="4" spans="2:8" x14ac:dyDescent="0.2">
      <c r="B4" s="43" t="s">
        <v>1</v>
      </c>
      <c r="C4" s="43"/>
      <c r="D4" s="43"/>
      <c r="E4" s="43"/>
      <c r="F4" s="43"/>
      <c r="G4" s="43"/>
      <c r="H4" s="1"/>
    </row>
    <row r="5" spans="2:8" x14ac:dyDescent="0.2">
      <c r="B5" s="43" t="s">
        <v>2</v>
      </c>
      <c r="C5" s="43"/>
      <c r="D5" s="43"/>
      <c r="E5" s="43"/>
      <c r="F5" s="43"/>
      <c r="G5" s="43"/>
      <c r="H5" s="5"/>
    </row>
    <row r="6" spans="2:8" x14ac:dyDescent="0.2">
      <c r="B6" s="43" t="s">
        <v>45</v>
      </c>
      <c r="C6" s="43"/>
      <c r="D6" s="43"/>
      <c r="E6" s="43"/>
      <c r="F6" s="43"/>
      <c r="G6" s="43"/>
      <c r="H6" s="5"/>
    </row>
    <row r="8" spans="2:8" s="1" customFormat="1" ht="18.75" customHeight="1" x14ac:dyDescent="0.2">
      <c r="B8" s="6" t="s">
        <v>3</v>
      </c>
      <c r="C8" s="7" t="s">
        <v>4</v>
      </c>
      <c r="D8" s="7" t="s">
        <v>5</v>
      </c>
      <c r="E8" s="8" t="s">
        <v>6</v>
      </c>
      <c r="F8" s="8" t="s">
        <v>4</v>
      </c>
      <c r="G8" s="8" t="s">
        <v>5</v>
      </c>
    </row>
    <row r="9" spans="2:8" s="2" customFormat="1" ht="19.5" customHeight="1" x14ac:dyDescent="0.25">
      <c r="B9" s="9" t="s">
        <v>7</v>
      </c>
      <c r="C9" s="10">
        <f>C10+C11</f>
        <v>14018.79</v>
      </c>
      <c r="D9" s="10">
        <f>D10+D11</f>
        <v>18215.400000000001</v>
      </c>
      <c r="E9" s="11" t="s">
        <v>8</v>
      </c>
      <c r="F9" s="12">
        <f>F10+F11</f>
        <v>0</v>
      </c>
      <c r="G9" s="10">
        <f>G10+G11</f>
        <v>0</v>
      </c>
    </row>
    <row r="10" spans="2:8" s="2" customFormat="1" ht="19.5" customHeight="1" x14ac:dyDescent="0.25">
      <c r="B10" s="13" t="s">
        <v>9</v>
      </c>
      <c r="C10" s="14"/>
      <c r="D10" s="15"/>
      <c r="E10" s="16" t="s">
        <v>9</v>
      </c>
      <c r="F10" s="17"/>
      <c r="G10" s="14"/>
    </row>
    <row r="11" spans="2:8" s="3" customFormat="1" ht="19.5" customHeight="1" x14ac:dyDescent="0.25">
      <c r="B11" s="13" t="s">
        <v>10</v>
      </c>
      <c r="C11" s="14">
        <f>SUM(C12:C13)</f>
        <v>14018.79</v>
      </c>
      <c r="D11" s="14">
        <f>SUM(D12:D13)</f>
        <v>18215.400000000001</v>
      </c>
      <c r="E11" s="16" t="s">
        <v>10</v>
      </c>
      <c r="F11" s="17">
        <f>SUM(F12:F13)</f>
        <v>0</v>
      </c>
      <c r="G11" s="14">
        <f>SUM(G12:G13)</f>
        <v>0</v>
      </c>
    </row>
    <row r="12" spans="2:8" s="3" customFormat="1" ht="19.5" customHeight="1" x14ac:dyDescent="0.25">
      <c r="B12" s="18" t="s">
        <v>11</v>
      </c>
      <c r="C12" s="19">
        <v>14018.79</v>
      </c>
      <c r="D12" s="19">
        <v>18215.400000000001</v>
      </c>
      <c r="E12" s="20" t="s">
        <v>11</v>
      </c>
      <c r="F12" s="21"/>
      <c r="G12" s="22">
        <v>0</v>
      </c>
    </row>
    <row r="13" spans="2:8" s="3" customFormat="1" ht="19.5" customHeight="1" x14ac:dyDescent="0.25">
      <c r="B13" s="18" t="s">
        <v>12</v>
      </c>
      <c r="C13" s="23"/>
      <c r="D13" s="23"/>
      <c r="E13" s="20" t="s">
        <v>12</v>
      </c>
      <c r="F13" s="21"/>
      <c r="G13" s="23"/>
    </row>
    <row r="14" spans="2:8" s="2" customFormat="1" ht="19.5" customHeight="1" x14ac:dyDescent="0.25">
      <c r="B14" s="24" t="s">
        <v>13</v>
      </c>
      <c r="C14" s="14">
        <f>SUM(C15:C15)</f>
        <v>0</v>
      </c>
      <c r="D14" s="14">
        <f>SUM(D15:D15)</f>
        <v>0</v>
      </c>
      <c r="E14" s="25" t="s">
        <v>14</v>
      </c>
      <c r="F14" s="17">
        <f>SUM(F15:F15)</f>
        <v>0</v>
      </c>
      <c r="G14" s="14">
        <f>SUM(G15:G15)</f>
        <v>0</v>
      </c>
    </row>
    <row r="15" spans="2:8" s="3" customFormat="1" ht="19.5" customHeight="1" x14ac:dyDescent="0.25">
      <c r="B15" s="18" t="s">
        <v>15</v>
      </c>
      <c r="C15" s="23"/>
      <c r="D15" s="23"/>
      <c r="E15" s="20" t="s">
        <v>16</v>
      </c>
      <c r="F15" s="21"/>
      <c r="G15" s="23"/>
    </row>
    <row r="16" spans="2:8" s="3" customFormat="1" ht="19.5" customHeight="1" x14ac:dyDescent="0.25">
      <c r="B16" s="24" t="s">
        <v>17</v>
      </c>
      <c r="C16" s="14">
        <f>SUM(C17:C18)</f>
        <v>0</v>
      </c>
      <c r="D16" s="14">
        <f>SUM(D17:D18)</f>
        <v>0</v>
      </c>
      <c r="E16" s="25" t="s">
        <v>18</v>
      </c>
      <c r="F16" s="17">
        <f>SUM(F17:F18)</f>
        <v>0</v>
      </c>
      <c r="G16" s="14">
        <f>SUM(G17:G18)</f>
        <v>0</v>
      </c>
    </row>
    <row r="17" spans="2:255" s="2" customFormat="1" ht="19.5" customHeight="1" x14ac:dyDescent="0.25">
      <c r="B17" s="18" t="s">
        <v>19</v>
      </c>
      <c r="C17" s="23"/>
      <c r="D17" s="23"/>
      <c r="E17" s="20" t="s">
        <v>20</v>
      </c>
      <c r="F17" s="21"/>
      <c r="G17" s="23"/>
    </row>
    <row r="18" spans="2:255" s="3" customFormat="1" ht="19.5" customHeight="1" x14ac:dyDescent="0.25">
      <c r="B18" s="18" t="s">
        <v>21</v>
      </c>
      <c r="C18" s="23"/>
      <c r="D18" s="23"/>
      <c r="E18" s="20" t="s">
        <v>22</v>
      </c>
      <c r="F18" s="21"/>
      <c r="G18" s="23"/>
      <c r="H18" s="26"/>
      <c r="I18" s="26"/>
      <c r="J18" s="2"/>
      <c r="K18" s="2"/>
      <c r="L18" s="2"/>
      <c r="M18" s="26"/>
      <c r="N18" s="26"/>
      <c r="O18" s="26"/>
      <c r="P18" s="26"/>
      <c r="Q18" s="26"/>
      <c r="R18" s="34"/>
      <c r="S18" s="2"/>
      <c r="T18" s="2"/>
      <c r="U18" s="2"/>
      <c r="V18" s="26"/>
      <c r="W18" s="26"/>
      <c r="X18" s="26"/>
      <c r="Y18" s="26"/>
      <c r="Z18" s="2"/>
      <c r="AA18" s="2"/>
      <c r="AB18" s="2"/>
      <c r="AC18" s="26"/>
      <c r="AD18" s="26"/>
      <c r="AE18" s="26"/>
      <c r="AF18" s="26"/>
      <c r="AG18" s="26"/>
      <c r="AH18" s="34" t="s">
        <v>23</v>
      </c>
      <c r="AI18" s="2"/>
      <c r="AJ18" s="2"/>
      <c r="AK18" s="2"/>
      <c r="AL18" s="26"/>
      <c r="AM18" s="26"/>
      <c r="AN18" s="26"/>
      <c r="AO18" s="26"/>
      <c r="AP18" s="2"/>
      <c r="AQ18" s="2"/>
      <c r="AR18" s="2"/>
      <c r="AS18" s="26"/>
      <c r="AT18" s="26"/>
      <c r="AU18" s="26"/>
      <c r="AV18" s="26"/>
      <c r="AW18" s="26"/>
      <c r="AX18" s="34" t="s">
        <v>23</v>
      </c>
      <c r="AY18" s="2"/>
      <c r="AZ18" s="2"/>
      <c r="BA18" s="2"/>
      <c r="BB18" s="26"/>
      <c r="BC18" s="26"/>
      <c r="BD18" s="26"/>
      <c r="BE18" s="26"/>
      <c r="BF18" s="2"/>
      <c r="BG18" s="2"/>
      <c r="BH18" s="2"/>
      <c r="BI18" s="26"/>
      <c r="BJ18" s="26"/>
      <c r="BK18" s="26"/>
      <c r="BL18" s="26"/>
      <c r="BM18" s="26"/>
      <c r="BN18" s="34" t="s">
        <v>23</v>
      </c>
      <c r="BO18" s="2"/>
      <c r="BP18" s="2"/>
      <c r="BQ18" s="2"/>
      <c r="BR18" s="26"/>
      <c r="BS18" s="26"/>
      <c r="BT18" s="26"/>
      <c r="BU18" s="26"/>
      <c r="BV18" s="2"/>
      <c r="BW18" s="2"/>
      <c r="BX18" s="2"/>
      <c r="BY18" s="26"/>
      <c r="BZ18" s="26"/>
      <c r="CA18" s="26"/>
      <c r="CB18" s="26"/>
      <c r="CC18" s="26"/>
      <c r="CD18" s="34" t="s">
        <v>23</v>
      </c>
      <c r="CE18" s="2"/>
      <c r="CF18" s="2"/>
      <c r="CG18" s="2"/>
      <c r="CH18" s="26"/>
      <c r="CI18" s="26"/>
      <c r="CJ18" s="26"/>
      <c r="CK18" s="26"/>
      <c r="CL18" s="2"/>
      <c r="CM18" s="2"/>
      <c r="CN18" s="2"/>
      <c r="CO18" s="26"/>
      <c r="CP18" s="26"/>
      <c r="CQ18" s="26"/>
      <c r="CR18" s="26"/>
      <c r="CS18" s="26"/>
      <c r="CT18" s="34" t="s">
        <v>23</v>
      </c>
      <c r="CU18" s="2"/>
      <c r="CV18" s="2"/>
      <c r="CW18" s="2"/>
      <c r="CX18" s="26"/>
      <c r="CY18" s="26"/>
      <c r="CZ18" s="26"/>
      <c r="DA18" s="26"/>
      <c r="DB18" s="2"/>
      <c r="DC18" s="2"/>
      <c r="DD18" s="2"/>
      <c r="DE18" s="26"/>
      <c r="DF18" s="26"/>
      <c r="DG18" s="26"/>
      <c r="DH18" s="26"/>
      <c r="DI18" s="26"/>
      <c r="DJ18" s="34" t="s">
        <v>23</v>
      </c>
      <c r="DK18" s="2"/>
      <c r="DL18" s="2"/>
      <c r="DM18" s="2"/>
      <c r="DN18" s="26"/>
      <c r="DO18" s="26"/>
      <c r="DP18" s="26"/>
      <c r="DQ18" s="26"/>
      <c r="DR18" s="2"/>
      <c r="DS18" s="2"/>
      <c r="DT18" s="2"/>
      <c r="DU18" s="26"/>
      <c r="DV18" s="26"/>
      <c r="DW18" s="26"/>
      <c r="DX18" s="26"/>
      <c r="DY18" s="26"/>
      <c r="DZ18" s="34" t="s">
        <v>23</v>
      </c>
      <c r="EA18" s="2"/>
      <c r="EB18" s="2"/>
      <c r="EC18" s="2"/>
      <c r="ED18" s="26"/>
      <c r="EE18" s="26"/>
      <c r="EF18" s="26"/>
      <c r="EG18" s="26"/>
      <c r="EH18" s="2"/>
      <c r="EI18" s="2"/>
      <c r="EJ18" s="2"/>
      <c r="EK18" s="26"/>
      <c r="EL18" s="26"/>
      <c r="EM18" s="26"/>
      <c r="EN18" s="26"/>
      <c r="EO18" s="26"/>
      <c r="EP18" s="34" t="s">
        <v>23</v>
      </c>
      <c r="EQ18" s="2"/>
      <c r="ER18" s="2"/>
      <c r="ES18" s="2"/>
      <c r="ET18" s="26"/>
      <c r="EU18" s="26"/>
      <c r="EV18" s="26"/>
      <c r="EW18" s="26"/>
      <c r="EX18" s="2"/>
      <c r="EY18" s="2"/>
      <c r="EZ18" s="2"/>
      <c r="FA18" s="26"/>
      <c r="FB18" s="26"/>
      <c r="FC18" s="26"/>
      <c r="FD18" s="26"/>
      <c r="FE18" s="26"/>
      <c r="FF18" s="34" t="s">
        <v>23</v>
      </c>
      <c r="FG18" s="2"/>
      <c r="FH18" s="2"/>
      <c r="FI18" s="2"/>
      <c r="FJ18" s="26"/>
      <c r="FK18" s="26"/>
      <c r="FL18" s="26"/>
      <c r="FM18" s="26"/>
      <c r="FN18" s="2"/>
      <c r="FO18" s="2"/>
      <c r="FP18" s="2"/>
      <c r="FQ18" s="26"/>
      <c r="FR18" s="26"/>
      <c r="FS18" s="26"/>
      <c r="FT18" s="26"/>
      <c r="FU18" s="26"/>
      <c r="FV18" s="34" t="s">
        <v>23</v>
      </c>
      <c r="FW18" s="2"/>
      <c r="FX18" s="2"/>
      <c r="FY18" s="2"/>
      <c r="FZ18" s="26"/>
      <c r="GA18" s="26"/>
      <c r="GB18" s="26"/>
      <c r="GC18" s="26"/>
      <c r="GD18" s="2"/>
      <c r="GE18" s="2"/>
      <c r="GF18" s="2"/>
      <c r="GG18" s="26"/>
      <c r="GH18" s="26"/>
      <c r="GI18" s="26"/>
      <c r="GJ18" s="26"/>
      <c r="GK18" s="26"/>
      <c r="GL18" s="34" t="s">
        <v>23</v>
      </c>
      <c r="GM18" s="2"/>
      <c r="GN18" s="2"/>
      <c r="GO18" s="2"/>
      <c r="GP18" s="26"/>
      <c r="GQ18" s="26"/>
      <c r="GR18" s="26"/>
      <c r="GS18" s="26"/>
      <c r="GT18" s="2"/>
      <c r="GU18" s="2"/>
      <c r="GV18" s="2"/>
      <c r="GW18" s="26"/>
      <c r="GX18" s="26"/>
      <c r="GY18" s="26"/>
      <c r="GZ18" s="26"/>
      <c r="HA18" s="26"/>
      <c r="HB18" s="34" t="s">
        <v>23</v>
      </c>
      <c r="HC18" s="2"/>
      <c r="HD18" s="2"/>
      <c r="HE18" s="2"/>
      <c r="HF18" s="26"/>
      <c r="HG18" s="26"/>
      <c r="HH18" s="26"/>
      <c r="HI18" s="26"/>
      <c r="HJ18" s="2"/>
      <c r="HK18" s="2"/>
      <c r="HL18" s="2"/>
      <c r="HM18" s="26"/>
      <c r="HN18" s="26"/>
      <c r="HO18" s="26"/>
      <c r="HP18" s="26"/>
      <c r="HQ18" s="26"/>
      <c r="HR18" s="34" t="s">
        <v>23</v>
      </c>
      <c r="HS18" s="2"/>
      <c r="HT18" s="2"/>
      <c r="HU18" s="2"/>
      <c r="HV18" s="26"/>
      <c r="HW18" s="26"/>
      <c r="HX18" s="26"/>
      <c r="HY18" s="26"/>
      <c r="HZ18" s="2"/>
      <c r="IA18" s="2"/>
      <c r="IB18" s="2"/>
      <c r="IC18" s="26"/>
      <c r="ID18" s="26"/>
      <c r="IE18" s="26"/>
      <c r="IF18" s="26"/>
      <c r="IG18" s="26"/>
      <c r="IH18" s="34" t="s">
        <v>23</v>
      </c>
      <c r="II18" s="2"/>
      <c r="IJ18" s="2"/>
      <c r="IK18" s="2"/>
      <c r="IL18" s="26"/>
      <c r="IM18" s="26"/>
      <c r="IN18" s="26"/>
      <c r="IO18" s="26"/>
      <c r="IP18" s="2"/>
      <c r="IQ18" s="2"/>
      <c r="IR18" s="2"/>
      <c r="IS18" s="26"/>
      <c r="IT18" s="26"/>
      <c r="IU18" s="26"/>
    </row>
    <row r="19" spans="2:255" s="3" customFormat="1" ht="19.5" customHeight="1" x14ac:dyDescent="0.25">
      <c r="B19" s="24" t="s">
        <v>24</v>
      </c>
      <c r="C19" s="14">
        <f>SUM(C20:C23)</f>
        <v>0</v>
      </c>
      <c r="D19" s="14">
        <f>SUM(D20:D23)</f>
        <v>0</v>
      </c>
      <c r="E19" s="25" t="s">
        <v>25</v>
      </c>
      <c r="F19" s="17">
        <f>SUM(F20:F23)</f>
        <v>0</v>
      </c>
      <c r="G19" s="14">
        <f>SUM(G20:G23)</f>
        <v>0</v>
      </c>
      <c r="Q19" s="41"/>
      <c r="AG19" s="41"/>
      <c r="AW19" s="41"/>
      <c r="BM19" s="41"/>
      <c r="CC19" s="41"/>
      <c r="CS19" s="41"/>
      <c r="DI19" s="41"/>
      <c r="DY19" s="41"/>
      <c r="EO19" s="41"/>
      <c r="FE19" s="41"/>
      <c r="FU19" s="41"/>
      <c r="GK19" s="41"/>
      <c r="HA19" s="41"/>
      <c r="HQ19" s="41"/>
      <c r="IG19" s="41"/>
    </row>
    <row r="20" spans="2:255" s="3" customFormat="1" ht="19.5" customHeight="1" x14ac:dyDescent="0.25">
      <c r="B20" s="27" t="s">
        <v>26</v>
      </c>
      <c r="C20" s="23"/>
      <c r="D20" s="23"/>
      <c r="E20" s="20" t="s">
        <v>27</v>
      </c>
      <c r="F20" s="21"/>
      <c r="G20" s="2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4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4" t="s">
        <v>28</v>
      </c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34" t="s">
        <v>28</v>
      </c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34" t="s">
        <v>28</v>
      </c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34" t="s">
        <v>28</v>
      </c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34" t="s">
        <v>28</v>
      </c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34" t="s">
        <v>28</v>
      </c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34" t="s">
        <v>28</v>
      </c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34" t="s">
        <v>28</v>
      </c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34" t="s">
        <v>28</v>
      </c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34" t="s">
        <v>28</v>
      </c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34" t="s">
        <v>28</v>
      </c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34" t="s">
        <v>28</v>
      </c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34" t="s">
        <v>28</v>
      </c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34" t="s">
        <v>28</v>
      </c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</row>
    <row r="21" spans="2:255" s="3" customFormat="1" ht="19.5" customHeight="1" x14ac:dyDescent="0.25">
      <c r="B21" s="18" t="s">
        <v>29</v>
      </c>
      <c r="C21" s="23"/>
      <c r="D21" s="23"/>
      <c r="E21" s="20" t="s">
        <v>30</v>
      </c>
      <c r="F21" s="21"/>
      <c r="G21" s="23"/>
    </row>
    <row r="22" spans="2:255" s="3" customFormat="1" ht="19.5" customHeight="1" x14ac:dyDescent="0.25">
      <c r="B22" s="18" t="s">
        <v>31</v>
      </c>
      <c r="C22" s="23"/>
      <c r="D22" s="23"/>
      <c r="E22" s="20" t="s">
        <v>31</v>
      </c>
      <c r="F22" s="21"/>
      <c r="G22" s="23"/>
    </row>
    <row r="23" spans="2:255" s="3" customFormat="1" ht="19.5" customHeight="1" x14ac:dyDescent="0.25">
      <c r="B23" s="27" t="s">
        <v>32</v>
      </c>
      <c r="C23" s="23"/>
      <c r="D23" s="23"/>
      <c r="E23" s="20" t="s">
        <v>33</v>
      </c>
      <c r="F23" s="21"/>
      <c r="G23" s="23"/>
    </row>
    <row r="24" spans="2:255" s="3" customFormat="1" ht="19.5" customHeight="1" x14ac:dyDescent="0.25">
      <c r="B24" s="24" t="s">
        <v>34</v>
      </c>
      <c r="C24" s="14">
        <f>SUM(C25:C26)</f>
        <v>112547.53</v>
      </c>
      <c r="D24" s="14">
        <f>SUM(D25:D26)</f>
        <v>94332.13</v>
      </c>
      <c r="E24" s="25" t="s">
        <v>35</v>
      </c>
      <c r="F24" s="17">
        <f>SUM(F25:F26)</f>
        <v>126566.32</v>
      </c>
      <c r="G24" s="14">
        <f>SUM(G25:G26)</f>
        <v>112547.53</v>
      </c>
    </row>
    <row r="25" spans="2:255" s="3" customFormat="1" ht="19.5" customHeight="1" x14ac:dyDescent="0.25">
      <c r="B25" s="18" t="s">
        <v>36</v>
      </c>
      <c r="C25" s="19">
        <v>112547.53</v>
      </c>
      <c r="D25" s="19">
        <v>94332.13</v>
      </c>
      <c r="E25" s="20" t="s">
        <v>36</v>
      </c>
      <c r="F25" s="29">
        <v>126566.32</v>
      </c>
      <c r="G25" s="19">
        <v>112547.53</v>
      </c>
    </row>
    <row r="26" spans="2:255" s="3" customFormat="1" ht="19.5" customHeight="1" x14ac:dyDescent="0.25">
      <c r="B26" s="18" t="s">
        <v>31</v>
      </c>
      <c r="C26" s="23"/>
      <c r="D26" s="15"/>
      <c r="E26" s="20" t="s">
        <v>31</v>
      </c>
      <c r="F26" s="21"/>
      <c r="G26" s="30"/>
    </row>
    <row r="27" spans="2:255" s="3" customFormat="1" ht="19.5" customHeight="1" x14ac:dyDescent="0.25">
      <c r="B27" s="31" t="s">
        <v>37</v>
      </c>
      <c r="C27" s="32">
        <f>C9+C14+C16+C19+C24</f>
        <v>126566.32</v>
      </c>
      <c r="D27" s="32">
        <f>D9+D14+D16+D19+D24</f>
        <v>112547.53</v>
      </c>
      <c r="E27" s="25" t="s">
        <v>38</v>
      </c>
      <c r="F27" s="33">
        <f>F9+F14+F16+F19+F24</f>
        <v>126566.32</v>
      </c>
      <c r="G27" s="32">
        <f>G9+G14+G16+G19+G24</f>
        <v>112547.53</v>
      </c>
    </row>
    <row r="28" spans="2:255" s="3" customFormat="1" ht="19.5" customHeight="1" x14ac:dyDescent="0.25">
      <c r="B28" s="34" t="s">
        <v>23</v>
      </c>
      <c r="C28" s="35"/>
      <c r="D28" s="35"/>
      <c r="E28" s="35"/>
      <c r="F28" s="36">
        <f>C27-F27</f>
        <v>0</v>
      </c>
      <c r="G28" s="36">
        <f>D27-G27</f>
        <v>0</v>
      </c>
    </row>
    <row r="29" spans="2:255" s="3" customFormat="1" ht="12" customHeight="1" x14ac:dyDescent="0.25"/>
    <row r="30" spans="2:255" ht="19.5" customHeight="1" x14ac:dyDescent="0.2">
      <c r="B30" s="37" t="s">
        <v>46</v>
      </c>
      <c r="C30" s="44" t="s">
        <v>39</v>
      </c>
      <c r="D30" s="44"/>
      <c r="E30" s="44" t="s">
        <v>40</v>
      </c>
      <c r="F30" s="44"/>
      <c r="G30" s="38"/>
    </row>
    <row r="31" spans="2:255" ht="19.5" customHeight="1" x14ac:dyDescent="0.2">
      <c r="B31" s="39" t="s">
        <v>47</v>
      </c>
      <c r="C31" s="45" t="s">
        <v>41</v>
      </c>
      <c r="D31" s="45"/>
      <c r="E31" s="45" t="s">
        <v>42</v>
      </c>
      <c r="F31" s="45"/>
      <c r="G31" s="40"/>
    </row>
    <row r="32" spans="2:255" ht="19.5" customHeight="1" x14ac:dyDescent="0.2">
      <c r="B32" s="37" t="s">
        <v>48</v>
      </c>
      <c r="C32" s="44" t="s">
        <v>43</v>
      </c>
      <c r="D32" s="44"/>
      <c r="E32" s="44" t="s">
        <v>44</v>
      </c>
      <c r="F32" s="44"/>
      <c r="G32" s="38"/>
    </row>
    <row r="33" spans="2:2" ht="19.5" customHeight="1" x14ac:dyDescent="0.2">
      <c r="B33" s="1"/>
    </row>
    <row r="34" spans="2:2" ht="19.5" customHeight="1" x14ac:dyDescent="0.2"/>
    <row r="35" spans="2:2" ht="19.5" customHeight="1" x14ac:dyDescent="0.2"/>
    <row r="36" spans="2:2" ht="19.5" customHeight="1" x14ac:dyDescent="0.2"/>
    <row r="37" spans="2:2" ht="19.5" customHeight="1" x14ac:dyDescent="0.2"/>
  </sheetData>
  <mergeCells count="11">
    <mergeCell ref="C30:D30"/>
    <mergeCell ref="E30:F30"/>
    <mergeCell ref="C31:D31"/>
    <mergeCell ref="E31:F31"/>
    <mergeCell ref="C32:D32"/>
    <mergeCell ref="E32:F32"/>
    <mergeCell ref="B2:G2"/>
    <mergeCell ref="B3:G3"/>
    <mergeCell ref="B4:G4"/>
    <mergeCell ref="B5:G5"/>
    <mergeCell ref="B6:G6"/>
  </mergeCells>
  <printOptions horizontalCentered="1"/>
  <pageMargins left="0.196527777777778" right="0.118055555555556" top="0.196527777777778" bottom="0" header="0.511811023622047" footer="0.511811023622047"/>
  <pageSetup paperSize="9" scale="8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 Financeiro</vt:lpstr>
    </vt:vector>
  </TitlesOfParts>
  <Company>SMF - Secretaria de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Claudio Roberto da Silva - SMC DEC</cp:lastModifiedBy>
  <cp:revision>5</cp:revision>
  <dcterms:created xsi:type="dcterms:W3CDTF">2016-06-01T16:19:00Z</dcterms:created>
  <dcterms:modified xsi:type="dcterms:W3CDTF">2025-09-22T22:44:20Z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EF3AEB0897F8498AA954F4AE995A1046</vt:lpwstr>
  </property>
  <property fmtid="{D5CDD505-2E9C-101B-9397-08002B2CF9AE}" pid="3" name="KSOProductBuildVer">
    <vt:lpwstr>1046-11.2.0.11537</vt:lpwstr>
  </property>
</Properties>
</file>