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lancete Financei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<sst xmlns="http://schemas.openxmlformats.org/spreadsheetml/2006/main" count="86" uniqueCount="49">
  <si>
    <t xml:space="preserve">FUNDO MUNICIPAL DE PRESERVAÇÃO DO PATRIMÕNIO HISTÓRICO E CULTURAL DA ÁREA DO PROJETO LUZ - FUNPATRI (CNPJ: 14.193.376/0001-74)</t>
  </si>
  <si>
    <t xml:space="preserve">BALANCETE FINANCEIRO</t>
  </si>
  <si>
    <t xml:space="preserve">ORÇAMENTO FISCAL E DA SEGURIDADE SOCIAL</t>
  </si>
  <si>
    <t xml:space="preserve">COMPETÊNCIA: JANEIRO/2025</t>
  </si>
  <si>
    <t xml:space="preserve">INGRESSOS</t>
  </si>
  <si>
    <t xml:space="preserve">Exercício Atual</t>
  </si>
  <si>
    <t xml:space="preserve">Exercício Anterior</t>
  </si>
  <si>
    <t xml:space="preserve">DISPÊNDIOS</t>
  </si>
  <si>
    <t xml:space="preserve">Receita Orçamentária (I)</t>
  </si>
  <si>
    <t xml:space="preserve">Despesa Orçamentária (VII)</t>
  </si>
  <si>
    <t xml:space="preserve">Recursos Não Vinculados</t>
  </si>
  <si>
    <t xml:space="preserve">Recursos Vinculados (EXCETO AO RPPS)</t>
  </si>
  <si>
    <t xml:space="preserve">Demais Vinculações Legais</t>
  </si>
  <si>
    <t xml:space="preserve">Outras Vinculações</t>
  </si>
  <si>
    <t xml:space="preserve">Transferências Financeiras Recebidas (II)</t>
  </si>
  <si>
    <t xml:space="preserve">Transferências Financeiras Concedidas (VIII)</t>
  </si>
  <si>
    <t xml:space="preserve">Transferências Recebidas para a Execução Orçamentária</t>
  </si>
  <si>
    <t xml:space="preserve">Transferências Concedidas para a Execução Orçamentária</t>
  </si>
  <si>
    <t xml:space="preserve">Outras Movimentações Financeiras Recebidas (III)</t>
  </si>
  <si>
    <t xml:space="preserve">Outras Movimentações Financeiras Concedidas (IX)</t>
  </si>
  <si>
    <t xml:space="preserve">Resgate de Investimentos e Aplicações Financeiras</t>
  </si>
  <si>
    <t xml:space="preserve">Transferências para Investimentos e Aplicações Financeiras</t>
  </si>
  <si>
    <t xml:space="preserve">Desbloqueios de Valores em Caixa</t>
  </si>
  <si>
    <t xml:space="preserve">Bloqueios de Valores em Caixa</t>
  </si>
  <si>
    <r>
      <rPr>
        <b val="true"/>
        <sz val="11"/>
        <rFont val="Calibri Light"/>
        <family val="2"/>
        <charset val="1"/>
      </rPr>
      <t xml:space="preserve">Fonte: </t>
    </r>
    <r>
      <rPr>
        <sz val="11"/>
        <rFont val="Calibri Light"/>
        <family val="2"/>
        <charset val="1"/>
      </rPr>
      <t xml:space="preserve">Relatórios do Sistema de Orçamento e Finanças-SOF. </t>
    </r>
  </si>
  <si>
    <t xml:space="preserve">Recebimentos Extraorçamentários (IV)</t>
  </si>
  <si>
    <t xml:space="preserve">Pagamentos Extraorçamentários (X)</t>
  </si>
  <si>
    <t xml:space="preserve">Empenhos Não Liquidados a Pagar</t>
  </si>
  <si>
    <t xml:space="preserve">Pagamentos de Restos a Pagar Não Processados</t>
  </si>
  <si>
    <t xml:space="preserve">Notas Explicativas:</t>
  </si>
  <si>
    <t xml:space="preserve">Empenhos Liquidados a Pagar</t>
  </si>
  <si>
    <t xml:space="preserve">Pagamentos de Restos a Pagar Processados</t>
  </si>
  <si>
    <t xml:space="preserve">Depósitos Restituíveis e Valores Vinculados</t>
  </si>
  <si>
    <t xml:space="preserve">Outros Recebimentos Extraorçamentários</t>
  </si>
  <si>
    <t xml:space="preserve">Outros Pagamentos Extraorçamentários</t>
  </si>
  <si>
    <t xml:space="preserve">Saldo do Exercício Anterior (V)</t>
  </si>
  <si>
    <t xml:space="preserve">Saldo para o Exercício Seguinte (XI)</t>
  </si>
  <si>
    <t xml:space="preserve">Caixa e Equivalentes de Caixa (exceto RPPS)</t>
  </si>
  <si>
    <t xml:space="preserve">TOTAL (VI) = (I + II + III + IV + V)</t>
  </si>
  <si>
    <t xml:space="preserve">TOTAL (XII) = (VII + VIII + IX + X + XI)</t>
  </si>
  <si>
    <t xml:space="preserve">ROBERTO ALVES BATALHA</t>
  </si>
  <si>
    <t xml:space="preserve">MARÍLIA ALVES BARBOUR</t>
  </si>
  <si>
    <t xml:space="preserve">JOSÉ ANTONIO SILVA PARENTE</t>
  </si>
  <si>
    <t xml:space="preserve">CRC: 1SP 183.475/O-2</t>
  </si>
  <si>
    <t xml:space="preserve">RF 843.487.5</t>
  </si>
  <si>
    <t xml:space="preserve">RG 35.249.XXX-4</t>
  </si>
  <si>
    <t xml:space="preserve">CONTADOR SMC/CAF</t>
  </si>
  <si>
    <t xml:space="preserve">DIRETORA DO DPH</t>
  </si>
  <si>
    <t xml:space="preserve">SECRETÁRIO MUNICIPAL DE CULTURA E ECONOMIA CRIATIVA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</si>
</sst>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#,##0.00_);\(#,##0.00\);\-"/>
    <numFmt numFmtId="167" formatCode="#,##0.00"/>
  </numFmts>
  <fonts count="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 Light"/>
      <family val="2"/>
      <charset val="1"/>
    </font>
    <font>
      <b val="true"/>
      <sz val="11"/>
      <color rgb="FF000000"/>
      <name val="Calibri Light"/>
      <family val="2"/>
      <charset val="1"/>
    </font>
    <font>
      <b val="true"/>
      <sz val="11"/>
      <name val="Calibri Light"/>
      <family val="2"/>
      <charset val="1"/>
    </font>
    <font>
      <sz val="11"/>
      <name val="Calibri Light"/>
      <family val="2"/>
      <charset val="1"/>
    </font>
    <font>
      <sz val="11"/>
      <color rgb="FFFF0000"/>
      <name val="Calibri Light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5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5" fillId="2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5" fontId="5" fillId="2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5" fontId="5" fillId="2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7" fontId="4" fillId="2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5" fontId="4" fillId="2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6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4" fillId="2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4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5" fillId="2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" fillId="2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542520</xdr:colOff>
      <xdr:row>0</xdr:row>
      <xdr:rowOff>275040</xdr:rowOff>
    </xdr:from>
    <xdr:to>
      <xdr:col>1</xdr:col>
      <xdr:colOff>1490760</xdr:colOff>
      <xdr:row>6</xdr:row>
      <xdr:rowOff>93600</xdr:rowOff>
    </xdr:to>
    <xdr:pic>
      <xdr:nvPicPr>
        <xdr:cNvPr id="0" name="Picture -767" descr=""/>
        <xdr:cNvPicPr/>
      </xdr:nvPicPr>
      <xdr:blipFill>
        <a:blip r:embed="rId1"/>
        <a:stretch/>
      </xdr:blipFill>
      <xdr:spPr>
        <a:xfrm>
          <a:off x="1398960" y="275040"/>
          <a:ext cx="948240" cy="1028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B1:IU37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M28" activeCellId="0" sqref="M28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56"/>
    <col collapsed="false" customWidth="true" hidden="false" outlineLevel="0" max="3" min="3" style="1" width="19.14"/>
    <col collapsed="false" customWidth="true" hidden="false" outlineLevel="0" max="4" min="4" style="1" width="22.15"/>
    <col collapsed="false" customWidth="true" hidden="false" outlineLevel="0" max="5" min="5" style="1" width="57.29"/>
    <col collapsed="false" customWidth="true" hidden="false" outlineLevel="0" max="6" min="6" style="1" width="22.29"/>
    <col collapsed="false" customWidth="true" hidden="false" outlineLevel="0" max="7" min="7" style="1" width="21.84"/>
    <col collapsed="false" customWidth="false" hidden="false" outlineLevel="0" max="16384" min="8" style="1" width="8.86"/>
  </cols>
  <sheetData>
    <row r="1" customFormat="false" ht="23.25" hidden="false" customHeight="true" outlineLevel="0" collapsed="false"/>
    <row r="2" customFormat="false" ht="12" hidden="false" customHeight="true" outlineLevel="0" collapsed="false">
      <c r="B2" s="2"/>
      <c r="C2" s="2"/>
      <c r="D2" s="2"/>
      <c r="E2" s="2"/>
      <c r="F2" s="2"/>
      <c r="G2" s="2"/>
      <c r="H2" s="3"/>
    </row>
    <row r="3" customFormat="false" ht="15" hidden="false" customHeight="false" outlineLevel="0" collapsed="false">
      <c r="B3" s="4" t="s">
        <v>0</v>
      </c>
      <c r="C3" s="4"/>
      <c r="D3" s="4"/>
      <c r="E3" s="4"/>
      <c r="F3" s="4"/>
      <c r="G3" s="4"/>
      <c r="H3" s="3"/>
    </row>
    <row r="4" customFormat="false" ht="15" hidden="false" customHeight="false" outlineLevel="0" collapsed="false">
      <c r="B4" s="4" t="s">
        <v>1</v>
      </c>
      <c r="C4" s="4"/>
      <c r="D4" s="4"/>
      <c r="E4" s="4"/>
      <c r="F4" s="4"/>
      <c r="G4" s="4"/>
      <c r="H4" s="3"/>
    </row>
    <row r="5" customFormat="false" ht="15" hidden="false" customHeight="false" outlineLevel="0" collapsed="false">
      <c r="B5" s="4" t="s">
        <v>2</v>
      </c>
      <c r="C5" s="4"/>
      <c r="D5" s="4"/>
      <c r="E5" s="4"/>
      <c r="F5" s="4"/>
      <c r="G5" s="4"/>
      <c r="H5" s="5"/>
    </row>
    <row r="6" customFormat="false" ht="15" hidden="false" customHeight="false" outlineLevel="0" collapsed="false">
      <c r="B6" s="4" t="s">
        <v>3</v>
      </c>
      <c r="C6" s="4"/>
      <c r="D6" s="4"/>
      <c r="E6" s="4"/>
      <c r="F6" s="4"/>
      <c r="G6" s="4"/>
      <c r="H6" s="5"/>
    </row>
    <row r="8" s="3" customFormat="true" ht="18.75" hidden="false" customHeight="true" outlineLevel="0" collapsed="false">
      <c r="B8" s="6" t="s">
        <v>4</v>
      </c>
      <c r="C8" s="7" t="s">
        <v>5</v>
      </c>
      <c r="D8" s="7" t="s">
        <v>6</v>
      </c>
      <c r="E8" s="8" t="s">
        <v>7</v>
      </c>
      <c r="F8" s="8" t="s">
        <v>5</v>
      </c>
      <c r="G8" s="8" t="s">
        <v>6</v>
      </c>
    </row>
    <row r="9" s="9" customFormat="true" ht="19.5" hidden="false" customHeight="true" outlineLevel="0" collapsed="false">
      <c r="B9" s="10" t="s">
        <v>8</v>
      </c>
      <c r="C9" s="11" t="n">
        <f aca="false">C10+C11</f>
        <v>1772.4</v>
      </c>
      <c r="D9" s="11" t="n">
        <f aca="false">D10+D11</f>
        <v>18215.4</v>
      </c>
      <c r="E9" s="12" t="s">
        <v>9</v>
      </c>
      <c r="F9" s="13" t="n">
        <f aca="false">F10+F11</f>
        <v>0</v>
      </c>
      <c r="G9" s="11" t="n">
        <f aca="false">G10+G11</f>
        <v>0</v>
      </c>
    </row>
    <row r="10" s="9" customFormat="true" ht="19.5" hidden="false" customHeight="true" outlineLevel="0" collapsed="false">
      <c r="B10" s="14" t="s">
        <v>10</v>
      </c>
      <c r="C10" s="15"/>
      <c r="D10" s="16"/>
      <c r="E10" s="17" t="s">
        <v>10</v>
      </c>
      <c r="F10" s="18"/>
      <c r="G10" s="15"/>
    </row>
    <row r="11" s="19" customFormat="true" ht="19.5" hidden="false" customHeight="true" outlineLevel="0" collapsed="false">
      <c r="B11" s="14" t="s">
        <v>11</v>
      </c>
      <c r="C11" s="15" t="n">
        <f aca="false">SUM(C12:C13)</f>
        <v>1772.4</v>
      </c>
      <c r="D11" s="15" t="n">
        <f aca="false">SUM(D12:D13)</f>
        <v>18215.4</v>
      </c>
      <c r="E11" s="17" t="s">
        <v>11</v>
      </c>
      <c r="F11" s="18" t="n">
        <f aca="false">SUM(F12:F13)</f>
        <v>0</v>
      </c>
      <c r="G11" s="15" t="n">
        <f aca="false">SUM(G12:G13)</f>
        <v>0</v>
      </c>
    </row>
    <row r="12" s="19" customFormat="true" ht="19.5" hidden="false" customHeight="true" outlineLevel="0" collapsed="false">
      <c r="B12" s="20" t="s">
        <v>12</v>
      </c>
      <c r="C12" s="21" t="n">
        <v>1772.4</v>
      </c>
      <c r="D12" s="21" t="n">
        <v>18215.4</v>
      </c>
      <c r="E12" s="22" t="s">
        <v>12</v>
      </c>
      <c r="F12" s="23"/>
      <c r="G12" s="24" t="n">
        <v>0</v>
      </c>
    </row>
    <row r="13" s="19" customFormat="true" ht="19.5" hidden="false" customHeight="true" outlineLevel="0" collapsed="false">
      <c r="B13" s="20" t="s">
        <v>13</v>
      </c>
      <c r="C13" s="25"/>
      <c r="D13" s="25"/>
      <c r="E13" s="22" t="s">
        <v>13</v>
      </c>
      <c r="F13" s="23"/>
      <c r="G13" s="25"/>
    </row>
    <row r="14" s="9" customFormat="true" ht="19.5" hidden="false" customHeight="true" outlineLevel="0" collapsed="false">
      <c r="B14" s="26" t="s">
        <v>14</v>
      </c>
      <c r="C14" s="15" t="n">
        <f aca="false">SUM(C15:C15)</f>
        <v>0</v>
      </c>
      <c r="D14" s="15" t="n">
        <f aca="false">SUM(D15:D15)</f>
        <v>0</v>
      </c>
      <c r="E14" s="27" t="s">
        <v>15</v>
      </c>
      <c r="F14" s="18" t="n">
        <f aca="false">SUM(F15:F15)</f>
        <v>0</v>
      </c>
      <c r="G14" s="15" t="n">
        <f aca="false">SUM(G15:G15)</f>
        <v>0</v>
      </c>
    </row>
    <row r="15" s="19" customFormat="true" ht="19.5" hidden="false" customHeight="true" outlineLevel="0" collapsed="false">
      <c r="B15" s="20" t="s">
        <v>16</v>
      </c>
      <c r="C15" s="25"/>
      <c r="D15" s="25"/>
      <c r="E15" s="22" t="s">
        <v>17</v>
      </c>
      <c r="F15" s="23"/>
      <c r="G15" s="25"/>
    </row>
    <row r="16" s="19" customFormat="true" ht="19.5" hidden="false" customHeight="true" outlineLevel="0" collapsed="false">
      <c r="B16" s="26" t="s">
        <v>18</v>
      </c>
      <c r="C16" s="15" t="n">
        <f aca="false">SUM(C17:C18)</f>
        <v>0</v>
      </c>
      <c r="D16" s="15" t="n">
        <f aca="false">SUM(D17:D18)</f>
        <v>0</v>
      </c>
      <c r="E16" s="27" t="s">
        <v>19</v>
      </c>
      <c r="F16" s="18" t="n">
        <f aca="false">SUM(F17:F18)</f>
        <v>0</v>
      </c>
      <c r="G16" s="15" t="n">
        <f aca="false">SUM(G17:G18)</f>
        <v>0</v>
      </c>
    </row>
    <row r="17" s="9" customFormat="true" ht="19.5" hidden="false" customHeight="true" outlineLevel="0" collapsed="false">
      <c r="B17" s="20" t="s">
        <v>20</v>
      </c>
      <c r="C17" s="25"/>
      <c r="D17" s="25"/>
      <c r="E17" s="22" t="s">
        <v>21</v>
      </c>
      <c r="F17" s="23"/>
      <c r="G17" s="25"/>
    </row>
    <row r="18" s="19" customFormat="true" ht="19.5" hidden="false" customHeight="true" outlineLevel="0" collapsed="false">
      <c r="B18" s="20" t="s">
        <v>22</v>
      </c>
      <c r="C18" s="25"/>
      <c r="D18" s="25"/>
      <c r="E18" s="22" t="s">
        <v>23</v>
      </c>
      <c r="F18" s="23"/>
      <c r="G18" s="25"/>
      <c r="H18" s="28"/>
      <c r="I18" s="28"/>
      <c r="J18" s="9"/>
      <c r="K18" s="9"/>
      <c r="L18" s="9"/>
      <c r="M18" s="28"/>
      <c r="N18" s="28"/>
      <c r="O18" s="28"/>
      <c r="P18" s="28"/>
      <c r="Q18" s="28"/>
      <c r="R18" s="29"/>
      <c r="S18" s="9"/>
      <c r="T18" s="9"/>
      <c r="U18" s="9"/>
      <c r="V18" s="28"/>
      <c r="W18" s="28"/>
      <c r="X18" s="28"/>
      <c r="Y18" s="28"/>
      <c r="Z18" s="9"/>
      <c r="AA18" s="9"/>
      <c r="AB18" s="9"/>
      <c r="AC18" s="28"/>
      <c r="AD18" s="28"/>
      <c r="AE18" s="28"/>
      <c r="AF18" s="28"/>
      <c r="AG18" s="28"/>
      <c r="AH18" s="29" t="s">
        <v>24</v>
      </c>
      <c r="AI18" s="9"/>
      <c r="AJ18" s="9"/>
      <c r="AK18" s="9"/>
      <c r="AL18" s="28"/>
      <c r="AM18" s="28"/>
      <c r="AN18" s="28"/>
      <c r="AO18" s="28"/>
      <c r="AP18" s="9"/>
      <c r="AQ18" s="9"/>
      <c r="AR18" s="9"/>
      <c r="AS18" s="28"/>
      <c r="AT18" s="28"/>
      <c r="AU18" s="28"/>
      <c r="AV18" s="28"/>
      <c r="AW18" s="28"/>
      <c r="AX18" s="29" t="s">
        <v>24</v>
      </c>
      <c r="AY18" s="9"/>
      <c r="AZ18" s="9"/>
      <c r="BA18" s="9"/>
      <c r="BB18" s="28"/>
      <c r="BC18" s="28"/>
      <c r="BD18" s="28"/>
      <c r="BE18" s="28"/>
      <c r="BF18" s="9"/>
      <c r="BG18" s="9"/>
      <c r="BH18" s="9"/>
      <c r="BI18" s="28"/>
      <c r="BJ18" s="28"/>
      <c r="BK18" s="28"/>
      <c r="BL18" s="28"/>
      <c r="BM18" s="28"/>
      <c r="BN18" s="29" t="s">
        <v>24</v>
      </c>
      <c r="BO18" s="9"/>
      <c r="BP18" s="9"/>
      <c r="BQ18" s="9"/>
      <c r="BR18" s="28"/>
      <c r="BS18" s="28"/>
      <c r="BT18" s="28"/>
      <c r="BU18" s="28"/>
      <c r="BV18" s="9"/>
      <c r="BW18" s="9"/>
      <c r="BX18" s="9"/>
      <c r="BY18" s="28"/>
      <c r="BZ18" s="28"/>
      <c r="CA18" s="28"/>
      <c r="CB18" s="28"/>
      <c r="CC18" s="28"/>
      <c r="CD18" s="29" t="s">
        <v>24</v>
      </c>
      <c r="CE18" s="9"/>
      <c r="CF18" s="9"/>
      <c r="CG18" s="9"/>
      <c r="CH18" s="28"/>
      <c r="CI18" s="28"/>
      <c r="CJ18" s="28"/>
      <c r="CK18" s="28"/>
      <c r="CL18" s="9"/>
      <c r="CM18" s="9"/>
      <c r="CN18" s="9"/>
      <c r="CO18" s="28"/>
      <c r="CP18" s="28"/>
      <c r="CQ18" s="28"/>
      <c r="CR18" s="28"/>
      <c r="CS18" s="28"/>
      <c r="CT18" s="29" t="s">
        <v>24</v>
      </c>
      <c r="CU18" s="9"/>
      <c r="CV18" s="9"/>
      <c r="CW18" s="9"/>
      <c r="CX18" s="28"/>
      <c r="CY18" s="28"/>
      <c r="CZ18" s="28"/>
      <c r="DA18" s="28"/>
      <c r="DB18" s="9"/>
      <c r="DC18" s="9"/>
      <c r="DD18" s="9"/>
      <c r="DE18" s="28"/>
      <c r="DF18" s="28"/>
      <c r="DG18" s="28"/>
      <c r="DH18" s="28"/>
      <c r="DI18" s="28"/>
      <c r="DJ18" s="29" t="s">
        <v>24</v>
      </c>
      <c r="DK18" s="9"/>
      <c r="DL18" s="9"/>
      <c r="DM18" s="9"/>
      <c r="DN18" s="28"/>
      <c r="DO18" s="28"/>
      <c r="DP18" s="28"/>
      <c r="DQ18" s="28"/>
      <c r="DR18" s="9"/>
      <c r="DS18" s="9"/>
      <c r="DT18" s="9"/>
      <c r="DU18" s="28"/>
      <c r="DV18" s="28"/>
      <c r="DW18" s="28"/>
      <c r="DX18" s="28"/>
      <c r="DY18" s="28"/>
      <c r="DZ18" s="29" t="s">
        <v>24</v>
      </c>
      <c r="EA18" s="9"/>
      <c r="EB18" s="9"/>
      <c r="EC18" s="9"/>
      <c r="ED18" s="28"/>
      <c r="EE18" s="28"/>
      <c r="EF18" s="28"/>
      <c r="EG18" s="28"/>
      <c r="EH18" s="9"/>
      <c r="EI18" s="9"/>
      <c r="EJ18" s="9"/>
      <c r="EK18" s="28"/>
      <c r="EL18" s="28"/>
      <c r="EM18" s="28"/>
      <c r="EN18" s="28"/>
      <c r="EO18" s="28"/>
      <c r="EP18" s="29" t="s">
        <v>24</v>
      </c>
      <c r="EQ18" s="9"/>
      <c r="ER18" s="9"/>
      <c r="ES18" s="9"/>
      <c r="ET18" s="28"/>
      <c r="EU18" s="28"/>
      <c r="EV18" s="28"/>
      <c r="EW18" s="28"/>
      <c r="EX18" s="9"/>
      <c r="EY18" s="9"/>
      <c r="EZ18" s="9"/>
      <c r="FA18" s="28"/>
      <c r="FB18" s="28"/>
      <c r="FC18" s="28"/>
      <c r="FD18" s="28"/>
      <c r="FE18" s="28"/>
      <c r="FF18" s="29" t="s">
        <v>24</v>
      </c>
      <c r="FG18" s="9"/>
      <c r="FH18" s="9"/>
      <c r="FI18" s="9"/>
      <c r="FJ18" s="28"/>
      <c r="FK18" s="28"/>
      <c r="FL18" s="28"/>
      <c r="FM18" s="28"/>
      <c r="FN18" s="9"/>
      <c r="FO18" s="9"/>
      <c r="FP18" s="9"/>
      <c r="FQ18" s="28"/>
      <c r="FR18" s="28"/>
      <c r="FS18" s="28"/>
      <c r="FT18" s="28"/>
      <c r="FU18" s="28"/>
      <c r="FV18" s="29" t="s">
        <v>24</v>
      </c>
      <c r="FW18" s="9"/>
      <c r="FX18" s="9"/>
      <c r="FY18" s="9"/>
      <c r="FZ18" s="28"/>
      <c r="GA18" s="28"/>
      <c r="GB18" s="28"/>
      <c r="GC18" s="28"/>
      <c r="GD18" s="9"/>
      <c r="GE18" s="9"/>
      <c r="GF18" s="9"/>
      <c r="GG18" s="28"/>
      <c r="GH18" s="28"/>
      <c r="GI18" s="28"/>
      <c r="GJ18" s="28"/>
      <c r="GK18" s="28"/>
      <c r="GL18" s="29" t="s">
        <v>24</v>
      </c>
      <c r="GM18" s="9"/>
      <c r="GN18" s="9"/>
      <c r="GO18" s="9"/>
      <c r="GP18" s="28"/>
      <c r="GQ18" s="28"/>
      <c r="GR18" s="28"/>
      <c r="GS18" s="28"/>
      <c r="GT18" s="9"/>
      <c r="GU18" s="9"/>
      <c r="GV18" s="9"/>
      <c r="GW18" s="28"/>
      <c r="GX18" s="28"/>
      <c r="GY18" s="28"/>
      <c r="GZ18" s="28"/>
      <c r="HA18" s="28"/>
      <c r="HB18" s="29" t="s">
        <v>24</v>
      </c>
      <c r="HC18" s="9"/>
      <c r="HD18" s="9"/>
      <c r="HE18" s="9"/>
      <c r="HF18" s="28"/>
      <c r="HG18" s="28"/>
      <c r="HH18" s="28"/>
      <c r="HI18" s="28"/>
      <c r="HJ18" s="9"/>
      <c r="HK18" s="9"/>
      <c r="HL18" s="9"/>
      <c r="HM18" s="28"/>
      <c r="HN18" s="28"/>
      <c r="HO18" s="28"/>
      <c r="HP18" s="28"/>
      <c r="HQ18" s="28"/>
      <c r="HR18" s="29" t="s">
        <v>24</v>
      </c>
      <c r="HS18" s="9"/>
      <c r="HT18" s="9"/>
      <c r="HU18" s="9"/>
      <c r="HV18" s="28"/>
      <c r="HW18" s="28"/>
      <c r="HX18" s="28"/>
      <c r="HY18" s="28"/>
      <c r="HZ18" s="9"/>
      <c r="IA18" s="9"/>
      <c r="IB18" s="9"/>
      <c r="IC18" s="28"/>
      <c r="ID18" s="28"/>
      <c r="IE18" s="28"/>
      <c r="IF18" s="28"/>
      <c r="IG18" s="28"/>
      <c r="IH18" s="29" t="s">
        <v>24</v>
      </c>
      <c r="II18" s="9"/>
      <c r="IJ18" s="9"/>
      <c r="IK18" s="9"/>
      <c r="IL18" s="28"/>
      <c r="IM18" s="28"/>
      <c r="IN18" s="28"/>
      <c r="IO18" s="28"/>
      <c r="IP18" s="9"/>
      <c r="IQ18" s="9"/>
      <c r="IR18" s="9"/>
      <c r="IS18" s="28"/>
      <c r="IT18" s="28"/>
      <c r="IU18" s="28"/>
    </row>
    <row r="19" s="19" customFormat="true" ht="19.5" hidden="false" customHeight="true" outlineLevel="0" collapsed="false">
      <c r="B19" s="26" t="s">
        <v>25</v>
      </c>
      <c r="C19" s="15" t="n">
        <f aca="false">SUM(C20:C23)</f>
        <v>0</v>
      </c>
      <c r="D19" s="15" t="n">
        <f aca="false">SUM(D20:D23)</f>
        <v>0</v>
      </c>
      <c r="E19" s="27" t="s">
        <v>26</v>
      </c>
      <c r="F19" s="18" t="n">
        <f aca="false">SUM(F20:F23)</f>
        <v>0</v>
      </c>
      <c r="G19" s="15" t="n">
        <f aca="false">SUM(G20:G23)</f>
        <v>0</v>
      </c>
      <c r="Q19" s="30"/>
      <c r="AG19" s="30"/>
      <c r="AW19" s="30"/>
      <c r="BM19" s="30"/>
      <c r="CC19" s="30"/>
      <c r="CS19" s="30"/>
      <c r="DI19" s="30"/>
      <c r="DY19" s="30"/>
      <c r="EO19" s="30"/>
      <c r="FE19" s="30"/>
      <c r="FU19" s="30"/>
      <c r="GK19" s="30"/>
      <c r="HA19" s="30"/>
      <c r="HQ19" s="30"/>
      <c r="IG19" s="30"/>
    </row>
    <row r="20" s="19" customFormat="true" ht="19.5" hidden="false" customHeight="true" outlineLevel="0" collapsed="false">
      <c r="B20" s="31" t="s">
        <v>27</v>
      </c>
      <c r="C20" s="25"/>
      <c r="D20" s="25"/>
      <c r="E20" s="22" t="s">
        <v>28</v>
      </c>
      <c r="F20" s="23"/>
      <c r="G20" s="2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2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9" t="s">
        <v>29</v>
      </c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29" t="s">
        <v>29</v>
      </c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29" t="s">
        <v>29</v>
      </c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29" t="s">
        <v>29</v>
      </c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29" t="s">
        <v>29</v>
      </c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29" t="s">
        <v>29</v>
      </c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29" t="s">
        <v>29</v>
      </c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29" t="s">
        <v>29</v>
      </c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29" t="s">
        <v>29</v>
      </c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29" t="s">
        <v>29</v>
      </c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29" t="s">
        <v>29</v>
      </c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29" t="s">
        <v>29</v>
      </c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29" t="s">
        <v>29</v>
      </c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29" t="s">
        <v>29</v>
      </c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</row>
    <row r="21" s="19" customFormat="true" ht="19.5" hidden="false" customHeight="true" outlineLevel="0" collapsed="false">
      <c r="B21" s="20" t="s">
        <v>30</v>
      </c>
      <c r="C21" s="25"/>
      <c r="D21" s="25"/>
      <c r="E21" s="22" t="s">
        <v>31</v>
      </c>
      <c r="F21" s="23"/>
      <c r="G21" s="25"/>
    </row>
    <row r="22" s="19" customFormat="true" ht="19.5" hidden="false" customHeight="true" outlineLevel="0" collapsed="false">
      <c r="B22" s="20" t="s">
        <v>32</v>
      </c>
      <c r="C22" s="25"/>
      <c r="D22" s="25"/>
      <c r="E22" s="22" t="s">
        <v>32</v>
      </c>
      <c r="F22" s="23"/>
      <c r="G22" s="25"/>
    </row>
    <row r="23" s="19" customFormat="true" ht="19.5" hidden="false" customHeight="true" outlineLevel="0" collapsed="false">
      <c r="B23" s="31" t="s">
        <v>33</v>
      </c>
      <c r="C23" s="25"/>
      <c r="D23" s="25"/>
      <c r="E23" s="22" t="s">
        <v>34</v>
      </c>
      <c r="F23" s="23"/>
      <c r="G23" s="25"/>
    </row>
    <row r="24" s="19" customFormat="true" ht="19.5" hidden="false" customHeight="true" outlineLevel="0" collapsed="false">
      <c r="B24" s="26" t="s">
        <v>35</v>
      </c>
      <c r="C24" s="15" t="n">
        <f aca="false">SUM(C25:C26)</f>
        <v>112547.53</v>
      </c>
      <c r="D24" s="15" t="n">
        <f aca="false">SUM(D25:D26)</f>
        <v>94332.13</v>
      </c>
      <c r="E24" s="27" t="s">
        <v>36</v>
      </c>
      <c r="F24" s="18" t="n">
        <f aca="false">SUM(F25:F26)</f>
        <v>114319.93</v>
      </c>
      <c r="G24" s="15" t="n">
        <f aca="false">SUM(G25:G26)</f>
        <v>112547.53</v>
      </c>
    </row>
    <row r="25" s="19" customFormat="true" ht="19.5" hidden="false" customHeight="true" outlineLevel="0" collapsed="false">
      <c r="B25" s="20" t="s">
        <v>37</v>
      </c>
      <c r="C25" s="21" t="n">
        <v>112547.53</v>
      </c>
      <c r="D25" s="21" t="n">
        <v>94332.13</v>
      </c>
      <c r="E25" s="22" t="s">
        <v>37</v>
      </c>
      <c r="F25" s="33" t="n">
        <v>114319.93</v>
      </c>
      <c r="G25" s="21" t="n">
        <v>112547.53</v>
      </c>
    </row>
    <row r="26" s="19" customFormat="true" ht="19.5" hidden="false" customHeight="true" outlineLevel="0" collapsed="false">
      <c r="B26" s="20" t="s">
        <v>32</v>
      </c>
      <c r="C26" s="25"/>
      <c r="D26" s="16"/>
      <c r="E26" s="22" t="s">
        <v>32</v>
      </c>
      <c r="F26" s="23"/>
      <c r="G26" s="34"/>
    </row>
    <row r="27" s="19" customFormat="true" ht="19.5" hidden="false" customHeight="true" outlineLevel="0" collapsed="false">
      <c r="B27" s="35" t="s">
        <v>38</v>
      </c>
      <c r="C27" s="36" t="n">
        <f aca="false">C9+C14+C16+C19+C24</f>
        <v>114319.93</v>
      </c>
      <c r="D27" s="36" t="n">
        <f aca="false">D9+D14+D16+D19+D24</f>
        <v>112547.53</v>
      </c>
      <c r="E27" s="27" t="s">
        <v>39</v>
      </c>
      <c r="F27" s="37" t="n">
        <f aca="false">F9+F14+F16+F19+F24</f>
        <v>114319.93</v>
      </c>
      <c r="G27" s="36" t="n">
        <f aca="false">G9+G14+G16+G19+G24</f>
        <v>112547.53</v>
      </c>
    </row>
    <row r="28" s="19" customFormat="true" ht="19.5" hidden="false" customHeight="true" outlineLevel="0" collapsed="false">
      <c r="B28" s="29" t="s">
        <v>24</v>
      </c>
      <c r="C28" s="38"/>
      <c r="D28" s="38"/>
      <c r="E28" s="38"/>
      <c r="F28" s="39" t="n">
        <f aca="false">C27-F27</f>
        <v>0</v>
      </c>
      <c r="G28" s="39" t="n">
        <f aca="false">D27-G27</f>
        <v>0</v>
      </c>
    </row>
    <row r="29" s="19" customFormat="true" ht="12" hidden="false" customHeight="true" outlineLevel="0" collapsed="false"/>
    <row r="30" customFormat="false" ht="19.5" hidden="false" customHeight="true" outlineLevel="0" collapsed="false">
      <c r="B30" s="40" t="s">
        <v>40</v>
      </c>
      <c r="C30" s="41" t="s">
        <v>41</v>
      </c>
      <c r="D30" s="41"/>
      <c r="E30" s="41" t="s">
        <v>42</v>
      </c>
      <c r="F30" s="41"/>
      <c r="G30" s="42"/>
    </row>
    <row r="31" customFormat="false" ht="19.5" hidden="false" customHeight="true" outlineLevel="0" collapsed="false">
      <c r="B31" s="43" t="s">
        <v>43</v>
      </c>
      <c r="C31" s="44" t="s">
        <v>44</v>
      </c>
      <c r="D31" s="44"/>
      <c r="E31" s="44" t="s">
        <v>45</v>
      </c>
      <c r="F31" s="44"/>
      <c r="G31" s="45"/>
    </row>
    <row r="32" customFormat="false" ht="19.5" hidden="false" customHeight="true" outlineLevel="0" collapsed="false">
      <c r="B32" s="40" t="s">
        <v>46</v>
      </c>
      <c r="C32" s="41" t="s">
        <v>47</v>
      </c>
      <c r="D32" s="41"/>
      <c r="E32" s="41" t="s">
        <v>48</v>
      </c>
      <c r="F32" s="41"/>
      <c r="G32" s="42"/>
    </row>
    <row r="33" customFormat="false" ht="19.5" hidden="false" customHeight="true" outlineLevel="0" collapsed="false">
      <c r="B33" s="3"/>
    </row>
    <row r="34" customFormat="false" ht="19.5" hidden="false" customHeight="true" outlineLevel="0" collapsed="false"/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</sheetData>
  <mergeCells count="11">
    <mergeCell ref="B2:G2"/>
    <mergeCell ref="B3:G3"/>
    <mergeCell ref="B4:G4"/>
    <mergeCell ref="B5:G5"/>
    <mergeCell ref="B6:G6"/>
    <mergeCell ref="C30:D30"/>
    <mergeCell ref="E30:F30"/>
    <mergeCell ref="C31:D31"/>
    <mergeCell ref="E31:F31"/>
    <mergeCell ref="C32:D32"/>
    <mergeCell ref="E32:F32"/>
  </mergeCells>
  <printOptions headings="false" gridLines="false" gridLinesSet="true" horizontalCentered="true" verticalCentered="false"/>
  <pageMargins left="0.196527777777778" right="0.118055555555556" top="0.196527777777778" bottom="0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LibreOffice/7.5.1.2$Windows_X86_64 LibreOffice_project/fcbaee479e84c6cd81291587d2ee68cba099e129</Application>
  <AppVersion>15.0000</AppVersion>
  <Company>SMF - Secretaria de Finanças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2016-06-01T16:19:15Z</dcterms:created>
  <dc:creator>Marcia Correia Jusius</dc:creator>
  <dc:description/>
  <dc:language>pt-BR</dc:language>
  <cp:lastModifiedBy/>
  <dcterms:modified xsi:type="dcterms:W3CDTF">2025-02-20T14:10:56Z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