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Planilha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9" i="1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1"/>
  <c r="O10"/>
  <c r="O9"/>
  <c r="O8"/>
  <c r="O7"/>
  <c r="O6"/>
  <c r="O5"/>
  <c r="O4"/>
  <c r="O3"/>
  <c r="O2"/>
  <c r="Y69"/>
  <c r="Y68"/>
  <c r="Y67"/>
  <c r="Y66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  <c r="Y65"/>
  <c r="O43"/>
  <c r="O12"/>
  <c r="H69"/>
  <c r="H65"/>
  <c r="H19"/>
  <c r="H14"/>
  <c r="H2"/>
</calcChain>
</file>

<file path=xl/sharedStrings.xml><?xml version="1.0" encoding="utf-8"?>
<sst xmlns="http://schemas.openxmlformats.org/spreadsheetml/2006/main" count="445" uniqueCount="316">
  <si>
    <t>GERAL</t>
  </si>
  <si>
    <t>Protocolo</t>
  </si>
  <si>
    <t>NOME GERAL</t>
  </si>
  <si>
    <t>N° SEI</t>
  </si>
  <si>
    <t>MODALIDADE</t>
  </si>
  <si>
    <t>DT DE NASC</t>
  </si>
  <si>
    <t>IDADE</t>
  </si>
  <si>
    <t>CPF</t>
  </si>
  <si>
    <t>AGÊNCIA</t>
  </si>
  <si>
    <t>CTA CORRENTE</t>
  </si>
  <si>
    <t>TOTAL 2024</t>
  </si>
  <si>
    <t>TOTAL 2025</t>
  </si>
  <si>
    <t>TOTAL 12 PARCELAS</t>
  </si>
  <si>
    <t>Amabile Flaminio Scabacino</t>
  </si>
  <si>
    <t>6019.2023/0003019-2</t>
  </si>
  <si>
    <t>Natação</t>
  </si>
  <si>
    <t>3435-5</t>
  </si>
  <si>
    <t>39289-8</t>
  </si>
  <si>
    <t>Ana Luiza Kirst Brinco</t>
  </si>
  <si>
    <t>6019.2023/0003003-6</t>
  </si>
  <si>
    <t>Escalada</t>
  </si>
  <si>
    <t>3043-0</t>
  </si>
  <si>
    <t>28913-2</t>
  </si>
  <si>
    <t>Ana Luiza Silva Reis</t>
  </si>
  <si>
    <t>6019.2023/0003020-6</t>
  </si>
  <si>
    <t>Atletismo</t>
  </si>
  <si>
    <t>1521-0</t>
  </si>
  <si>
    <t>32619-4</t>
  </si>
  <si>
    <t xml:space="preserve">Aurélio Miguel de Souza leite </t>
  </si>
  <si>
    <t>6019.2023/0003070-2</t>
  </si>
  <si>
    <t>2946-3</t>
  </si>
  <si>
    <t>38739-8</t>
  </si>
  <si>
    <t>Bianca Sentanin Alves de Freitas</t>
  </si>
  <si>
    <t>6019.2023/0003024-9</t>
  </si>
  <si>
    <t>Tiro com Arco</t>
  </si>
  <si>
    <t>6589-7</t>
  </si>
  <si>
    <t>22274-7</t>
  </si>
  <si>
    <t>Braian Araujo</t>
  </si>
  <si>
    <t>6019.2023/0003025-7</t>
  </si>
  <si>
    <t>Goalball</t>
  </si>
  <si>
    <t>0717-X</t>
  </si>
  <si>
    <t>112732-2</t>
  </si>
  <si>
    <t xml:space="preserve">fez 22 anos </t>
  </si>
  <si>
    <t>Bruno Arantes Leite Santos</t>
  </si>
  <si>
    <t>6019.2023/0003069-9</t>
  </si>
  <si>
    <t>2800-2</t>
  </si>
  <si>
    <t>30539-1</t>
  </si>
  <si>
    <t>Bruno Henrique Pizzo</t>
  </si>
  <si>
    <t>6019.2023/0003068-0</t>
  </si>
  <si>
    <t>2882-7</t>
  </si>
  <si>
    <t>33069-8</t>
  </si>
  <si>
    <t>Bruno Omachi Siegle</t>
  </si>
  <si>
    <t>6019.2023/0003026-5</t>
  </si>
  <si>
    <t>7068-8</t>
  </si>
  <si>
    <t>7790-9</t>
  </si>
  <si>
    <t>Caio Viana Carvalho</t>
  </si>
  <si>
    <t>6019.2023/0003066-4</t>
  </si>
  <si>
    <t>6832-2</t>
  </si>
  <si>
    <t>14962-4</t>
  </si>
  <si>
    <t>Elis Andrade e Silva</t>
  </si>
  <si>
    <t>6019.2023/0003031-1</t>
  </si>
  <si>
    <t>Nado Artístico</t>
  </si>
  <si>
    <t>722-6</t>
  </si>
  <si>
    <t>68401-5</t>
  </si>
  <si>
    <t>Emily Mariana Santos da Silva</t>
  </si>
  <si>
    <t>6019.2023/0003032-0</t>
  </si>
  <si>
    <t>4698-1</t>
  </si>
  <si>
    <t>26315-X</t>
  </si>
  <si>
    <t>Felipe Buono Lehoczki</t>
  </si>
  <si>
    <t>6019.2023/0003033-8</t>
  </si>
  <si>
    <t>Maratona Aquática</t>
  </si>
  <si>
    <t>3386-3</t>
  </si>
  <si>
    <t>30696-7</t>
  </si>
  <si>
    <t>Felipe Trombini Camargo</t>
  </si>
  <si>
    <t>6019.2023/0003065-6</t>
  </si>
  <si>
    <t>Paranatação</t>
  </si>
  <si>
    <t>6997-3</t>
  </si>
  <si>
    <t>19671-1</t>
  </si>
  <si>
    <t>Felippe Girão</t>
  </si>
  <si>
    <t>6019.2023/0003034-6</t>
  </si>
  <si>
    <t>1545-8</t>
  </si>
  <si>
    <t>28779-2</t>
  </si>
  <si>
    <t>Fernanda Antunes Paranhos</t>
  </si>
  <si>
    <t>6019.2023/0003064-8</t>
  </si>
  <si>
    <t>466522088-05</t>
  </si>
  <si>
    <t>2935-1</t>
  </si>
  <si>
    <t>32622-4</t>
  </si>
  <si>
    <t>Giovanna Traballi</t>
  </si>
  <si>
    <t>6019.2023/0003038-9</t>
  </si>
  <si>
    <t>390336448-78</t>
  </si>
  <si>
    <t>3050-3</t>
  </si>
  <si>
    <t>28062-3</t>
  </si>
  <si>
    <t>Giulia Mariana Zozzi</t>
  </si>
  <si>
    <t>6019.2023/0003061-3</t>
  </si>
  <si>
    <t>Taekwondo</t>
  </si>
  <si>
    <t>82-5</t>
  </si>
  <si>
    <t>108142-x</t>
  </si>
  <si>
    <t xml:space="preserve">Guilherme de Souza Silva </t>
  </si>
  <si>
    <t>6019.2023/0003039-7</t>
  </si>
  <si>
    <t>Futebol de 5</t>
  </si>
  <si>
    <t>3011-2</t>
  </si>
  <si>
    <t>45698-5</t>
  </si>
  <si>
    <t>Guilherme Reis Sguario</t>
  </si>
  <si>
    <t>6019.2023/0003103-2</t>
  </si>
  <si>
    <t>4869-0</t>
  </si>
  <si>
    <t>6130-1</t>
  </si>
  <si>
    <t>Gustavo Jaremchuk de La Cruz</t>
  </si>
  <si>
    <t>6019.2023/0003059-1</t>
  </si>
  <si>
    <t>1553-9</t>
  </si>
  <si>
    <t>32333-0</t>
  </si>
  <si>
    <t>Isabele Fink Beck</t>
  </si>
  <si>
    <t>6019.2023/0003105-9</t>
  </si>
  <si>
    <t>32631-3</t>
  </si>
  <si>
    <t>Isabella Braga de Souza</t>
  </si>
  <si>
    <t>6019.2023/0003106-7</t>
  </si>
  <si>
    <t>6929-9</t>
  </si>
  <si>
    <t>17316-9</t>
  </si>
  <si>
    <t>Isabelle Frias Borges</t>
  </si>
  <si>
    <t>6019.2023/0003107-5</t>
  </si>
  <si>
    <t>3076-7</t>
  </si>
  <si>
    <t>28440-8</t>
  </si>
  <si>
    <t>Jamal Vinicius Nunes Izabel</t>
  </si>
  <si>
    <t>6019.2023/0003057-5</t>
  </si>
  <si>
    <t>4393-1</t>
  </si>
  <si>
    <t>14264-6</t>
  </si>
  <si>
    <t>Joanna Rafaela Farina</t>
  </si>
  <si>
    <t>6019.2023/0003056-7</t>
  </si>
  <si>
    <t>467583608-90</t>
  </si>
  <si>
    <t>1700-0</t>
  </si>
  <si>
    <t>36646-3</t>
  </si>
  <si>
    <t>Júlia Ismerio Pereira</t>
  </si>
  <si>
    <t>6019.2023/0003110-5</t>
  </si>
  <si>
    <t>96997-4</t>
  </si>
  <si>
    <t>Kauan Alves Bittencourt</t>
  </si>
  <si>
    <t>6019.2023/0003055-9</t>
  </si>
  <si>
    <t>3545-8</t>
  </si>
  <si>
    <t>289999-X</t>
  </si>
  <si>
    <t>Lara Evelly Bonfim Campos</t>
  </si>
  <si>
    <t>6019.2023/0003116-4</t>
  </si>
  <si>
    <t>4239-0</t>
  </si>
  <si>
    <t>28603-6</t>
  </si>
  <si>
    <t xml:space="preserve">Leticia Moreira de Lima </t>
  </si>
  <si>
    <t>6019.2023/0003125-3</t>
  </si>
  <si>
    <t>500212508-55</t>
  </si>
  <si>
    <t>28075-5</t>
  </si>
  <si>
    <t>Lorena Luiza Burgo Domingues</t>
  </si>
  <si>
    <t>6019.2023/0003133-4</t>
  </si>
  <si>
    <t>35201-2</t>
  </si>
  <si>
    <t>Lucca Bridi Arantes</t>
  </si>
  <si>
    <t>6019.2023/0003051-6</t>
  </si>
  <si>
    <t>384-0</t>
  </si>
  <si>
    <t>37818-6</t>
  </si>
  <si>
    <t>Luis Gustavo de Siqueira Bueno</t>
  </si>
  <si>
    <t>6019.2023/0003145-8</t>
  </si>
  <si>
    <t>583-5</t>
  </si>
  <si>
    <t>51837-9</t>
  </si>
  <si>
    <t xml:space="preserve">Luisa Negrão </t>
  </si>
  <si>
    <t>6019.2023/0003146-6</t>
  </si>
  <si>
    <t>1818-x</t>
  </si>
  <si>
    <t>37204-8</t>
  </si>
  <si>
    <t>Luiza Gonçalves Carletti</t>
  </si>
  <si>
    <t>6019.2023/0003148-2</t>
  </si>
  <si>
    <t>3423-1</t>
  </si>
  <si>
    <t>29442-0</t>
  </si>
  <si>
    <t>Manuela Angeiras Ferreira</t>
  </si>
  <si>
    <t>6019.2023/0003149-0</t>
  </si>
  <si>
    <t>68398-1</t>
  </si>
  <si>
    <t>Maria Clara Cavaçana Bury</t>
  </si>
  <si>
    <t>6019.2023/0003155-5</t>
  </si>
  <si>
    <t>Nado Artísitico</t>
  </si>
  <si>
    <t>7028-9</t>
  </si>
  <si>
    <t>10526-0</t>
  </si>
  <si>
    <t>Maria Clara Montini Frejuello</t>
  </si>
  <si>
    <t>6019.2023/0003049-4</t>
  </si>
  <si>
    <t>51829-8</t>
  </si>
  <si>
    <t>Maria Fernanda Salgado Castro</t>
  </si>
  <si>
    <t>6019.2023/0003048-6</t>
  </si>
  <si>
    <t>4135-1</t>
  </si>
  <si>
    <t>14855-5</t>
  </si>
  <si>
    <t>Marina Stanich Mínguez</t>
  </si>
  <si>
    <t>6019.2023/0003150-4</t>
  </si>
  <si>
    <t>6941-8</t>
  </si>
  <si>
    <t>1277-0</t>
  </si>
  <si>
    <t>Matheus de Faria Teixeira Leite</t>
  </si>
  <si>
    <t>6019.2023/0003144-0</t>
  </si>
  <si>
    <t>1741-8</t>
  </si>
  <si>
    <t>51554-x</t>
  </si>
  <si>
    <t>Mayara Ellen Bonfim Campos</t>
  </si>
  <si>
    <t>6019.2023/0003139-3</t>
  </si>
  <si>
    <t>28620-6</t>
  </si>
  <si>
    <t>Melissa Michelini Nunes</t>
  </si>
  <si>
    <t>6019.2023/0003138-5</t>
  </si>
  <si>
    <t>6872-1</t>
  </si>
  <si>
    <t>25984-5</t>
  </si>
  <si>
    <t>Natan Porto Dias da Silva</t>
  </si>
  <si>
    <t>6019.2023/0003136-9</t>
  </si>
  <si>
    <t>1213-0</t>
  </si>
  <si>
    <t>66214-3</t>
  </si>
  <si>
    <t>Paola Lopes Neder Rocha</t>
  </si>
  <si>
    <t>6019.2023/0003131-8</t>
  </si>
  <si>
    <t>Nado artístico</t>
  </si>
  <si>
    <t>1526-1</t>
  </si>
  <si>
    <t>30046-2</t>
  </si>
  <si>
    <t>Pedro Benavente Chavao</t>
  </si>
  <si>
    <t>6019.2023/0003126-1</t>
  </si>
  <si>
    <t>1817-1</t>
  </si>
  <si>
    <t>29013-0</t>
  </si>
  <si>
    <t>Pedro Henrique Queiroz Matoso</t>
  </si>
  <si>
    <t>6019.2023/0003046-0</t>
  </si>
  <si>
    <t>69038-8</t>
  </si>
  <si>
    <t>31620-2</t>
  </si>
  <si>
    <t>Raiane Cristina Santos Soares</t>
  </si>
  <si>
    <t>6019.2023/0003123-7</t>
  </si>
  <si>
    <t>6938-8</t>
  </si>
  <si>
    <t>31047-6</t>
  </si>
  <si>
    <t>Theo Costa de Paula</t>
  </si>
  <si>
    <t>6019.2023/0003118-0</t>
  </si>
  <si>
    <t>33062-0</t>
  </si>
  <si>
    <t>Theo Gritzbach Tuunelis</t>
  </si>
  <si>
    <t>6019.2023/0003117-2</t>
  </si>
  <si>
    <t>17411-4</t>
  </si>
  <si>
    <t>Yasmim Reis Abrão</t>
  </si>
  <si>
    <t>6019.2023/0003114-8</t>
  </si>
  <si>
    <t>501476268-97</t>
  </si>
  <si>
    <t>66-3</t>
  </si>
  <si>
    <t>36730-3</t>
  </si>
  <si>
    <t>COTP</t>
  </si>
  <si>
    <t>André Onelli Vieira</t>
  </si>
  <si>
    <t>6019.2023/0003167-9</t>
  </si>
  <si>
    <t>Vôlei</t>
  </si>
  <si>
    <t>04/08/2009</t>
  </si>
  <si>
    <t>421212948-56</t>
  </si>
  <si>
    <t>1201-7</t>
  </si>
  <si>
    <t>50765-2</t>
  </si>
  <si>
    <t>Ana Luiza Mendes Barbosa</t>
  </si>
  <si>
    <t>6019.2023/0003165-2</t>
  </si>
  <si>
    <t>Futebol</t>
  </si>
  <si>
    <t>14/05/2008</t>
  </si>
  <si>
    <t>500672548-61</t>
  </si>
  <si>
    <t>Anna Julia Faria e Silva</t>
  </si>
  <si>
    <t>6019.2023/0003168-7</t>
  </si>
  <si>
    <t>06/08/2008</t>
  </si>
  <si>
    <t>431256558-97</t>
  </si>
  <si>
    <t>4752-X</t>
  </si>
  <si>
    <t>37583-7</t>
  </si>
  <si>
    <t>Felipe Gattermayer Matos</t>
  </si>
  <si>
    <t>6019.2023/0003179-2</t>
  </si>
  <si>
    <t>03/10/2009</t>
  </si>
  <si>
    <t>7059-9</t>
  </si>
  <si>
    <t>19993-1</t>
  </si>
  <si>
    <t>Gabriel de Souza Pistilli</t>
  </si>
  <si>
    <t>6019.2023/0003180-6</t>
  </si>
  <si>
    <t>26/03/2006</t>
  </si>
  <si>
    <t>424391588-10</t>
  </si>
  <si>
    <t>Henrique Esteves Bertolacini</t>
  </si>
  <si>
    <t>6019.2023/0003185-7</t>
  </si>
  <si>
    <t>12/09/2009</t>
  </si>
  <si>
    <t>1542-3</t>
  </si>
  <si>
    <t>29893-X</t>
  </si>
  <si>
    <t>Ismael Sena Ferreira</t>
  </si>
  <si>
    <t>6019.2023/0003189-0</t>
  </si>
  <si>
    <t>Luta Olímpica</t>
  </si>
  <si>
    <t>17/09/2005</t>
  </si>
  <si>
    <t>468084608-92</t>
  </si>
  <si>
    <t>4215-3</t>
  </si>
  <si>
    <t>53675-X</t>
  </si>
  <si>
    <t>Leonardo Mendes Campelo Pereira</t>
  </si>
  <si>
    <t>6019.2023/0003230-6</t>
  </si>
  <si>
    <t>30/03/2005</t>
  </si>
  <si>
    <t>37597-7</t>
  </si>
  <si>
    <t>Luis Gustavo Lima Menezes</t>
  </si>
  <si>
    <t>6019.2023/0003227-6</t>
  </si>
  <si>
    <t>07/04/2006</t>
  </si>
  <si>
    <t>1220-3</t>
  </si>
  <si>
    <t>54501-5</t>
  </si>
  <si>
    <t>Luisa Teixeira Magen</t>
  </si>
  <si>
    <t>6019.2023/0003226-8</t>
  </si>
  <si>
    <t>atletismo</t>
  </si>
  <si>
    <t>06/07/2009</t>
  </si>
  <si>
    <t>6805-5</t>
  </si>
  <si>
    <t>42173-1</t>
  </si>
  <si>
    <t>Paulo Henrique Santos Neto</t>
  </si>
  <si>
    <t>6019.2023/0003218-7</t>
  </si>
  <si>
    <t>Judô</t>
  </si>
  <si>
    <t>13/01/2009</t>
  </si>
  <si>
    <t>1880-5</t>
  </si>
  <si>
    <t>38792-4</t>
  </si>
  <si>
    <t>Pedro Franceschini Muñoz</t>
  </si>
  <si>
    <t>6019.2023/0003217-9</t>
  </si>
  <si>
    <t>11/03/2008</t>
  </si>
  <si>
    <t>0646-7</t>
  </si>
  <si>
    <t>45826-0</t>
  </si>
  <si>
    <t>Raphaela de Oliveira Vieira</t>
  </si>
  <si>
    <t>6019.2023/0003214-4</t>
  </si>
  <si>
    <t>Handebol</t>
  </si>
  <si>
    <t>30/04/2008</t>
  </si>
  <si>
    <t>545431568-03</t>
  </si>
  <si>
    <t>Rui Kondo</t>
  </si>
  <si>
    <t>6019.2023/0003211-0</t>
  </si>
  <si>
    <t>03/09/2008</t>
  </si>
  <si>
    <t>1812-0</t>
  </si>
  <si>
    <t>62706-2</t>
  </si>
  <si>
    <t>Ryan Mesquita dos Santos Reis</t>
  </si>
  <si>
    <t>6019.2023/0003210-1</t>
  </si>
  <si>
    <t>08/04/2008</t>
  </si>
  <si>
    <t>19820-X</t>
  </si>
  <si>
    <t>Sílvia Miwa de Azevedo Isawa</t>
  </si>
  <si>
    <t>6019.2023/0003206-3</t>
  </si>
  <si>
    <t>31/03/2009</t>
  </si>
  <si>
    <t>32363-2</t>
  </si>
  <si>
    <t>Yasmin Gholmia Popreaga Otero Barco</t>
  </si>
  <si>
    <t>6019.2023/0003194-6</t>
  </si>
  <si>
    <t>21/09/2007</t>
  </si>
  <si>
    <t>467736288-22</t>
  </si>
  <si>
    <t>5811-4</t>
  </si>
  <si>
    <t>2167-9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</si>
</sst>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000000000\-00"/>
    <numFmt numFmtId="165" formatCode="_-* #,##0_-;\-* #,##0_-;_-* &quot;-&quot;??_-;_-@"/>
    <numFmt numFmtId="166" formatCode="d/m/yyyy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8" tint="0.79998168889431442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Z69"/>
  <sheetViews>
    <sheetView tabSelected="1" topLeftCell="F1" workbookViewId="0">
      <selection activeCell="O71" sqref="O71"/>
    </sheetView>
  </sheetViews>
  <sheetFormatPr defaultRowHeight="15"/>
  <cols>
    <col min="2" max="2" width="12.140625" customWidth="1"/>
    <col min="3" max="3" width="37.7109375" customWidth="1"/>
    <col min="4" max="4" width="24" customWidth="1"/>
    <col min="5" max="5" width="18" style="44" customWidth="1"/>
    <col min="6" max="6" width="17.28515625" customWidth="1"/>
    <col min="7" max="7" width="15" customWidth="1"/>
    <col min="8" max="8" width="9.140625" customWidth="1"/>
    <col min="9" max="9" width="14.7109375" customWidth="1"/>
    <col min="10" max="10" width="11.140625" hidden="1" customWidth="1"/>
    <col min="11" max="11" width="10.28515625" hidden="1" customWidth="1"/>
    <col min="12" max="15" width="13.5703125" customWidth="1"/>
    <col min="16" max="24" width="11.7109375" customWidth="1"/>
    <col min="25" max="25" width="13.85546875" customWidth="1"/>
    <col min="26" max="26" width="6.42578125" customWidth="1"/>
  </cols>
  <sheetData>
    <row r="1" spans="1:26" ht="63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/>
      <c r="G1" s="3" t="s">
        <v>5</v>
      </c>
      <c r="H1" s="3" t="s">
        <v>6</v>
      </c>
      <c r="I1" s="4" t="s">
        <v>7</v>
      </c>
      <c r="J1" s="2" t="s">
        <v>8</v>
      </c>
      <c r="K1" s="5" t="s">
        <v>9</v>
      </c>
      <c r="L1" s="6">
        <v>45566</v>
      </c>
      <c r="M1" s="6">
        <v>45597</v>
      </c>
      <c r="N1" s="6">
        <v>45627</v>
      </c>
      <c r="O1" s="7" t="s">
        <v>10</v>
      </c>
      <c r="P1" s="7">
        <v>45658</v>
      </c>
      <c r="Q1" s="7">
        <v>45689</v>
      </c>
      <c r="R1" s="7">
        <v>45717</v>
      </c>
      <c r="S1" s="7">
        <v>45748</v>
      </c>
      <c r="T1" s="7">
        <v>45778</v>
      </c>
      <c r="U1" s="7">
        <v>45809</v>
      </c>
      <c r="V1" s="7">
        <v>45839</v>
      </c>
      <c r="W1" s="7">
        <v>45870</v>
      </c>
      <c r="X1" s="7">
        <v>45901</v>
      </c>
      <c r="Y1" s="7" t="s">
        <v>11</v>
      </c>
      <c r="Z1" s="1" t="s">
        <v>12</v>
      </c>
    </row>
    <row r="2" spans="1:26" ht="15.75">
      <c r="A2" s="8" t="s">
        <v>0</v>
      </c>
      <c r="B2" s="9">
        <v>30432629</v>
      </c>
      <c r="C2" s="10" t="s">
        <v>13</v>
      </c>
      <c r="D2" s="11" t="s">
        <v>14</v>
      </c>
      <c r="E2" s="10" t="s">
        <v>15</v>
      </c>
      <c r="F2" s="12"/>
      <c r="G2" s="13">
        <v>39454</v>
      </c>
      <c r="H2" s="14">
        <f>2024-2008</f>
        <v>16</v>
      </c>
      <c r="I2" s="15">
        <v>43000910808</v>
      </c>
      <c r="J2" s="14" t="s">
        <v>16</v>
      </c>
      <c r="K2" s="14" t="s">
        <v>17</v>
      </c>
      <c r="L2" s="16">
        <v>700</v>
      </c>
      <c r="M2" s="16">
        <v>700</v>
      </c>
      <c r="N2" s="16">
        <v>700</v>
      </c>
      <c r="O2" s="17">
        <f t="shared" ref="O2:O11" si="0">L2+M2+N2</f>
        <v>2100</v>
      </c>
      <c r="P2" s="18">
        <v>700</v>
      </c>
      <c r="Q2" s="18">
        <v>700</v>
      </c>
      <c r="R2" s="18">
        <v>700</v>
      </c>
      <c r="S2" s="18">
        <v>700</v>
      </c>
      <c r="T2" s="18">
        <v>700</v>
      </c>
      <c r="U2" s="18">
        <v>700</v>
      </c>
      <c r="V2" s="18">
        <v>700</v>
      </c>
      <c r="W2" s="18">
        <v>700</v>
      </c>
      <c r="X2" s="18">
        <v>700</v>
      </c>
      <c r="Y2" s="17">
        <f t="shared" ref="Y2:Y33" si="1">SUM(P2:X2)</f>
        <v>6300</v>
      </c>
      <c r="Z2" s="19">
        <v>12</v>
      </c>
    </row>
    <row r="3" spans="1:26" ht="15.75">
      <c r="A3" s="8" t="s">
        <v>0</v>
      </c>
      <c r="B3" s="9">
        <v>30339956</v>
      </c>
      <c r="C3" s="10" t="s">
        <v>18</v>
      </c>
      <c r="D3" s="11" t="s">
        <v>19</v>
      </c>
      <c r="E3" s="10" t="s">
        <v>20</v>
      </c>
      <c r="F3" s="12"/>
      <c r="G3" s="13">
        <v>38383</v>
      </c>
      <c r="H3" s="14">
        <v>19</v>
      </c>
      <c r="I3" s="15">
        <v>54390740822</v>
      </c>
      <c r="J3" s="14" t="s">
        <v>21</v>
      </c>
      <c r="K3" s="14" t="s">
        <v>22</v>
      </c>
      <c r="L3" s="16">
        <v>1400</v>
      </c>
      <c r="M3" s="16">
        <v>1400</v>
      </c>
      <c r="N3" s="16">
        <v>1400</v>
      </c>
      <c r="O3" s="17">
        <f t="shared" si="0"/>
        <v>4200</v>
      </c>
      <c r="P3" s="18">
        <v>1400</v>
      </c>
      <c r="Q3" s="18">
        <v>1400</v>
      </c>
      <c r="R3" s="18">
        <v>1400</v>
      </c>
      <c r="S3" s="18">
        <v>1400</v>
      </c>
      <c r="T3" s="18">
        <v>1400</v>
      </c>
      <c r="U3" s="18">
        <v>1400</v>
      </c>
      <c r="V3" s="18">
        <v>1400</v>
      </c>
      <c r="W3" s="18">
        <v>1400</v>
      </c>
      <c r="X3" s="18">
        <v>1400</v>
      </c>
      <c r="Y3" s="17">
        <f t="shared" si="1"/>
        <v>12600</v>
      </c>
      <c r="Z3" s="19">
        <v>12</v>
      </c>
    </row>
    <row r="4" spans="1:26" ht="15.75">
      <c r="A4" s="8" t="s">
        <v>0</v>
      </c>
      <c r="B4" s="9">
        <v>30420028</v>
      </c>
      <c r="C4" s="10" t="s">
        <v>23</v>
      </c>
      <c r="D4" s="11" t="s">
        <v>24</v>
      </c>
      <c r="E4" s="10" t="s">
        <v>25</v>
      </c>
      <c r="F4" s="12"/>
      <c r="G4" s="13">
        <v>39652</v>
      </c>
      <c r="H4" s="14">
        <v>16</v>
      </c>
      <c r="I4" s="15">
        <v>47093531822</v>
      </c>
      <c r="J4" s="14" t="s">
        <v>26</v>
      </c>
      <c r="K4" s="14" t="s">
        <v>27</v>
      </c>
      <c r="L4" s="16">
        <v>700</v>
      </c>
      <c r="M4" s="16">
        <v>700</v>
      </c>
      <c r="N4" s="16">
        <v>700</v>
      </c>
      <c r="O4" s="17">
        <f t="shared" si="0"/>
        <v>2100</v>
      </c>
      <c r="P4" s="18">
        <v>700</v>
      </c>
      <c r="Q4" s="18">
        <v>700</v>
      </c>
      <c r="R4" s="18">
        <v>700</v>
      </c>
      <c r="S4" s="18">
        <v>700</v>
      </c>
      <c r="T4" s="18">
        <v>700</v>
      </c>
      <c r="U4" s="18">
        <v>700</v>
      </c>
      <c r="V4" s="18">
        <v>700</v>
      </c>
      <c r="W4" s="18">
        <v>700</v>
      </c>
      <c r="X4" s="18">
        <v>700</v>
      </c>
      <c r="Y4" s="17">
        <f t="shared" si="1"/>
        <v>6300</v>
      </c>
      <c r="Z4" s="19">
        <v>12</v>
      </c>
    </row>
    <row r="5" spans="1:26" ht="15.75">
      <c r="A5" s="8" t="s">
        <v>0</v>
      </c>
      <c r="B5" s="9">
        <v>30452673</v>
      </c>
      <c r="C5" s="10" t="s">
        <v>28</v>
      </c>
      <c r="D5" s="11" t="s">
        <v>29</v>
      </c>
      <c r="E5" s="10" t="s">
        <v>25</v>
      </c>
      <c r="F5" s="12"/>
      <c r="G5" s="13">
        <v>38047</v>
      </c>
      <c r="H5" s="14">
        <v>20</v>
      </c>
      <c r="I5" s="15">
        <v>44779338867</v>
      </c>
      <c r="J5" s="14" t="s">
        <v>30</v>
      </c>
      <c r="K5" s="14" t="s">
        <v>31</v>
      </c>
      <c r="L5" s="16">
        <v>1400</v>
      </c>
      <c r="M5" s="16">
        <v>1400</v>
      </c>
      <c r="N5" s="16">
        <v>1400</v>
      </c>
      <c r="O5" s="17">
        <f t="shared" si="0"/>
        <v>4200</v>
      </c>
      <c r="P5" s="18">
        <v>1400</v>
      </c>
      <c r="Q5" s="18">
        <v>1400</v>
      </c>
      <c r="R5" s="18">
        <v>1400</v>
      </c>
      <c r="S5" s="18">
        <v>1400</v>
      </c>
      <c r="T5" s="18">
        <v>1400</v>
      </c>
      <c r="U5" s="18">
        <v>1400</v>
      </c>
      <c r="V5" s="18">
        <v>1400</v>
      </c>
      <c r="W5" s="18">
        <v>1400</v>
      </c>
      <c r="X5" s="18">
        <v>1400</v>
      </c>
      <c r="Y5" s="17">
        <f t="shared" si="1"/>
        <v>12600</v>
      </c>
      <c r="Z5" s="19">
        <v>12</v>
      </c>
    </row>
    <row r="6" spans="1:26" ht="15.75">
      <c r="A6" s="8" t="s">
        <v>0</v>
      </c>
      <c r="B6" s="9">
        <v>30394993</v>
      </c>
      <c r="C6" s="10" t="s">
        <v>32</v>
      </c>
      <c r="D6" s="11" t="s">
        <v>33</v>
      </c>
      <c r="E6" s="10" t="s">
        <v>34</v>
      </c>
      <c r="F6" s="12"/>
      <c r="G6" s="13">
        <v>39581</v>
      </c>
      <c r="H6" s="14">
        <v>16</v>
      </c>
      <c r="I6" s="15">
        <v>53992020851</v>
      </c>
      <c r="J6" s="14" t="s">
        <v>35</v>
      </c>
      <c r="K6" s="14" t="s">
        <v>36</v>
      </c>
      <c r="L6" s="16">
        <v>700</v>
      </c>
      <c r="M6" s="16">
        <v>700</v>
      </c>
      <c r="N6" s="16">
        <v>700</v>
      </c>
      <c r="O6" s="17">
        <f t="shared" si="0"/>
        <v>2100</v>
      </c>
      <c r="P6" s="18">
        <v>700</v>
      </c>
      <c r="Q6" s="18">
        <v>700</v>
      </c>
      <c r="R6" s="18">
        <v>700</v>
      </c>
      <c r="S6" s="18">
        <v>700</v>
      </c>
      <c r="T6" s="18">
        <v>700</v>
      </c>
      <c r="U6" s="18">
        <v>700</v>
      </c>
      <c r="V6" s="18">
        <v>700</v>
      </c>
      <c r="W6" s="18">
        <v>700</v>
      </c>
      <c r="X6" s="18">
        <v>700</v>
      </c>
      <c r="Y6" s="17">
        <f t="shared" si="1"/>
        <v>6300</v>
      </c>
      <c r="Z6" s="19">
        <v>12</v>
      </c>
    </row>
    <row r="7" spans="1:26" ht="15.75">
      <c r="A7" s="8" t="s">
        <v>0</v>
      </c>
      <c r="B7" s="12">
        <v>30350448</v>
      </c>
      <c r="C7" s="10" t="s">
        <v>37</v>
      </c>
      <c r="D7" s="20" t="s">
        <v>38</v>
      </c>
      <c r="E7" s="10" t="s">
        <v>39</v>
      </c>
      <c r="F7" s="12"/>
      <c r="G7" s="13">
        <v>37688</v>
      </c>
      <c r="H7" s="14">
        <v>21</v>
      </c>
      <c r="I7" s="15">
        <v>47476306864</v>
      </c>
      <c r="J7" s="14" t="s">
        <v>40</v>
      </c>
      <c r="K7" s="14" t="s">
        <v>41</v>
      </c>
      <c r="L7" s="21">
        <v>1400</v>
      </c>
      <c r="M7" s="21">
        <v>1400</v>
      </c>
      <c r="N7" s="21">
        <v>1400</v>
      </c>
      <c r="O7" s="17">
        <f t="shared" si="0"/>
        <v>4200</v>
      </c>
      <c r="P7" s="22">
        <v>1400</v>
      </c>
      <c r="Q7" s="22">
        <v>1400</v>
      </c>
      <c r="R7" s="23" t="s">
        <v>42</v>
      </c>
      <c r="S7" s="22"/>
      <c r="T7" s="22"/>
      <c r="U7" s="22"/>
      <c r="V7" s="22"/>
      <c r="W7" s="22"/>
      <c r="X7" s="22"/>
      <c r="Y7" s="17">
        <f t="shared" si="1"/>
        <v>2800</v>
      </c>
      <c r="Z7" s="24">
        <v>12</v>
      </c>
    </row>
    <row r="8" spans="1:26" ht="15.75">
      <c r="A8" s="8" t="s">
        <v>0</v>
      </c>
      <c r="B8" s="9">
        <v>30435920</v>
      </c>
      <c r="C8" s="10" t="s">
        <v>43</v>
      </c>
      <c r="D8" s="11" t="s">
        <v>44</v>
      </c>
      <c r="E8" s="10" t="s">
        <v>15</v>
      </c>
      <c r="F8" s="12"/>
      <c r="G8" s="13">
        <v>40029</v>
      </c>
      <c r="H8" s="14">
        <v>15</v>
      </c>
      <c r="I8" s="15">
        <v>45735509845</v>
      </c>
      <c r="J8" s="14" t="s">
        <v>45</v>
      </c>
      <c r="K8" s="14" t="s">
        <v>46</v>
      </c>
      <c r="L8" s="16">
        <v>700</v>
      </c>
      <c r="M8" s="16">
        <v>700</v>
      </c>
      <c r="N8" s="16">
        <v>700</v>
      </c>
      <c r="O8" s="17">
        <f t="shared" si="0"/>
        <v>2100</v>
      </c>
      <c r="P8" s="18">
        <v>700</v>
      </c>
      <c r="Q8" s="18">
        <v>700</v>
      </c>
      <c r="R8" s="18">
        <v>700</v>
      </c>
      <c r="S8" s="18">
        <v>700</v>
      </c>
      <c r="T8" s="18">
        <v>700</v>
      </c>
      <c r="U8" s="18">
        <v>700</v>
      </c>
      <c r="V8" s="18">
        <v>700</v>
      </c>
      <c r="W8" s="18">
        <v>700</v>
      </c>
      <c r="X8" s="18">
        <v>700</v>
      </c>
      <c r="Y8" s="17">
        <f t="shared" si="1"/>
        <v>6300</v>
      </c>
      <c r="Z8" s="19">
        <v>12</v>
      </c>
    </row>
    <row r="9" spans="1:26" ht="15.75">
      <c r="A9" s="8" t="s">
        <v>0</v>
      </c>
      <c r="B9" s="9">
        <v>30439889</v>
      </c>
      <c r="C9" s="10" t="s">
        <v>47</v>
      </c>
      <c r="D9" s="11" t="s">
        <v>48</v>
      </c>
      <c r="E9" s="10" t="s">
        <v>15</v>
      </c>
      <c r="F9" s="12"/>
      <c r="G9" s="13">
        <v>39527</v>
      </c>
      <c r="H9" s="14">
        <v>16</v>
      </c>
      <c r="I9" s="15">
        <v>56454738841</v>
      </c>
      <c r="J9" s="14" t="s">
        <v>49</v>
      </c>
      <c r="K9" s="14" t="s">
        <v>50</v>
      </c>
      <c r="L9" s="16">
        <v>700</v>
      </c>
      <c r="M9" s="16">
        <v>700</v>
      </c>
      <c r="N9" s="16">
        <v>700</v>
      </c>
      <c r="O9" s="17">
        <f t="shared" si="0"/>
        <v>2100</v>
      </c>
      <c r="P9" s="18">
        <v>700</v>
      </c>
      <c r="Q9" s="18">
        <v>700</v>
      </c>
      <c r="R9" s="18">
        <v>700</v>
      </c>
      <c r="S9" s="18">
        <v>700</v>
      </c>
      <c r="T9" s="18">
        <v>700</v>
      </c>
      <c r="U9" s="18">
        <v>700</v>
      </c>
      <c r="V9" s="18">
        <v>700</v>
      </c>
      <c r="W9" s="18">
        <v>700</v>
      </c>
      <c r="X9" s="18">
        <v>700</v>
      </c>
      <c r="Y9" s="17">
        <f t="shared" si="1"/>
        <v>6300</v>
      </c>
      <c r="Z9" s="19">
        <v>12</v>
      </c>
    </row>
    <row r="10" spans="1:26" ht="15.75">
      <c r="A10" s="8" t="s">
        <v>0</v>
      </c>
      <c r="B10" s="9">
        <v>30482337</v>
      </c>
      <c r="C10" s="10" t="s">
        <v>51</v>
      </c>
      <c r="D10" s="11" t="s">
        <v>52</v>
      </c>
      <c r="E10" s="10" t="s">
        <v>20</v>
      </c>
      <c r="F10" s="12"/>
      <c r="G10" s="13">
        <v>38888</v>
      </c>
      <c r="H10" s="14">
        <v>18</v>
      </c>
      <c r="I10" s="15">
        <v>54851277890</v>
      </c>
      <c r="J10" s="14" t="s">
        <v>53</v>
      </c>
      <c r="K10" s="14" t="s">
        <v>54</v>
      </c>
      <c r="L10" s="16">
        <v>1400</v>
      </c>
      <c r="M10" s="16">
        <v>1400</v>
      </c>
      <c r="N10" s="16">
        <v>1400</v>
      </c>
      <c r="O10" s="17">
        <f t="shared" si="0"/>
        <v>4200</v>
      </c>
      <c r="P10" s="18">
        <v>1400</v>
      </c>
      <c r="Q10" s="18">
        <v>1400</v>
      </c>
      <c r="R10" s="18">
        <v>1400</v>
      </c>
      <c r="S10" s="18">
        <v>1400</v>
      </c>
      <c r="T10" s="18">
        <v>1400</v>
      </c>
      <c r="U10" s="18">
        <v>1400</v>
      </c>
      <c r="V10" s="18">
        <v>1400</v>
      </c>
      <c r="W10" s="18">
        <v>1400</v>
      </c>
      <c r="X10" s="18">
        <v>1400</v>
      </c>
      <c r="Y10" s="17">
        <f t="shared" si="1"/>
        <v>12600</v>
      </c>
      <c r="Z10" s="19">
        <v>12</v>
      </c>
    </row>
    <row r="11" spans="1:26" ht="15.75">
      <c r="A11" s="8" t="s">
        <v>0</v>
      </c>
      <c r="B11" s="9">
        <v>30398182</v>
      </c>
      <c r="C11" s="10" t="s">
        <v>55</v>
      </c>
      <c r="D11" s="11" t="s">
        <v>56</v>
      </c>
      <c r="E11" s="10" t="s">
        <v>15</v>
      </c>
      <c r="F11" s="12"/>
      <c r="G11" s="13">
        <v>38518</v>
      </c>
      <c r="H11" s="14">
        <v>19</v>
      </c>
      <c r="I11" s="15">
        <v>37422850841</v>
      </c>
      <c r="J11" s="14" t="s">
        <v>57</v>
      </c>
      <c r="K11" s="14" t="s">
        <v>58</v>
      </c>
      <c r="L11" s="16">
        <v>1400</v>
      </c>
      <c r="M11" s="16">
        <v>1400</v>
      </c>
      <c r="N11" s="16">
        <v>1400</v>
      </c>
      <c r="O11" s="17">
        <f t="shared" si="0"/>
        <v>4200</v>
      </c>
      <c r="P11" s="18">
        <v>1400</v>
      </c>
      <c r="Q11" s="18">
        <v>1400</v>
      </c>
      <c r="R11" s="18">
        <v>1400</v>
      </c>
      <c r="S11" s="18">
        <v>1400</v>
      </c>
      <c r="T11" s="18">
        <v>1400</v>
      </c>
      <c r="U11" s="18">
        <v>1400</v>
      </c>
      <c r="V11" s="18">
        <v>1400</v>
      </c>
      <c r="W11" s="18">
        <v>1400</v>
      </c>
      <c r="X11" s="18">
        <v>1400</v>
      </c>
      <c r="Y11" s="17">
        <f t="shared" si="1"/>
        <v>12600</v>
      </c>
      <c r="Z11" s="19">
        <v>12</v>
      </c>
    </row>
    <row r="12" spans="1:26" ht="15.75">
      <c r="A12" s="8" t="s">
        <v>0</v>
      </c>
      <c r="B12" s="9">
        <v>30482866</v>
      </c>
      <c r="C12" s="10" t="s">
        <v>59</v>
      </c>
      <c r="D12" s="11" t="s">
        <v>60</v>
      </c>
      <c r="E12" s="10" t="s">
        <v>61</v>
      </c>
      <c r="F12" s="12"/>
      <c r="G12" s="25">
        <v>40161</v>
      </c>
      <c r="H12" s="14">
        <v>15</v>
      </c>
      <c r="I12" s="15">
        <v>54254851820</v>
      </c>
      <c r="J12" s="14" t="s">
        <v>62</v>
      </c>
      <c r="K12" s="14" t="s">
        <v>63</v>
      </c>
      <c r="L12" s="16">
        <v>700</v>
      </c>
      <c r="M12" s="16">
        <v>700</v>
      </c>
      <c r="N12" s="16">
        <v>700</v>
      </c>
      <c r="O12" s="17">
        <f t="shared" ref="O12" si="2">L12+M12+N12</f>
        <v>2100</v>
      </c>
      <c r="P12" s="18">
        <v>700</v>
      </c>
      <c r="Q12" s="18">
        <v>700</v>
      </c>
      <c r="R12" s="18">
        <v>700</v>
      </c>
      <c r="S12" s="18">
        <v>700</v>
      </c>
      <c r="T12" s="18">
        <v>700</v>
      </c>
      <c r="U12" s="18">
        <v>700</v>
      </c>
      <c r="V12" s="18">
        <v>700</v>
      </c>
      <c r="W12" s="18">
        <v>700</v>
      </c>
      <c r="X12" s="18">
        <v>700</v>
      </c>
      <c r="Y12" s="17">
        <f t="shared" si="1"/>
        <v>6300</v>
      </c>
      <c r="Z12" s="19">
        <v>12</v>
      </c>
    </row>
    <row r="13" spans="1:26" ht="15.75">
      <c r="A13" s="8" t="s">
        <v>0</v>
      </c>
      <c r="B13" s="9">
        <v>30436928</v>
      </c>
      <c r="C13" s="10" t="s">
        <v>64</v>
      </c>
      <c r="D13" s="11" t="s">
        <v>65</v>
      </c>
      <c r="E13" s="10" t="s">
        <v>25</v>
      </c>
      <c r="F13" s="12"/>
      <c r="G13" s="26">
        <v>39364</v>
      </c>
      <c r="H13" s="14">
        <v>17</v>
      </c>
      <c r="I13" s="15">
        <v>47653122833</v>
      </c>
      <c r="J13" s="14" t="s">
        <v>66</v>
      </c>
      <c r="K13" s="14" t="s">
        <v>67</v>
      </c>
      <c r="L13" s="16">
        <v>700</v>
      </c>
      <c r="M13" s="16">
        <v>700</v>
      </c>
      <c r="N13" s="16">
        <v>700</v>
      </c>
      <c r="O13" s="17">
        <f t="shared" ref="O13:O42" si="3">L13+M13+N13</f>
        <v>2100</v>
      </c>
      <c r="P13" s="18">
        <v>700</v>
      </c>
      <c r="Q13" s="18">
        <v>700</v>
      </c>
      <c r="R13" s="18">
        <v>700</v>
      </c>
      <c r="S13" s="18">
        <v>700</v>
      </c>
      <c r="T13" s="18">
        <v>700</v>
      </c>
      <c r="U13" s="18">
        <v>700</v>
      </c>
      <c r="V13" s="18">
        <v>700</v>
      </c>
      <c r="W13" s="18">
        <v>700</v>
      </c>
      <c r="X13" s="18">
        <v>700</v>
      </c>
      <c r="Y13" s="17">
        <f t="shared" si="1"/>
        <v>6300</v>
      </c>
      <c r="Z13" s="19">
        <v>12</v>
      </c>
    </row>
    <row r="14" spans="1:26" ht="15.75">
      <c r="A14" s="8" t="s">
        <v>0</v>
      </c>
      <c r="B14" s="9">
        <v>30477357</v>
      </c>
      <c r="C14" s="10" t="s">
        <v>68</v>
      </c>
      <c r="D14" s="11" t="s">
        <v>69</v>
      </c>
      <c r="E14" s="10" t="s">
        <v>70</v>
      </c>
      <c r="F14" s="12"/>
      <c r="G14" s="13">
        <v>39653</v>
      </c>
      <c r="H14" s="14">
        <f>23-7</f>
        <v>16</v>
      </c>
      <c r="I14" s="15">
        <v>54677363889</v>
      </c>
      <c r="J14" s="14" t="s">
        <v>71</v>
      </c>
      <c r="K14" s="14" t="s">
        <v>72</v>
      </c>
      <c r="L14" s="16">
        <v>700</v>
      </c>
      <c r="M14" s="16">
        <v>700</v>
      </c>
      <c r="N14" s="16">
        <v>700</v>
      </c>
      <c r="O14" s="17">
        <f t="shared" si="3"/>
        <v>2100</v>
      </c>
      <c r="P14" s="18">
        <v>700</v>
      </c>
      <c r="Q14" s="18">
        <v>700</v>
      </c>
      <c r="R14" s="18">
        <v>700</v>
      </c>
      <c r="S14" s="18">
        <v>700</v>
      </c>
      <c r="T14" s="18">
        <v>700</v>
      </c>
      <c r="U14" s="18">
        <v>700</v>
      </c>
      <c r="V14" s="18">
        <v>700</v>
      </c>
      <c r="W14" s="18">
        <v>700</v>
      </c>
      <c r="X14" s="18">
        <v>700</v>
      </c>
      <c r="Y14" s="17">
        <f t="shared" si="1"/>
        <v>6300</v>
      </c>
      <c r="Z14" s="19">
        <v>12</v>
      </c>
    </row>
    <row r="15" spans="1:26" ht="15.75">
      <c r="A15" s="8" t="s">
        <v>0</v>
      </c>
      <c r="B15" s="9">
        <v>30457075</v>
      </c>
      <c r="C15" s="10" t="s">
        <v>73</v>
      </c>
      <c r="D15" s="11" t="s">
        <v>74</v>
      </c>
      <c r="E15" s="10" t="s">
        <v>75</v>
      </c>
      <c r="F15" s="12"/>
      <c r="G15" s="13">
        <v>38379</v>
      </c>
      <c r="H15" s="14">
        <v>19</v>
      </c>
      <c r="I15" s="15">
        <v>39179510884</v>
      </c>
      <c r="J15" s="14" t="s">
        <v>76</v>
      </c>
      <c r="K15" s="14" t="s">
        <v>77</v>
      </c>
      <c r="L15" s="16">
        <v>1400</v>
      </c>
      <c r="M15" s="16">
        <v>1400</v>
      </c>
      <c r="N15" s="16">
        <v>1400</v>
      </c>
      <c r="O15" s="17">
        <f t="shared" si="3"/>
        <v>4200</v>
      </c>
      <c r="P15" s="18">
        <v>1400</v>
      </c>
      <c r="Q15" s="18">
        <v>1400</v>
      </c>
      <c r="R15" s="18">
        <v>1400</v>
      </c>
      <c r="S15" s="18">
        <v>1400</v>
      </c>
      <c r="T15" s="18">
        <v>1400</v>
      </c>
      <c r="U15" s="18">
        <v>1400</v>
      </c>
      <c r="V15" s="18">
        <v>1400</v>
      </c>
      <c r="W15" s="18">
        <v>1400</v>
      </c>
      <c r="X15" s="18">
        <v>1400</v>
      </c>
      <c r="Y15" s="17">
        <f t="shared" si="1"/>
        <v>12600</v>
      </c>
      <c r="Z15" s="19">
        <v>12</v>
      </c>
    </row>
    <row r="16" spans="1:26" ht="15.75">
      <c r="A16" s="8" t="s">
        <v>0</v>
      </c>
      <c r="B16" s="9">
        <v>30416948</v>
      </c>
      <c r="C16" s="10" t="s">
        <v>78</v>
      </c>
      <c r="D16" s="11" t="s">
        <v>79</v>
      </c>
      <c r="E16" s="10" t="s">
        <v>15</v>
      </c>
      <c r="F16" s="12"/>
      <c r="G16" s="13">
        <v>38720</v>
      </c>
      <c r="H16" s="14">
        <v>18</v>
      </c>
      <c r="I16" s="15">
        <v>52864157845</v>
      </c>
      <c r="J16" s="14" t="s">
        <v>80</v>
      </c>
      <c r="K16" s="14" t="s">
        <v>81</v>
      </c>
      <c r="L16" s="16">
        <v>1400</v>
      </c>
      <c r="M16" s="16">
        <v>1400</v>
      </c>
      <c r="N16" s="16">
        <v>1400</v>
      </c>
      <c r="O16" s="17">
        <f t="shared" si="3"/>
        <v>4200</v>
      </c>
      <c r="P16" s="18">
        <v>1400</v>
      </c>
      <c r="Q16" s="18">
        <v>1400</v>
      </c>
      <c r="R16" s="18">
        <v>1400</v>
      </c>
      <c r="S16" s="18">
        <v>1400</v>
      </c>
      <c r="T16" s="18">
        <v>1400</v>
      </c>
      <c r="U16" s="18">
        <v>1400</v>
      </c>
      <c r="V16" s="18">
        <v>1400</v>
      </c>
      <c r="W16" s="18">
        <v>1400</v>
      </c>
      <c r="X16" s="18">
        <v>1400</v>
      </c>
      <c r="Y16" s="17">
        <f t="shared" si="1"/>
        <v>12600</v>
      </c>
      <c r="Z16" s="19">
        <v>12</v>
      </c>
    </row>
    <row r="17" spans="1:26" ht="15.75">
      <c r="A17" s="8" t="s">
        <v>0</v>
      </c>
      <c r="B17" s="9">
        <v>30476388</v>
      </c>
      <c r="C17" s="10" t="s">
        <v>82</v>
      </c>
      <c r="D17" s="11" t="s">
        <v>83</v>
      </c>
      <c r="E17" s="10" t="s">
        <v>15</v>
      </c>
      <c r="F17" s="12"/>
      <c r="G17" s="13">
        <v>38614</v>
      </c>
      <c r="H17" s="14">
        <v>19</v>
      </c>
      <c r="I17" s="15" t="s">
        <v>84</v>
      </c>
      <c r="J17" s="14" t="s">
        <v>85</v>
      </c>
      <c r="K17" s="14" t="s">
        <v>86</v>
      </c>
      <c r="L17" s="16">
        <v>1400</v>
      </c>
      <c r="M17" s="16">
        <v>1400</v>
      </c>
      <c r="N17" s="16">
        <v>1400</v>
      </c>
      <c r="O17" s="17">
        <f t="shared" si="3"/>
        <v>4200</v>
      </c>
      <c r="P17" s="18">
        <v>1400</v>
      </c>
      <c r="Q17" s="18">
        <v>1400</v>
      </c>
      <c r="R17" s="18">
        <v>1400</v>
      </c>
      <c r="S17" s="18">
        <v>1400</v>
      </c>
      <c r="T17" s="18">
        <v>1400</v>
      </c>
      <c r="U17" s="18">
        <v>1400</v>
      </c>
      <c r="V17" s="18">
        <v>1400</v>
      </c>
      <c r="W17" s="18">
        <v>1400</v>
      </c>
      <c r="X17" s="18">
        <v>1400</v>
      </c>
      <c r="Y17" s="17">
        <f t="shared" si="1"/>
        <v>12600</v>
      </c>
      <c r="Z17" s="19">
        <v>12</v>
      </c>
    </row>
    <row r="18" spans="1:26" ht="15.75">
      <c r="A18" s="8" t="s">
        <v>0</v>
      </c>
      <c r="B18" s="9">
        <v>30447329</v>
      </c>
      <c r="C18" s="10" t="s">
        <v>87</v>
      </c>
      <c r="D18" s="11" t="s">
        <v>88</v>
      </c>
      <c r="E18" s="10" t="s">
        <v>15</v>
      </c>
      <c r="F18" s="12"/>
      <c r="G18" s="13">
        <v>38755</v>
      </c>
      <c r="H18" s="14">
        <v>18</v>
      </c>
      <c r="I18" s="15" t="s">
        <v>89</v>
      </c>
      <c r="J18" s="14" t="s">
        <v>90</v>
      </c>
      <c r="K18" s="14" t="s">
        <v>91</v>
      </c>
      <c r="L18" s="16">
        <v>1400</v>
      </c>
      <c r="M18" s="16">
        <v>1400</v>
      </c>
      <c r="N18" s="16">
        <v>1400</v>
      </c>
      <c r="O18" s="17">
        <f t="shared" si="3"/>
        <v>4200</v>
      </c>
      <c r="P18" s="18">
        <v>1400</v>
      </c>
      <c r="Q18" s="18">
        <v>1400</v>
      </c>
      <c r="R18" s="18">
        <v>1400</v>
      </c>
      <c r="S18" s="18">
        <v>1400</v>
      </c>
      <c r="T18" s="18">
        <v>1400</v>
      </c>
      <c r="U18" s="18">
        <v>1400</v>
      </c>
      <c r="V18" s="18">
        <v>1400</v>
      </c>
      <c r="W18" s="18">
        <v>1400</v>
      </c>
      <c r="X18" s="18">
        <v>1400</v>
      </c>
      <c r="Y18" s="17">
        <f t="shared" si="1"/>
        <v>12600</v>
      </c>
      <c r="Z18" s="19">
        <v>12</v>
      </c>
    </row>
    <row r="19" spans="1:26" ht="15.75">
      <c r="A19" s="8" t="s">
        <v>0</v>
      </c>
      <c r="B19" s="9">
        <v>30432746</v>
      </c>
      <c r="C19" s="10" t="s">
        <v>92</v>
      </c>
      <c r="D19" s="11" t="s">
        <v>93</v>
      </c>
      <c r="E19" s="10" t="s">
        <v>94</v>
      </c>
      <c r="F19" s="12"/>
      <c r="G19" s="25">
        <v>40101</v>
      </c>
      <c r="H19" s="14">
        <f>23-9</f>
        <v>14</v>
      </c>
      <c r="I19" s="15">
        <v>50759263809</v>
      </c>
      <c r="J19" s="14" t="s">
        <v>95</v>
      </c>
      <c r="K19" s="14" t="s">
        <v>96</v>
      </c>
      <c r="L19" s="16">
        <v>700</v>
      </c>
      <c r="M19" s="16">
        <v>700</v>
      </c>
      <c r="N19" s="16">
        <v>700</v>
      </c>
      <c r="O19" s="17">
        <f t="shared" si="3"/>
        <v>2100</v>
      </c>
      <c r="P19" s="18">
        <v>700</v>
      </c>
      <c r="Q19" s="18">
        <v>700</v>
      </c>
      <c r="R19" s="18">
        <v>700</v>
      </c>
      <c r="S19" s="18">
        <v>700</v>
      </c>
      <c r="T19" s="18">
        <v>700</v>
      </c>
      <c r="U19" s="18">
        <v>700</v>
      </c>
      <c r="V19" s="18">
        <v>700</v>
      </c>
      <c r="W19" s="18">
        <v>700</v>
      </c>
      <c r="X19" s="18">
        <v>700</v>
      </c>
      <c r="Y19" s="17">
        <f t="shared" si="1"/>
        <v>6300</v>
      </c>
      <c r="Z19" s="19">
        <v>12</v>
      </c>
    </row>
    <row r="20" spans="1:26" ht="15.75">
      <c r="A20" s="8" t="s">
        <v>0</v>
      </c>
      <c r="B20" s="12">
        <v>30474424</v>
      </c>
      <c r="C20" s="10" t="s">
        <v>97</v>
      </c>
      <c r="D20" s="20" t="s">
        <v>98</v>
      </c>
      <c r="E20" s="10" t="s">
        <v>99</v>
      </c>
      <c r="F20" s="12"/>
      <c r="G20" s="13">
        <v>37959</v>
      </c>
      <c r="H20" s="14">
        <v>21</v>
      </c>
      <c r="I20" s="15">
        <v>49434561892</v>
      </c>
      <c r="J20" s="14" t="s">
        <v>100</v>
      </c>
      <c r="K20" s="14" t="s">
        <v>101</v>
      </c>
      <c r="L20" s="21">
        <v>1400</v>
      </c>
      <c r="M20" s="21">
        <v>1400</v>
      </c>
      <c r="N20" s="21">
        <v>1400</v>
      </c>
      <c r="O20" s="17">
        <f t="shared" si="3"/>
        <v>4200</v>
      </c>
      <c r="P20" s="22">
        <v>1400</v>
      </c>
      <c r="Q20" s="22">
        <v>1400</v>
      </c>
      <c r="R20" s="22">
        <v>1400</v>
      </c>
      <c r="S20" s="22">
        <v>1400</v>
      </c>
      <c r="T20" s="22">
        <v>1400</v>
      </c>
      <c r="U20" s="22">
        <v>1400</v>
      </c>
      <c r="V20" s="22">
        <v>1400</v>
      </c>
      <c r="W20" s="22">
        <v>1400</v>
      </c>
      <c r="X20" s="22">
        <v>1400</v>
      </c>
      <c r="Y20" s="17">
        <f t="shared" si="1"/>
        <v>12600</v>
      </c>
      <c r="Z20" s="24">
        <v>12</v>
      </c>
    </row>
    <row r="21" spans="1:26" ht="15.75">
      <c r="A21" s="8" t="s">
        <v>0</v>
      </c>
      <c r="B21" s="9">
        <v>30480800</v>
      </c>
      <c r="C21" s="10" t="s">
        <v>102</v>
      </c>
      <c r="D21" s="11" t="s">
        <v>103</v>
      </c>
      <c r="E21" s="10" t="s">
        <v>15</v>
      </c>
      <c r="F21" s="12"/>
      <c r="G21" s="25">
        <v>39400</v>
      </c>
      <c r="H21" s="14">
        <v>17</v>
      </c>
      <c r="I21" s="15">
        <v>41044350822</v>
      </c>
      <c r="J21" s="14" t="s">
        <v>104</v>
      </c>
      <c r="K21" s="14" t="s">
        <v>105</v>
      </c>
      <c r="L21" s="16">
        <v>700</v>
      </c>
      <c r="M21" s="16">
        <v>700</v>
      </c>
      <c r="N21" s="16">
        <v>700</v>
      </c>
      <c r="O21" s="17">
        <f t="shared" si="3"/>
        <v>2100</v>
      </c>
      <c r="P21" s="18">
        <v>700</v>
      </c>
      <c r="Q21" s="18">
        <v>700</v>
      </c>
      <c r="R21" s="18">
        <v>700</v>
      </c>
      <c r="S21" s="18">
        <v>700</v>
      </c>
      <c r="T21" s="18">
        <v>700</v>
      </c>
      <c r="U21" s="18">
        <v>700</v>
      </c>
      <c r="V21" s="18">
        <v>700</v>
      </c>
      <c r="W21" s="18">
        <v>700</v>
      </c>
      <c r="X21" s="18">
        <v>700</v>
      </c>
      <c r="Y21" s="17">
        <f t="shared" si="1"/>
        <v>6300</v>
      </c>
      <c r="Z21" s="19">
        <v>12</v>
      </c>
    </row>
    <row r="22" spans="1:26" ht="15.75">
      <c r="A22" s="8" t="s">
        <v>0</v>
      </c>
      <c r="B22" s="9">
        <v>30468473</v>
      </c>
      <c r="C22" s="10" t="s">
        <v>106</v>
      </c>
      <c r="D22" s="11" t="s">
        <v>107</v>
      </c>
      <c r="E22" s="10" t="s">
        <v>70</v>
      </c>
      <c r="F22" s="12"/>
      <c r="G22" s="27">
        <v>39114</v>
      </c>
      <c r="H22" s="14">
        <v>17</v>
      </c>
      <c r="I22" s="15">
        <v>43358166856</v>
      </c>
      <c r="J22" s="14" t="s">
        <v>108</v>
      </c>
      <c r="K22" s="14" t="s">
        <v>109</v>
      </c>
      <c r="L22" s="16">
        <v>700</v>
      </c>
      <c r="M22" s="16">
        <v>700</v>
      </c>
      <c r="N22" s="16">
        <v>700</v>
      </c>
      <c r="O22" s="17">
        <f t="shared" si="3"/>
        <v>2100</v>
      </c>
      <c r="P22" s="18">
        <v>700</v>
      </c>
      <c r="Q22" s="18">
        <v>700</v>
      </c>
      <c r="R22" s="18">
        <v>1400</v>
      </c>
      <c r="S22" s="18">
        <v>1400</v>
      </c>
      <c r="T22" s="18">
        <v>1400</v>
      </c>
      <c r="U22" s="18">
        <v>1400</v>
      </c>
      <c r="V22" s="18">
        <v>1400</v>
      </c>
      <c r="W22" s="18">
        <v>1400</v>
      </c>
      <c r="X22" s="18">
        <v>1400</v>
      </c>
      <c r="Y22" s="17">
        <f t="shared" si="1"/>
        <v>11200</v>
      </c>
      <c r="Z22" s="19">
        <v>12</v>
      </c>
    </row>
    <row r="23" spans="1:26" ht="15.75">
      <c r="A23" s="8" t="s">
        <v>0</v>
      </c>
      <c r="B23" s="9">
        <v>30439443</v>
      </c>
      <c r="C23" s="10" t="s">
        <v>110</v>
      </c>
      <c r="D23" s="11" t="s">
        <v>111</v>
      </c>
      <c r="E23" s="10" t="s">
        <v>15</v>
      </c>
      <c r="F23" s="12"/>
      <c r="G23" s="25">
        <v>40110</v>
      </c>
      <c r="H23" s="14">
        <v>15</v>
      </c>
      <c r="I23" s="15">
        <v>54367518817</v>
      </c>
      <c r="J23" s="14" t="s">
        <v>85</v>
      </c>
      <c r="K23" s="14" t="s">
        <v>112</v>
      </c>
      <c r="L23" s="16">
        <v>700</v>
      </c>
      <c r="M23" s="16">
        <v>700</v>
      </c>
      <c r="N23" s="16">
        <v>700</v>
      </c>
      <c r="O23" s="17">
        <f t="shared" si="3"/>
        <v>2100</v>
      </c>
      <c r="P23" s="18">
        <v>700</v>
      </c>
      <c r="Q23" s="18">
        <v>700</v>
      </c>
      <c r="R23" s="18">
        <v>700</v>
      </c>
      <c r="S23" s="18">
        <v>700</v>
      </c>
      <c r="T23" s="18">
        <v>700</v>
      </c>
      <c r="U23" s="18">
        <v>700</v>
      </c>
      <c r="V23" s="18">
        <v>700</v>
      </c>
      <c r="W23" s="18">
        <v>700</v>
      </c>
      <c r="X23" s="18">
        <v>700</v>
      </c>
      <c r="Y23" s="17">
        <f t="shared" si="1"/>
        <v>6300</v>
      </c>
      <c r="Z23" s="19">
        <v>12</v>
      </c>
    </row>
    <row r="24" spans="1:26" ht="15.75">
      <c r="A24" s="8" t="s">
        <v>0</v>
      </c>
      <c r="B24" s="9">
        <v>30438851</v>
      </c>
      <c r="C24" s="10" t="s">
        <v>113</v>
      </c>
      <c r="D24" s="11" t="s">
        <v>114</v>
      </c>
      <c r="E24" s="10" t="s">
        <v>61</v>
      </c>
      <c r="F24" s="12"/>
      <c r="G24" s="13">
        <v>39566</v>
      </c>
      <c r="H24" s="14">
        <v>16</v>
      </c>
      <c r="I24" s="15">
        <v>47287356805</v>
      </c>
      <c r="J24" s="14" t="s">
        <v>115</v>
      </c>
      <c r="K24" s="14" t="s">
        <v>116</v>
      </c>
      <c r="L24" s="16">
        <v>700</v>
      </c>
      <c r="M24" s="16">
        <v>700</v>
      </c>
      <c r="N24" s="16">
        <v>700</v>
      </c>
      <c r="O24" s="17">
        <f t="shared" si="3"/>
        <v>2100</v>
      </c>
      <c r="P24" s="18">
        <v>700</v>
      </c>
      <c r="Q24" s="18">
        <v>700</v>
      </c>
      <c r="R24" s="18">
        <v>700</v>
      </c>
      <c r="S24" s="18">
        <v>700</v>
      </c>
      <c r="T24" s="18">
        <v>700</v>
      </c>
      <c r="U24" s="18">
        <v>700</v>
      </c>
      <c r="V24" s="18">
        <v>700</v>
      </c>
      <c r="W24" s="18">
        <v>700</v>
      </c>
      <c r="X24" s="18">
        <v>700</v>
      </c>
      <c r="Y24" s="17">
        <f t="shared" si="1"/>
        <v>6300</v>
      </c>
      <c r="Z24" s="19">
        <v>12</v>
      </c>
    </row>
    <row r="25" spans="1:26" ht="15.75">
      <c r="A25" s="8" t="s">
        <v>0</v>
      </c>
      <c r="B25" s="9">
        <v>30476969</v>
      </c>
      <c r="C25" s="10" t="s">
        <v>117</v>
      </c>
      <c r="D25" s="20" t="s">
        <v>118</v>
      </c>
      <c r="E25" s="10" t="s">
        <v>25</v>
      </c>
      <c r="F25" s="12"/>
      <c r="G25" s="26">
        <v>39286</v>
      </c>
      <c r="H25" s="14">
        <v>17</v>
      </c>
      <c r="I25" s="15">
        <v>54230798881</v>
      </c>
      <c r="J25" s="14" t="s">
        <v>119</v>
      </c>
      <c r="K25" s="14" t="s">
        <v>120</v>
      </c>
      <c r="L25" s="16">
        <v>700</v>
      </c>
      <c r="M25" s="16">
        <v>700</v>
      </c>
      <c r="N25" s="16">
        <v>700</v>
      </c>
      <c r="O25" s="17">
        <f t="shared" si="3"/>
        <v>2100</v>
      </c>
      <c r="P25" s="18">
        <v>700</v>
      </c>
      <c r="Q25" s="18">
        <v>700</v>
      </c>
      <c r="R25" s="18">
        <v>700</v>
      </c>
      <c r="S25" s="18">
        <v>700</v>
      </c>
      <c r="T25" s="18">
        <v>700</v>
      </c>
      <c r="U25" s="18">
        <v>700</v>
      </c>
      <c r="V25" s="18">
        <v>1400</v>
      </c>
      <c r="W25" s="18">
        <v>1400</v>
      </c>
      <c r="X25" s="18">
        <v>1400</v>
      </c>
      <c r="Y25" s="17">
        <f t="shared" si="1"/>
        <v>8400</v>
      </c>
      <c r="Z25" s="24">
        <v>12</v>
      </c>
    </row>
    <row r="26" spans="1:26" ht="15.75">
      <c r="A26" s="8" t="s">
        <v>0</v>
      </c>
      <c r="B26" s="9">
        <v>30461151</v>
      </c>
      <c r="C26" s="10" t="s">
        <v>121</v>
      </c>
      <c r="D26" s="11" t="s">
        <v>122</v>
      </c>
      <c r="E26" s="10" t="s">
        <v>25</v>
      </c>
      <c r="F26" s="12"/>
      <c r="G26" s="13">
        <v>38597</v>
      </c>
      <c r="H26" s="14">
        <v>19</v>
      </c>
      <c r="I26" s="15">
        <v>48646969851</v>
      </c>
      <c r="J26" s="14" t="s">
        <v>123</v>
      </c>
      <c r="K26" s="14" t="s">
        <v>124</v>
      </c>
      <c r="L26" s="16">
        <v>1400</v>
      </c>
      <c r="M26" s="16">
        <v>1400</v>
      </c>
      <c r="N26" s="16">
        <v>1400</v>
      </c>
      <c r="O26" s="17">
        <f t="shared" si="3"/>
        <v>4200</v>
      </c>
      <c r="P26" s="18">
        <v>1400</v>
      </c>
      <c r="Q26" s="18">
        <v>1400</v>
      </c>
      <c r="R26" s="18">
        <v>1400</v>
      </c>
      <c r="S26" s="18">
        <v>1400</v>
      </c>
      <c r="T26" s="18">
        <v>1400</v>
      </c>
      <c r="U26" s="18">
        <v>1400</v>
      </c>
      <c r="V26" s="18">
        <v>1400</v>
      </c>
      <c r="W26" s="18">
        <v>1400</v>
      </c>
      <c r="X26" s="18">
        <v>1400</v>
      </c>
      <c r="Y26" s="17">
        <f t="shared" si="1"/>
        <v>12600</v>
      </c>
      <c r="Z26" s="19">
        <v>12</v>
      </c>
    </row>
    <row r="27" spans="1:26" ht="15.75">
      <c r="A27" s="8" t="s">
        <v>0</v>
      </c>
      <c r="B27" s="12">
        <v>30482560</v>
      </c>
      <c r="C27" s="10" t="s">
        <v>125</v>
      </c>
      <c r="D27" s="11" t="s">
        <v>126</v>
      </c>
      <c r="E27" s="10" t="s">
        <v>15</v>
      </c>
      <c r="F27" s="12"/>
      <c r="G27" s="28">
        <v>38637</v>
      </c>
      <c r="H27" s="14">
        <v>19</v>
      </c>
      <c r="I27" s="15" t="s">
        <v>127</v>
      </c>
      <c r="J27" s="14" t="s">
        <v>128</v>
      </c>
      <c r="K27" s="14" t="s">
        <v>129</v>
      </c>
      <c r="L27" s="16">
        <v>1400</v>
      </c>
      <c r="M27" s="16">
        <v>1400</v>
      </c>
      <c r="N27" s="16">
        <v>1400</v>
      </c>
      <c r="O27" s="17">
        <f t="shared" si="3"/>
        <v>4200</v>
      </c>
      <c r="P27" s="18">
        <v>1400</v>
      </c>
      <c r="Q27" s="18">
        <v>1400</v>
      </c>
      <c r="R27" s="18">
        <v>1400</v>
      </c>
      <c r="S27" s="18">
        <v>1400</v>
      </c>
      <c r="T27" s="18">
        <v>1400</v>
      </c>
      <c r="U27" s="18">
        <v>1400</v>
      </c>
      <c r="V27" s="18">
        <v>1400</v>
      </c>
      <c r="W27" s="18">
        <v>1400</v>
      </c>
      <c r="X27" s="18">
        <v>1400</v>
      </c>
      <c r="Y27" s="17">
        <f t="shared" si="1"/>
        <v>12600</v>
      </c>
      <c r="Z27" s="19">
        <v>12</v>
      </c>
    </row>
    <row r="28" spans="1:26" ht="15.75">
      <c r="A28" s="8" t="s">
        <v>0</v>
      </c>
      <c r="B28" s="9">
        <v>30476829</v>
      </c>
      <c r="C28" s="10" t="s">
        <v>130</v>
      </c>
      <c r="D28" s="11" t="s">
        <v>131</v>
      </c>
      <c r="E28" s="10" t="s">
        <v>25</v>
      </c>
      <c r="F28" s="9"/>
      <c r="G28" s="13">
        <v>38625</v>
      </c>
      <c r="H28" s="14">
        <v>19</v>
      </c>
      <c r="I28" s="15">
        <v>45282186829</v>
      </c>
      <c r="J28" s="14" t="s">
        <v>100</v>
      </c>
      <c r="K28" s="14" t="s">
        <v>132</v>
      </c>
      <c r="L28" s="16">
        <v>1400</v>
      </c>
      <c r="M28" s="16">
        <v>1400</v>
      </c>
      <c r="N28" s="16">
        <v>1400</v>
      </c>
      <c r="O28" s="17">
        <f t="shared" si="3"/>
        <v>4200</v>
      </c>
      <c r="P28" s="18">
        <v>1400</v>
      </c>
      <c r="Q28" s="18">
        <v>1400</v>
      </c>
      <c r="R28" s="18">
        <v>1400</v>
      </c>
      <c r="S28" s="18">
        <v>1400</v>
      </c>
      <c r="T28" s="18">
        <v>1400</v>
      </c>
      <c r="U28" s="18">
        <v>1400</v>
      </c>
      <c r="V28" s="18">
        <v>1400</v>
      </c>
      <c r="W28" s="18">
        <v>1400</v>
      </c>
      <c r="X28" s="18">
        <v>1400</v>
      </c>
      <c r="Y28" s="17">
        <f t="shared" si="1"/>
        <v>12600</v>
      </c>
      <c r="Z28" s="19">
        <v>12</v>
      </c>
    </row>
    <row r="29" spans="1:26" ht="15.75">
      <c r="A29" s="8" t="s">
        <v>0</v>
      </c>
      <c r="B29" s="9">
        <v>30401061</v>
      </c>
      <c r="C29" s="10" t="s">
        <v>133</v>
      </c>
      <c r="D29" s="11" t="s">
        <v>134</v>
      </c>
      <c r="E29" s="10" t="s">
        <v>15</v>
      </c>
      <c r="F29" s="9"/>
      <c r="G29" s="13">
        <v>38442</v>
      </c>
      <c r="H29" s="14">
        <v>19</v>
      </c>
      <c r="I29" s="15">
        <v>37560542840</v>
      </c>
      <c r="J29" s="14" t="s">
        <v>135</v>
      </c>
      <c r="K29" s="14" t="s">
        <v>136</v>
      </c>
      <c r="L29" s="16">
        <v>1400</v>
      </c>
      <c r="M29" s="16">
        <v>1400</v>
      </c>
      <c r="N29" s="16">
        <v>1400</v>
      </c>
      <c r="O29" s="17">
        <f t="shared" si="3"/>
        <v>4200</v>
      </c>
      <c r="P29" s="18">
        <v>1400</v>
      </c>
      <c r="Q29" s="18">
        <v>1400</v>
      </c>
      <c r="R29" s="18">
        <v>1400</v>
      </c>
      <c r="S29" s="18">
        <v>1400</v>
      </c>
      <c r="T29" s="18">
        <v>1400</v>
      </c>
      <c r="U29" s="18">
        <v>1400</v>
      </c>
      <c r="V29" s="18">
        <v>1400</v>
      </c>
      <c r="W29" s="18">
        <v>1400</v>
      </c>
      <c r="X29" s="18">
        <v>1400</v>
      </c>
      <c r="Y29" s="17">
        <f t="shared" si="1"/>
        <v>12600</v>
      </c>
      <c r="Z29" s="19">
        <v>12</v>
      </c>
    </row>
    <row r="30" spans="1:26" ht="15.75">
      <c r="A30" s="8" t="s">
        <v>0</v>
      </c>
      <c r="B30" s="9">
        <v>30476514</v>
      </c>
      <c r="C30" s="10" t="s">
        <v>137</v>
      </c>
      <c r="D30" s="11" t="s">
        <v>138</v>
      </c>
      <c r="E30" s="10" t="s">
        <v>25</v>
      </c>
      <c r="F30" s="9"/>
      <c r="G30" s="13">
        <v>38015</v>
      </c>
      <c r="H30" s="14">
        <v>20</v>
      </c>
      <c r="I30" s="15">
        <v>45916792840</v>
      </c>
      <c r="J30" s="14" t="s">
        <v>139</v>
      </c>
      <c r="K30" s="14" t="s">
        <v>140</v>
      </c>
      <c r="L30" s="16">
        <v>1400</v>
      </c>
      <c r="M30" s="16">
        <v>1400</v>
      </c>
      <c r="N30" s="16">
        <v>1400</v>
      </c>
      <c r="O30" s="17">
        <f t="shared" si="3"/>
        <v>4200</v>
      </c>
      <c r="P30" s="18">
        <v>1400</v>
      </c>
      <c r="Q30" s="18">
        <v>1400</v>
      </c>
      <c r="R30" s="18">
        <v>1400</v>
      </c>
      <c r="S30" s="18">
        <v>1400</v>
      </c>
      <c r="T30" s="18">
        <v>1400</v>
      </c>
      <c r="U30" s="18">
        <v>1400</v>
      </c>
      <c r="V30" s="18">
        <v>1400</v>
      </c>
      <c r="W30" s="18">
        <v>1400</v>
      </c>
      <c r="X30" s="18">
        <v>1400</v>
      </c>
      <c r="Y30" s="17">
        <f t="shared" si="1"/>
        <v>12600</v>
      </c>
      <c r="Z30" s="19">
        <v>12</v>
      </c>
    </row>
    <row r="31" spans="1:26" ht="15.75">
      <c r="A31" s="8" t="s">
        <v>0</v>
      </c>
      <c r="B31" s="9">
        <v>30435237</v>
      </c>
      <c r="C31" s="10" t="s">
        <v>141</v>
      </c>
      <c r="D31" s="11" t="s">
        <v>142</v>
      </c>
      <c r="E31" s="10" t="s">
        <v>15</v>
      </c>
      <c r="F31" s="9"/>
      <c r="G31" s="13">
        <v>39910</v>
      </c>
      <c r="H31" s="14">
        <v>15</v>
      </c>
      <c r="I31" s="15" t="s">
        <v>143</v>
      </c>
      <c r="J31" s="14" t="s">
        <v>90</v>
      </c>
      <c r="K31" s="14" t="s">
        <v>144</v>
      </c>
      <c r="L31" s="16">
        <v>700</v>
      </c>
      <c r="M31" s="16">
        <v>700</v>
      </c>
      <c r="N31" s="16">
        <v>700</v>
      </c>
      <c r="O31" s="17">
        <f t="shared" si="3"/>
        <v>2100</v>
      </c>
      <c r="P31" s="18">
        <v>700</v>
      </c>
      <c r="Q31" s="18">
        <v>700</v>
      </c>
      <c r="R31" s="18">
        <v>700</v>
      </c>
      <c r="S31" s="18">
        <v>700</v>
      </c>
      <c r="T31" s="18">
        <v>700</v>
      </c>
      <c r="U31" s="18">
        <v>700</v>
      </c>
      <c r="V31" s="18">
        <v>700</v>
      </c>
      <c r="W31" s="18">
        <v>700</v>
      </c>
      <c r="X31" s="18">
        <v>700</v>
      </c>
      <c r="Y31" s="17">
        <f t="shared" si="1"/>
        <v>6300</v>
      </c>
      <c r="Z31" s="19">
        <v>12</v>
      </c>
    </row>
    <row r="32" spans="1:26" ht="15.75">
      <c r="A32" s="8" t="s">
        <v>0</v>
      </c>
      <c r="B32" s="9">
        <v>30417959</v>
      </c>
      <c r="C32" s="10" t="s">
        <v>145</v>
      </c>
      <c r="D32" s="11" t="s">
        <v>146</v>
      </c>
      <c r="E32" s="10" t="s">
        <v>15</v>
      </c>
      <c r="F32" s="9"/>
      <c r="G32" s="13">
        <v>38729</v>
      </c>
      <c r="H32" s="14">
        <v>18</v>
      </c>
      <c r="I32" s="15">
        <v>47651631803</v>
      </c>
      <c r="J32" s="14" t="s">
        <v>57</v>
      </c>
      <c r="K32" s="14" t="s">
        <v>147</v>
      </c>
      <c r="L32" s="16">
        <v>1400</v>
      </c>
      <c r="M32" s="16">
        <v>1400</v>
      </c>
      <c r="N32" s="16">
        <v>1400</v>
      </c>
      <c r="O32" s="17">
        <f t="shared" si="3"/>
        <v>4200</v>
      </c>
      <c r="P32" s="18">
        <v>1400</v>
      </c>
      <c r="Q32" s="18">
        <v>1400</v>
      </c>
      <c r="R32" s="18">
        <v>1400</v>
      </c>
      <c r="S32" s="18">
        <v>1400</v>
      </c>
      <c r="T32" s="18">
        <v>1400</v>
      </c>
      <c r="U32" s="18">
        <v>1400</v>
      </c>
      <c r="V32" s="18">
        <v>1400</v>
      </c>
      <c r="W32" s="18">
        <v>1400</v>
      </c>
      <c r="X32" s="18">
        <v>1400</v>
      </c>
      <c r="Y32" s="17">
        <f t="shared" si="1"/>
        <v>12600</v>
      </c>
      <c r="Z32" s="19">
        <v>12</v>
      </c>
    </row>
    <row r="33" spans="1:26" ht="15.75">
      <c r="A33" s="8" t="s">
        <v>0</v>
      </c>
      <c r="B33" s="12">
        <v>30419873</v>
      </c>
      <c r="C33" s="10" t="s">
        <v>148</v>
      </c>
      <c r="D33" s="20" t="s">
        <v>149</v>
      </c>
      <c r="E33" s="10" t="s">
        <v>15</v>
      </c>
      <c r="F33" s="29"/>
      <c r="G33" s="13">
        <v>38595</v>
      </c>
      <c r="H33" s="14">
        <v>19</v>
      </c>
      <c r="I33" s="15">
        <v>39969457870</v>
      </c>
      <c r="J33" s="14" t="s">
        <v>150</v>
      </c>
      <c r="K33" s="14" t="s">
        <v>151</v>
      </c>
      <c r="L33" s="16">
        <v>1400</v>
      </c>
      <c r="M33" s="16">
        <v>1400</v>
      </c>
      <c r="N33" s="16">
        <v>1400</v>
      </c>
      <c r="O33" s="17">
        <f t="shared" si="3"/>
        <v>4200</v>
      </c>
      <c r="P33" s="18">
        <v>1400</v>
      </c>
      <c r="Q33" s="18">
        <v>1400</v>
      </c>
      <c r="R33" s="18">
        <v>1400</v>
      </c>
      <c r="S33" s="18">
        <v>1400</v>
      </c>
      <c r="T33" s="18">
        <v>1400</v>
      </c>
      <c r="U33" s="18">
        <v>1400</v>
      </c>
      <c r="V33" s="18">
        <v>1400</v>
      </c>
      <c r="W33" s="18">
        <v>1400</v>
      </c>
      <c r="X33" s="18">
        <v>1400</v>
      </c>
      <c r="Y33" s="17">
        <f t="shared" si="1"/>
        <v>12600</v>
      </c>
      <c r="Z33" s="24">
        <v>12</v>
      </c>
    </row>
    <row r="34" spans="1:26" ht="15.75">
      <c r="A34" s="8" t="s">
        <v>0</v>
      </c>
      <c r="B34" s="12">
        <v>30465663</v>
      </c>
      <c r="C34" s="10" t="s">
        <v>152</v>
      </c>
      <c r="D34" s="20" t="s">
        <v>153</v>
      </c>
      <c r="E34" s="10" t="s">
        <v>15</v>
      </c>
      <c r="F34" s="12"/>
      <c r="G34" s="13">
        <v>39967</v>
      </c>
      <c r="H34" s="14">
        <v>15</v>
      </c>
      <c r="I34" s="15">
        <v>47434612860</v>
      </c>
      <c r="J34" s="14" t="s">
        <v>154</v>
      </c>
      <c r="K34" s="14" t="s">
        <v>155</v>
      </c>
      <c r="L34" s="21">
        <v>700</v>
      </c>
      <c r="M34" s="21">
        <v>700</v>
      </c>
      <c r="N34" s="21">
        <v>700</v>
      </c>
      <c r="O34" s="17">
        <f t="shared" si="3"/>
        <v>2100</v>
      </c>
      <c r="P34" s="22">
        <v>700</v>
      </c>
      <c r="Q34" s="22">
        <v>700</v>
      </c>
      <c r="R34" s="22">
        <v>700</v>
      </c>
      <c r="S34" s="22">
        <v>700</v>
      </c>
      <c r="T34" s="22">
        <v>700</v>
      </c>
      <c r="U34" s="22">
        <v>700</v>
      </c>
      <c r="V34" s="22">
        <v>700</v>
      </c>
      <c r="W34" s="22">
        <v>700</v>
      </c>
      <c r="X34" s="22">
        <v>700</v>
      </c>
      <c r="Y34" s="17">
        <f t="shared" ref="Y34:Y65" si="4">SUM(P34:X34)</f>
        <v>6300</v>
      </c>
      <c r="Z34" s="24">
        <v>12</v>
      </c>
    </row>
    <row r="35" spans="1:26" ht="15.75">
      <c r="A35" s="8" t="s">
        <v>0</v>
      </c>
      <c r="B35" s="12">
        <v>30457769</v>
      </c>
      <c r="C35" s="10" t="s">
        <v>156</v>
      </c>
      <c r="D35" s="20" t="s">
        <v>157</v>
      </c>
      <c r="E35" s="10" t="s">
        <v>20</v>
      </c>
      <c r="F35" s="12"/>
      <c r="G35" s="13">
        <v>38217</v>
      </c>
      <c r="H35" s="14">
        <v>20</v>
      </c>
      <c r="I35" s="15">
        <v>55350818875</v>
      </c>
      <c r="J35" s="14" t="s">
        <v>158</v>
      </c>
      <c r="K35" s="14" t="s">
        <v>159</v>
      </c>
      <c r="L35" s="21">
        <v>1400</v>
      </c>
      <c r="M35" s="21">
        <v>1400</v>
      </c>
      <c r="N35" s="21">
        <v>1400</v>
      </c>
      <c r="O35" s="17">
        <f t="shared" si="3"/>
        <v>4200</v>
      </c>
      <c r="P35" s="22">
        <v>1400</v>
      </c>
      <c r="Q35" s="22">
        <v>1400</v>
      </c>
      <c r="R35" s="22">
        <v>1400</v>
      </c>
      <c r="S35" s="22">
        <v>1400</v>
      </c>
      <c r="T35" s="22">
        <v>1400</v>
      </c>
      <c r="U35" s="22">
        <v>1400</v>
      </c>
      <c r="V35" s="22">
        <v>1400</v>
      </c>
      <c r="W35" s="22">
        <v>1400</v>
      </c>
      <c r="X35" s="22">
        <v>1400</v>
      </c>
      <c r="Y35" s="17">
        <f t="shared" si="4"/>
        <v>12600</v>
      </c>
      <c r="Z35" s="24">
        <v>12</v>
      </c>
    </row>
    <row r="36" spans="1:26" ht="15.75">
      <c r="A36" s="8" t="s">
        <v>0</v>
      </c>
      <c r="B36" s="12">
        <v>30345115</v>
      </c>
      <c r="C36" s="10" t="s">
        <v>160</v>
      </c>
      <c r="D36" s="20" t="s">
        <v>161</v>
      </c>
      <c r="E36" s="10" t="s">
        <v>70</v>
      </c>
      <c r="F36" s="12"/>
      <c r="G36" s="13">
        <v>39348</v>
      </c>
      <c r="H36" s="14">
        <v>17</v>
      </c>
      <c r="I36" s="15">
        <v>54094249800</v>
      </c>
      <c r="J36" s="14" t="s">
        <v>162</v>
      </c>
      <c r="K36" s="14" t="s">
        <v>163</v>
      </c>
      <c r="L36" s="21">
        <v>700</v>
      </c>
      <c r="M36" s="21">
        <v>700</v>
      </c>
      <c r="N36" s="21">
        <v>700</v>
      </c>
      <c r="O36" s="17">
        <f t="shared" si="3"/>
        <v>2100</v>
      </c>
      <c r="P36" s="22">
        <v>700</v>
      </c>
      <c r="Q36" s="22">
        <v>700</v>
      </c>
      <c r="R36" s="22">
        <v>700</v>
      </c>
      <c r="S36" s="22">
        <v>700</v>
      </c>
      <c r="T36" s="22">
        <v>700</v>
      </c>
      <c r="U36" s="22">
        <v>700</v>
      </c>
      <c r="V36" s="22">
        <v>700</v>
      </c>
      <c r="W36" s="22">
        <v>700</v>
      </c>
      <c r="X36" s="22">
        <v>700</v>
      </c>
      <c r="Y36" s="17">
        <f t="shared" si="4"/>
        <v>6300</v>
      </c>
      <c r="Z36" s="24">
        <v>12</v>
      </c>
    </row>
    <row r="37" spans="1:26" ht="15.75">
      <c r="A37" s="8" t="s">
        <v>0</v>
      </c>
      <c r="B37" s="12">
        <v>30482997</v>
      </c>
      <c r="C37" s="10" t="s">
        <v>164</v>
      </c>
      <c r="D37" s="20" t="s">
        <v>165</v>
      </c>
      <c r="E37" s="10" t="s">
        <v>15</v>
      </c>
      <c r="F37" s="12"/>
      <c r="G37" s="13">
        <v>39723</v>
      </c>
      <c r="H37" s="14">
        <v>16</v>
      </c>
      <c r="I37" s="15">
        <v>41189764806</v>
      </c>
      <c r="J37" s="14" t="s">
        <v>62</v>
      </c>
      <c r="K37" s="14" t="s">
        <v>166</v>
      </c>
      <c r="L37" s="21">
        <v>700</v>
      </c>
      <c r="M37" s="21">
        <v>700</v>
      </c>
      <c r="N37" s="21">
        <v>700</v>
      </c>
      <c r="O37" s="17">
        <f t="shared" si="3"/>
        <v>2100</v>
      </c>
      <c r="P37" s="22">
        <v>700</v>
      </c>
      <c r="Q37" s="22">
        <v>700</v>
      </c>
      <c r="R37" s="22">
        <v>700</v>
      </c>
      <c r="S37" s="22">
        <v>700</v>
      </c>
      <c r="T37" s="22">
        <v>700</v>
      </c>
      <c r="U37" s="22">
        <v>700</v>
      </c>
      <c r="V37" s="22">
        <v>700</v>
      </c>
      <c r="W37" s="22">
        <v>700</v>
      </c>
      <c r="X37" s="22">
        <v>700</v>
      </c>
      <c r="Y37" s="17">
        <f t="shared" si="4"/>
        <v>6300</v>
      </c>
      <c r="Z37" s="24">
        <v>12</v>
      </c>
    </row>
    <row r="38" spans="1:26" ht="15.75">
      <c r="A38" s="8" t="s">
        <v>0</v>
      </c>
      <c r="B38" s="9">
        <v>30482972</v>
      </c>
      <c r="C38" s="10" t="s">
        <v>167</v>
      </c>
      <c r="D38" s="11" t="s">
        <v>168</v>
      </c>
      <c r="E38" s="10" t="s">
        <v>169</v>
      </c>
      <c r="F38" s="9"/>
      <c r="G38" s="13">
        <v>38422</v>
      </c>
      <c r="H38" s="14">
        <v>19</v>
      </c>
      <c r="I38" s="15">
        <v>49876434802</v>
      </c>
      <c r="J38" s="14" t="s">
        <v>170</v>
      </c>
      <c r="K38" s="14" t="s">
        <v>171</v>
      </c>
      <c r="L38" s="16">
        <v>1400</v>
      </c>
      <c r="M38" s="16">
        <v>1400</v>
      </c>
      <c r="N38" s="16">
        <v>1400</v>
      </c>
      <c r="O38" s="17">
        <f t="shared" si="3"/>
        <v>4200</v>
      </c>
      <c r="P38" s="18">
        <v>1400</v>
      </c>
      <c r="Q38" s="18">
        <v>1400</v>
      </c>
      <c r="R38" s="18">
        <v>1400</v>
      </c>
      <c r="S38" s="18">
        <v>1400</v>
      </c>
      <c r="T38" s="18">
        <v>1400</v>
      </c>
      <c r="U38" s="18">
        <v>1400</v>
      </c>
      <c r="V38" s="18">
        <v>1400</v>
      </c>
      <c r="W38" s="18">
        <v>1400</v>
      </c>
      <c r="X38" s="18">
        <v>1400</v>
      </c>
      <c r="Y38" s="17">
        <f t="shared" si="4"/>
        <v>12600</v>
      </c>
      <c r="Z38" s="19">
        <v>12</v>
      </c>
    </row>
    <row r="39" spans="1:26" ht="15.75">
      <c r="A39" s="8" t="s">
        <v>0</v>
      </c>
      <c r="B39" s="9">
        <v>30482818</v>
      </c>
      <c r="C39" s="10" t="s">
        <v>172</v>
      </c>
      <c r="D39" s="11" t="s">
        <v>173</v>
      </c>
      <c r="E39" s="10" t="s">
        <v>15</v>
      </c>
      <c r="F39" s="9"/>
      <c r="G39" s="25">
        <v>39409</v>
      </c>
      <c r="H39" s="14">
        <v>17</v>
      </c>
      <c r="I39" s="15">
        <v>44045947809</v>
      </c>
      <c r="J39" s="14" t="s">
        <v>154</v>
      </c>
      <c r="K39" s="14" t="s">
        <v>174</v>
      </c>
      <c r="L39" s="16">
        <v>700</v>
      </c>
      <c r="M39" s="16">
        <v>700</v>
      </c>
      <c r="N39" s="16">
        <v>700</v>
      </c>
      <c r="O39" s="17">
        <f t="shared" si="3"/>
        <v>2100</v>
      </c>
      <c r="P39" s="18">
        <v>700</v>
      </c>
      <c r="Q39" s="18">
        <v>700</v>
      </c>
      <c r="R39" s="18">
        <v>700</v>
      </c>
      <c r="S39" s="18">
        <v>700</v>
      </c>
      <c r="T39" s="18">
        <v>700</v>
      </c>
      <c r="U39" s="18">
        <v>700</v>
      </c>
      <c r="V39" s="18">
        <v>700</v>
      </c>
      <c r="W39" s="18">
        <v>700</v>
      </c>
      <c r="X39" s="18">
        <v>700</v>
      </c>
      <c r="Y39" s="17">
        <f t="shared" si="4"/>
        <v>6300</v>
      </c>
      <c r="Z39" s="19">
        <v>12</v>
      </c>
    </row>
    <row r="40" spans="1:26" ht="15.75">
      <c r="A40" s="8" t="s">
        <v>0</v>
      </c>
      <c r="B40" s="9">
        <v>30483011</v>
      </c>
      <c r="C40" s="10" t="s">
        <v>175</v>
      </c>
      <c r="D40" s="11" t="s">
        <v>176</v>
      </c>
      <c r="E40" s="10" t="s">
        <v>15</v>
      </c>
      <c r="F40" s="9"/>
      <c r="G40" s="13">
        <v>40064</v>
      </c>
      <c r="H40" s="14">
        <v>15</v>
      </c>
      <c r="I40" s="15">
        <v>55076389850</v>
      </c>
      <c r="J40" s="14" t="s">
        <v>177</v>
      </c>
      <c r="K40" s="14" t="s">
        <v>178</v>
      </c>
      <c r="L40" s="16">
        <v>700</v>
      </c>
      <c r="M40" s="16">
        <v>700</v>
      </c>
      <c r="N40" s="16">
        <v>700</v>
      </c>
      <c r="O40" s="17">
        <f t="shared" si="3"/>
        <v>2100</v>
      </c>
      <c r="P40" s="18">
        <v>700</v>
      </c>
      <c r="Q40" s="18">
        <v>700</v>
      </c>
      <c r="R40" s="18">
        <v>700</v>
      </c>
      <c r="S40" s="18">
        <v>700</v>
      </c>
      <c r="T40" s="18">
        <v>700</v>
      </c>
      <c r="U40" s="18">
        <v>700</v>
      </c>
      <c r="V40" s="18">
        <v>700</v>
      </c>
      <c r="W40" s="18">
        <v>700</v>
      </c>
      <c r="X40" s="18">
        <v>700</v>
      </c>
      <c r="Y40" s="17">
        <f t="shared" si="4"/>
        <v>6300</v>
      </c>
      <c r="Z40" s="19">
        <v>12</v>
      </c>
    </row>
    <row r="41" spans="1:26" ht="15.75">
      <c r="A41" s="8" t="s">
        <v>0</v>
      </c>
      <c r="B41" s="9">
        <v>30469556</v>
      </c>
      <c r="C41" s="10" t="s">
        <v>179</v>
      </c>
      <c r="D41" s="11" t="s">
        <v>180</v>
      </c>
      <c r="E41" s="10" t="s">
        <v>15</v>
      </c>
      <c r="F41" s="9"/>
      <c r="G41" s="13">
        <v>40070</v>
      </c>
      <c r="H41" s="14">
        <v>15</v>
      </c>
      <c r="I41" s="15">
        <v>44005944833</v>
      </c>
      <c r="J41" s="14" t="s">
        <v>181</v>
      </c>
      <c r="K41" s="14" t="s">
        <v>182</v>
      </c>
      <c r="L41" s="16">
        <v>700</v>
      </c>
      <c r="M41" s="16">
        <v>700</v>
      </c>
      <c r="N41" s="16">
        <v>700</v>
      </c>
      <c r="O41" s="17">
        <f t="shared" si="3"/>
        <v>2100</v>
      </c>
      <c r="P41" s="18">
        <v>700</v>
      </c>
      <c r="Q41" s="18">
        <v>700</v>
      </c>
      <c r="R41" s="18">
        <v>700</v>
      </c>
      <c r="S41" s="18">
        <v>700</v>
      </c>
      <c r="T41" s="18">
        <v>700</v>
      </c>
      <c r="U41" s="18">
        <v>700</v>
      </c>
      <c r="V41" s="18">
        <v>700</v>
      </c>
      <c r="W41" s="18">
        <v>700</v>
      </c>
      <c r="X41" s="18">
        <v>700</v>
      </c>
      <c r="Y41" s="17">
        <f t="shared" si="4"/>
        <v>6300</v>
      </c>
      <c r="Z41" s="19">
        <v>12</v>
      </c>
    </row>
    <row r="42" spans="1:26" ht="15.75">
      <c r="A42" s="8" t="s">
        <v>0</v>
      </c>
      <c r="B42" s="9">
        <v>30461437</v>
      </c>
      <c r="C42" s="10" t="s">
        <v>183</v>
      </c>
      <c r="D42" s="11" t="s">
        <v>184</v>
      </c>
      <c r="E42" s="10" t="s">
        <v>15</v>
      </c>
      <c r="F42" s="9"/>
      <c r="G42" s="13">
        <v>39582</v>
      </c>
      <c r="H42" s="14">
        <v>16</v>
      </c>
      <c r="I42" s="15">
        <v>44493186844</v>
      </c>
      <c r="J42" s="14" t="s">
        <v>185</v>
      </c>
      <c r="K42" s="14" t="s">
        <v>186</v>
      </c>
      <c r="L42" s="16">
        <v>700</v>
      </c>
      <c r="M42" s="16">
        <v>700</v>
      </c>
      <c r="N42" s="16">
        <v>700</v>
      </c>
      <c r="O42" s="17">
        <f t="shared" si="3"/>
        <v>2100</v>
      </c>
      <c r="P42" s="18">
        <v>700</v>
      </c>
      <c r="Q42" s="18">
        <v>700</v>
      </c>
      <c r="R42" s="18">
        <v>700</v>
      </c>
      <c r="S42" s="18">
        <v>700</v>
      </c>
      <c r="T42" s="18">
        <v>700</v>
      </c>
      <c r="U42" s="18">
        <v>700</v>
      </c>
      <c r="V42" s="18">
        <v>700</v>
      </c>
      <c r="W42" s="18">
        <v>700</v>
      </c>
      <c r="X42" s="18">
        <v>700</v>
      </c>
      <c r="Y42" s="17">
        <f t="shared" si="4"/>
        <v>6300</v>
      </c>
      <c r="Z42" s="19">
        <v>12</v>
      </c>
    </row>
    <row r="43" spans="1:26" ht="15.75">
      <c r="A43" s="8" t="s">
        <v>0</v>
      </c>
      <c r="B43" s="9">
        <v>30433780</v>
      </c>
      <c r="C43" s="10" t="s">
        <v>187</v>
      </c>
      <c r="D43" s="11" t="s">
        <v>188</v>
      </c>
      <c r="E43" s="10" t="s">
        <v>25</v>
      </c>
      <c r="F43" s="9"/>
      <c r="G43" s="13">
        <v>38834</v>
      </c>
      <c r="H43" s="14">
        <v>18</v>
      </c>
      <c r="I43" s="15">
        <v>45916791879</v>
      </c>
      <c r="J43" s="14" t="s">
        <v>139</v>
      </c>
      <c r="K43" s="14" t="s">
        <v>189</v>
      </c>
      <c r="L43" s="16">
        <v>1400</v>
      </c>
      <c r="M43" s="16">
        <v>1400</v>
      </c>
      <c r="N43" s="16">
        <v>1400</v>
      </c>
      <c r="O43" s="17">
        <f t="shared" ref="O43" si="5">L43+M43+N43</f>
        <v>4200</v>
      </c>
      <c r="P43" s="18">
        <v>1400</v>
      </c>
      <c r="Q43" s="18">
        <v>1400</v>
      </c>
      <c r="R43" s="18">
        <v>1400</v>
      </c>
      <c r="S43" s="18">
        <v>1400</v>
      </c>
      <c r="T43" s="18">
        <v>1400</v>
      </c>
      <c r="U43" s="18">
        <v>1400</v>
      </c>
      <c r="V43" s="18">
        <v>1400</v>
      </c>
      <c r="W43" s="18">
        <v>1400</v>
      </c>
      <c r="X43" s="18">
        <v>1400</v>
      </c>
      <c r="Y43" s="17">
        <f t="shared" si="4"/>
        <v>12600</v>
      </c>
      <c r="Z43" s="19">
        <v>12</v>
      </c>
    </row>
    <row r="44" spans="1:26" ht="15.75">
      <c r="A44" s="8" t="s">
        <v>0</v>
      </c>
      <c r="B44" s="9">
        <v>30440274</v>
      </c>
      <c r="C44" s="10" t="s">
        <v>190</v>
      </c>
      <c r="D44" s="11" t="s">
        <v>191</v>
      </c>
      <c r="E44" s="10" t="s">
        <v>15</v>
      </c>
      <c r="F44" s="9"/>
      <c r="G44" s="13">
        <v>39626</v>
      </c>
      <c r="H44" s="14">
        <v>16</v>
      </c>
      <c r="I44" s="15">
        <v>54311243820</v>
      </c>
      <c r="J44" s="14" t="s">
        <v>192</v>
      </c>
      <c r="K44" s="14" t="s">
        <v>193</v>
      </c>
      <c r="L44" s="16">
        <v>700</v>
      </c>
      <c r="M44" s="16">
        <v>700</v>
      </c>
      <c r="N44" s="16">
        <v>700</v>
      </c>
      <c r="O44" s="17">
        <f t="shared" ref="O44:O52" si="6">L44+M44+N44</f>
        <v>2100</v>
      </c>
      <c r="P44" s="18">
        <v>700</v>
      </c>
      <c r="Q44" s="18">
        <v>700</v>
      </c>
      <c r="R44" s="18">
        <v>700</v>
      </c>
      <c r="S44" s="18">
        <v>700</v>
      </c>
      <c r="T44" s="18">
        <v>700</v>
      </c>
      <c r="U44" s="18">
        <v>700</v>
      </c>
      <c r="V44" s="18">
        <v>700</v>
      </c>
      <c r="W44" s="18">
        <v>700</v>
      </c>
      <c r="X44" s="18">
        <v>700</v>
      </c>
      <c r="Y44" s="17">
        <f t="shared" si="4"/>
        <v>6300</v>
      </c>
      <c r="Z44" s="19">
        <v>12</v>
      </c>
    </row>
    <row r="45" spans="1:26" ht="15.75">
      <c r="A45" s="8" t="s">
        <v>0</v>
      </c>
      <c r="B45" s="9">
        <v>30482712</v>
      </c>
      <c r="C45" s="10" t="s">
        <v>194</v>
      </c>
      <c r="D45" s="11" t="s">
        <v>195</v>
      </c>
      <c r="E45" s="10" t="s">
        <v>15</v>
      </c>
      <c r="F45" s="9"/>
      <c r="G45" s="13">
        <v>38796</v>
      </c>
      <c r="H45" s="14">
        <v>18</v>
      </c>
      <c r="I45" s="15">
        <v>43897882809</v>
      </c>
      <c r="J45" s="14" t="s">
        <v>196</v>
      </c>
      <c r="K45" s="14" t="s">
        <v>197</v>
      </c>
      <c r="L45" s="16">
        <v>1400</v>
      </c>
      <c r="M45" s="16">
        <v>1400</v>
      </c>
      <c r="N45" s="16">
        <v>1400</v>
      </c>
      <c r="O45" s="17">
        <f t="shared" si="6"/>
        <v>4200</v>
      </c>
      <c r="P45" s="18">
        <v>1400</v>
      </c>
      <c r="Q45" s="18">
        <v>1400</v>
      </c>
      <c r="R45" s="18">
        <v>1400</v>
      </c>
      <c r="S45" s="18">
        <v>1400</v>
      </c>
      <c r="T45" s="18">
        <v>1400</v>
      </c>
      <c r="U45" s="18">
        <v>1400</v>
      </c>
      <c r="V45" s="18">
        <v>1400</v>
      </c>
      <c r="W45" s="18">
        <v>1400</v>
      </c>
      <c r="X45" s="18">
        <v>1400</v>
      </c>
      <c r="Y45" s="17">
        <f t="shared" si="4"/>
        <v>12600</v>
      </c>
      <c r="Z45" s="19">
        <v>12</v>
      </c>
    </row>
    <row r="46" spans="1:26" ht="15.75">
      <c r="A46" s="8" t="s">
        <v>0</v>
      </c>
      <c r="B46" s="9">
        <v>30450328</v>
      </c>
      <c r="C46" s="10" t="s">
        <v>198</v>
      </c>
      <c r="D46" s="11" t="s">
        <v>199</v>
      </c>
      <c r="E46" s="10" t="s">
        <v>200</v>
      </c>
      <c r="F46" s="9"/>
      <c r="G46" s="13">
        <v>39682</v>
      </c>
      <c r="H46" s="14">
        <v>16</v>
      </c>
      <c r="I46" s="15">
        <v>55585829874</v>
      </c>
      <c r="J46" s="14" t="s">
        <v>201</v>
      </c>
      <c r="K46" s="14" t="s">
        <v>202</v>
      </c>
      <c r="L46" s="16">
        <v>700</v>
      </c>
      <c r="M46" s="16">
        <v>700</v>
      </c>
      <c r="N46" s="16">
        <v>700</v>
      </c>
      <c r="O46" s="17">
        <f t="shared" si="6"/>
        <v>2100</v>
      </c>
      <c r="P46" s="18">
        <v>700</v>
      </c>
      <c r="Q46" s="18">
        <v>700</v>
      </c>
      <c r="R46" s="18">
        <v>700</v>
      </c>
      <c r="S46" s="18">
        <v>700</v>
      </c>
      <c r="T46" s="18">
        <v>700</v>
      </c>
      <c r="U46" s="18">
        <v>700</v>
      </c>
      <c r="V46" s="18">
        <v>700</v>
      </c>
      <c r="W46" s="18">
        <v>700</v>
      </c>
      <c r="X46" s="18">
        <v>700</v>
      </c>
      <c r="Y46" s="17">
        <f t="shared" si="4"/>
        <v>6300</v>
      </c>
      <c r="Z46" s="19">
        <v>12</v>
      </c>
    </row>
    <row r="47" spans="1:26" ht="15.75">
      <c r="A47" s="8" t="s">
        <v>0</v>
      </c>
      <c r="B47" s="9">
        <v>30430139</v>
      </c>
      <c r="C47" s="10" t="s">
        <v>203</v>
      </c>
      <c r="D47" s="11" t="s">
        <v>204</v>
      </c>
      <c r="E47" s="10" t="s">
        <v>15</v>
      </c>
      <c r="F47" s="9"/>
      <c r="G47" s="13">
        <v>39822</v>
      </c>
      <c r="H47" s="14">
        <v>15</v>
      </c>
      <c r="I47" s="15">
        <v>45730221800</v>
      </c>
      <c r="J47" s="14" t="s">
        <v>205</v>
      </c>
      <c r="K47" s="14" t="s">
        <v>206</v>
      </c>
      <c r="L47" s="16">
        <v>700</v>
      </c>
      <c r="M47" s="16">
        <v>700</v>
      </c>
      <c r="N47" s="16">
        <v>700</v>
      </c>
      <c r="O47" s="17">
        <f t="shared" si="6"/>
        <v>2100</v>
      </c>
      <c r="P47" s="18">
        <v>700</v>
      </c>
      <c r="Q47" s="18">
        <v>700</v>
      </c>
      <c r="R47" s="18">
        <v>700</v>
      </c>
      <c r="S47" s="18">
        <v>700</v>
      </c>
      <c r="T47" s="18">
        <v>700</v>
      </c>
      <c r="U47" s="18">
        <v>700</v>
      </c>
      <c r="V47" s="18">
        <v>700</v>
      </c>
      <c r="W47" s="18">
        <v>700</v>
      </c>
      <c r="X47" s="18">
        <v>700</v>
      </c>
      <c r="Y47" s="17">
        <f t="shared" si="4"/>
        <v>6300</v>
      </c>
      <c r="Z47" s="19">
        <v>12</v>
      </c>
    </row>
    <row r="48" spans="1:26" ht="15.75">
      <c r="A48" s="8" t="s">
        <v>0</v>
      </c>
      <c r="B48" s="9">
        <v>30430577</v>
      </c>
      <c r="C48" s="10" t="s">
        <v>207</v>
      </c>
      <c r="D48" s="11" t="s">
        <v>208</v>
      </c>
      <c r="E48" s="10" t="s">
        <v>15</v>
      </c>
      <c r="F48" s="9"/>
      <c r="G48" s="13">
        <v>39899</v>
      </c>
      <c r="H48" s="14">
        <v>15</v>
      </c>
      <c r="I48" s="15">
        <v>48899767874</v>
      </c>
      <c r="J48" s="14" t="s">
        <v>209</v>
      </c>
      <c r="K48" s="14" t="s">
        <v>210</v>
      </c>
      <c r="L48" s="16">
        <v>700</v>
      </c>
      <c r="M48" s="16">
        <v>700</v>
      </c>
      <c r="N48" s="16">
        <v>700</v>
      </c>
      <c r="O48" s="17">
        <f t="shared" si="6"/>
        <v>2100</v>
      </c>
      <c r="P48" s="18">
        <v>700</v>
      </c>
      <c r="Q48" s="18">
        <v>700</v>
      </c>
      <c r="R48" s="18">
        <v>700</v>
      </c>
      <c r="S48" s="18">
        <v>700</v>
      </c>
      <c r="T48" s="18">
        <v>700</v>
      </c>
      <c r="U48" s="18">
        <v>700</v>
      </c>
      <c r="V48" s="18">
        <v>700</v>
      </c>
      <c r="W48" s="18">
        <v>700</v>
      </c>
      <c r="X48" s="18">
        <v>700</v>
      </c>
      <c r="Y48" s="17">
        <f t="shared" si="4"/>
        <v>6300</v>
      </c>
      <c r="Z48" s="19">
        <v>12</v>
      </c>
    </row>
    <row r="49" spans="1:26" ht="15.75">
      <c r="A49" s="8" t="s">
        <v>0</v>
      </c>
      <c r="B49" s="9">
        <v>30436603</v>
      </c>
      <c r="C49" s="10" t="s">
        <v>211</v>
      </c>
      <c r="D49" s="11" t="s">
        <v>212</v>
      </c>
      <c r="E49" s="10" t="s">
        <v>15</v>
      </c>
      <c r="F49" s="9"/>
      <c r="G49" s="13">
        <v>39872</v>
      </c>
      <c r="H49" s="14">
        <v>15</v>
      </c>
      <c r="I49" s="15">
        <v>24048545850</v>
      </c>
      <c r="J49" s="14" t="s">
        <v>213</v>
      </c>
      <c r="K49" s="14" t="s">
        <v>214</v>
      </c>
      <c r="L49" s="16">
        <v>700</v>
      </c>
      <c r="M49" s="16">
        <v>700</v>
      </c>
      <c r="N49" s="16">
        <v>700</v>
      </c>
      <c r="O49" s="17">
        <f t="shared" si="6"/>
        <v>2100</v>
      </c>
      <c r="P49" s="18">
        <v>700</v>
      </c>
      <c r="Q49" s="18">
        <v>700</v>
      </c>
      <c r="R49" s="18">
        <v>700</v>
      </c>
      <c r="S49" s="18">
        <v>700</v>
      </c>
      <c r="T49" s="18">
        <v>700</v>
      </c>
      <c r="U49" s="18">
        <v>700</v>
      </c>
      <c r="V49" s="18">
        <v>700</v>
      </c>
      <c r="W49" s="18">
        <v>700</v>
      </c>
      <c r="X49" s="18">
        <v>700</v>
      </c>
      <c r="Y49" s="17">
        <f t="shared" si="4"/>
        <v>6300</v>
      </c>
      <c r="Z49" s="19">
        <v>12</v>
      </c>
    </row>
    <row r="50" spans="1:26" ht="15.75">
      <c r="A50" s="8" t="s">
        <v>0</v>
      </c>
      <c r="B50" s="9">
        <v>30456231</v>
      </c>
      <c r="C50" s="10" t="s">
        <v>215</v>
      </c>
      <c r="D50" s="11" t="s">
        <v>216</v>
      </c>
      <c r="E50" s="10" t="s">
        <v>70</v>
      </c>
      <c r="F50" s="9"/>
      <c r="G50" s="13">
        <v>39393</v>
      </c>
      <c r="H50" s="14">
        <v>17</v>
      </c>
      <c r="I50" s="15">
        <v>48688755825</v>
      </c>
      <c r="J50" s="14" t="s">
        <v>49</v>
      </c>
      <c r="K50" s="14" t="s">
        <v>217</v>
      </c>
      <c r="L50" s="16">
        <v>700</v>
      </c>
      <c r="M50" s="16">
        <v>700</v>
      </c>
      <c r="N50" s="16">
        <v>700</v>
      </c>
      <c r="O50" s="17">
        <f t="shared" si="6"/>
        <v>2100</v>
      </c>
      <c r="P50" s="18">
        <v>700</v>
      </c>
      <c r="Q50" s="18">
        <v>700</v>
      </c>
      <c r="R50" s="18">
        <v>700</v>
      </c>
      <c r="S50" s="18">
        <v>700</v>
      </c>
      <c r="T50" s="18">
        <v>700</v>
      </c>
      <c r="U50" s="18">
        <v>700</v>
      </c>
      <c r="V50" s="18">
        <v>700</v>
      </c>
      <c r="W50" s="18">
        <v>700</v>
      </c>
      <c r="X50" s="18">
        <v>700</v>
      </c>
      <c r="Y50" s="17">
        <f t="shared" si="4"/>
        <v>6300</v>
      </c>
      <c r="Z50" s="19">
        <v>12</v>
      </c>
    </row>
    <row r="51" spans="1:26" ht="15.75">
      <c r="A51" s="8" t="s">
        <v>0</v>
      </c>
      <c r="B51" s="9">
        <v>30459265</v>
      </c>
      <c r="C51" s="10" t="s">
        <v>218</v>
      </c>
      <c r="D51" s="11" t="s">
        <v>219</v>
      </c>
      <c r="E51" s="10" t="s">
        <v>15</v>
      </c>
      <c r="F51" s="9"/>
      <c r="G51" s="13">
        <v>38785</v>
      </c>
      <c r="H51" s="14">
        <v>18</v>
      </c>
      <c r="I51" s="15">
        <v>43573884814</v>
      </c>
      <c r="J51" s="14" t="s">
        <v>115</v>
      </c>
      <c r="K51" s="14" t="s">
        <v>220</v>
      </c>
      <c r="L51" s="16">
        <v>1400</v>
      </c>
      <c r="M51" s="16">
        <v>1400</v>
      </c>
      <c r="N51" s="16">
        <v>1400</v>
      </c>
      <c r="O51" s="17">
        <f t="shared" si="6"/>
        <v>4200</v>
      </c>
      <c r="P51" s="18">
        <v>1400</v>
      </c>
      <c r="Q51" s="18">
        <v>1400</v>
      </c>
      <c r="R51" s="18">
        <v>1400</v>
      </c>
      <c r="S51" s="18">
        <v>1400</v>
      </c>
      <c r="T51" s="18">
        <v>1400</v>
      </c>
      <c r="U51" s="18">
        <v>1400</v>
      </c>
      <c r="V51" s="18">
        <v>1400</v>
      </c>
      <c r="W51" s="18">
        <v>1400</v>
      </c>
      <c r="X51" s="18">
        <v>1400</v>
      </c>
      <c r="Y51" s="17">
        <f t="shared" si="4"/>
        <v>12600</v>
      </c>
      <c r="Z51" s="19">
        <v>12</v>
      </c>
    </row>
    <row r="52" spans="1:26" ht="18" customHeight="1">
      <c r="A52" s="8" t="s">
        <v>0</v>
      </c>
      <c r="B52" s="9">
        <v>30406096</v>
      </c>
      <c r="C52" s="10" t="s">
        <v>221</v>
      </c>
      <c r="D52" s="11" t="s">
        <v>222</v>
      </c>
      <c r="E52" s="10" t="s">
        <v>15</v>
      </c>
      <c r="F52" s="9"/>
      <c r="G52" s="13">
        <v>38922</v>
      </c>
      <c r="H52" s="14">
        <v>18</v>
      </c>
      <c r="I52" s="15" t="s">
        <v>223</v>
      </c>
      <c r="J52" s="14" t="s">
        <v>224</v>
      </c>
      <c r="K52" s="14" t="s">
        <v>225</v>
      </c>
      <c r="L52" s="16">
        <v>1400</v>
      </c>
      <c r="M52" s="16">
        <v>1400</v>
      </c>
      <c r="N52" s="16">
        <v>1400</v>
      </c>
      <c r="O52" s="17">
        <f t="shared" si="6"/>
        <v>4200</v>
      </c>
      <c r="P52" s="18">
        <v>1400</v>
      </c>
      <c r="Q52" s="18">
        <v>1400</v>
      </c>
      <c r="R52" s="18">
        <v>1400</v>
      </c>
      <c r="S52" s="18">
        <v>1400</v>
      </c>
      <c r="T52" s="18">
        <v>1400</v>
      </c>
      <c r="U52" s="18">
        <v>1400</v>
      </c>
      <c r="V52" s="18">
        <v>1400</v>
      </c>
      <c r="W52" s="18">
        <v>1400</v>
      </c>
      <c r="X52" s="18">
        <v>1400</v>
      </c>
      <c r="Y52" s="17">
        <f t="shared" si="4"/>
        <v>12600</v>
      </c>
      <c r="Z52" s="19">
        <v>12</v>
      </c>
    </row>
    <row r="53" spans="1:26" ht="18" customHeight="1">
      <c r="A53" s="41" t="s">
        <v>226</v>
      </c>
      <c r="B53" s="12">
        <v>30378363</v>
      </c>
      <c r="C53" s="10" t="s">
        <v>227</v>
      </c>
      <c r="D53" s="20" t="s">
        <v>228</v>
      </c>
      <c r="E53" s="42" t="s">
        <v>229</v>
      </c>
      <c r="F53" s="30"/>
      <c r="G53" s="30" t="s">
        <v>230</v>
      </c>
      <c r="H53" s="31">
        <v>15</v>
      </c>
      <c r="I53" s="15" t="s">
        <v>231</v>
      </c>
      <c r="J53" s="14" t="s">
        <v>232</v>
      </c>
      <c r="K53" s="14" t="s">
        <v>233</v>
      </c>
      <c r="L53" s="16">
        <v>700</v>
      </c>
      <c r="M53" s="16">
        <v>700</v>
      </c>
      <c r="N53" s="16">
        <v>700</v>
      </c>
      <c r="O53" s="17">
        <f t="shared" ref="O53:O69" si="7">SUM(L53:N53)</f>
        <v>2100</v>
      </c>
      <c r="P53" s="18">
        <v>700</v>
      </c>
      <c r="Q53" s="18">
        <v>700</v>
      </c>
      <c r="R53" s="18">
        <v>700</v>
      </c>
      <c r="S53" s="18">
        <v>700</v>
      </c>
      <c r="T53" s="18">
        <v>700</v>
      </c>
      <c r="U53" s="18">
        <v>700</v>
      </c>
      <c r="V53" s="18">
        <v>700</v>
      </c>
      <c r="W53" s="18">
        <v>700</v>
      </c>
      <c r="X53" s="18">
        <v>700</v>
      </c>
      <c r="Y53" s="17">
        <f t="shared" si="4"/>
        <v>6300</v>
      </c>
      <c r="Z53" s="19">
        <v>12</v>
      </c>
    </row>
    <row r="54" spans="1:26" ht="18" customHeight="1">
      <c r="A54" s="41" t="s">
        <v>226</v>
      </c>
      <c r="B54" s="12">
        <v>30399834</v>
      </c>
      <c r="C54" s="10" t="s">
        <v>234</v>
      </c>
      <c r="D54" s="20" t="s">
        <v>235</v>
      </c>
      <c r="E54" s="42" t="s">
        <v>236</v>
      </c>
      <c r="F54" s="30"/>
      <c r="G54" s="30" t="s">
        <v>237</v>
      </c>
      <c r="H54" s="32">
        <v>16</v>
      </c>
      <c r="I54" s="15" t="s">
        <v>238</v>
      </c>
      <c r="J54" s="33"/>
      <c r="K54" s="33"/>
      <c r="L54" s="16">
        <v>700</v>
      </c>
      <c r="M54" s="16">
        <v>700</v>
      </c>
      <c r="N54" s="16">
        <v>700</v>
      </c>
      <c r="O54" s="17">
        <f t="shared" si="7"/>
        <v>2100</v>
      </c>
      <c r="P54" s="18">
        <v>700</v>
      </c>
      <c r="Q54" s="18">
        <v>700</v>
      </c>
      <c r="R54" s="18">
        <v>700</v>
      </c>
      <c r="S54" s="18">
        <v>700</v>
      </c>
      <c r="T54" s="18">
        <v>700</v>
      </c>
      <c r="U54" s="18">
        <v>700</v>
      </c>
      <c r="V54" s="18">
        <v>700</v>
      </c>
      <c r="W54" s="18">
        <v>700</v>
      </c>
      <c r="X54" s="18">
        <v>700</v>
      </c>
      <c r="Y54" s="17">
        <f t="shared" si="4"/>
        <v>6300</v>
      </c>
      <c r="Z54" s="19">
        <v>12</v>
      </c>
    </row>
    <row r="55" spans="1:26" ht="18" customHeight="1">
      <c r="A55" s="41" t="s">
        <v>226</v>
      </c>
      <c r="B55" s="12">
        <v>30452319</v>
      </c>
      <c r="C55" s="10" t="s">
        <v>239</v>
      </c>
      <c r="D55" s="20" t="s">
        <v>240</v>
      </c>
      <c r="E55" s="42" t="s">
        <v>25</v>
      </c>
      <c r="F55" s="30"/>
      <c r="G55" s="30" t="s">
        <v>241</v>
      </c>
      <c r="H55" s="31">
        <v>16</v>
      </c>
      <c r="I55" s="15" t="s">
        <v>242</v>
      </c>
      <c r="J55" s="14" t="s">
        <v>243</v>
      </c>
      <c r="K55" s="14" t="s">
        <v>244</v>
      </c>
      <c r="L55" s="16">
        <v>700</v>
      </c>
      <c r="M55" s="16">
        <v>700</v>
      </c>
      <c r="N55" s="16">
        <v>700</v>
      </c>
      <c r="O55" s="17">
        <f t="shared" si="7"/>
        <v>2100</v>
      </c>
      <c r="P55" s="18">
        <v>700</v>
      </c>
      <c r="Q55" s="18">
        <v>700</v>
      </c>
      <c r="R55" s="18">
        <v>700</v>
      </c>
      <c r="S55" s="18">
        <v>700</v>
      </c>
      <c r="T55" s="18">
        <v>700</v>
      </c>
      <c r="U55" s="18">
        <v>700</v>
      </c>
      <c r="V55" s="18">
        <v>700</v>
      </c>
      <c r="W55" s="18">
        <v>700</v>
      </c>
      <c r="X55" s="18">
        <v>700</v>
      </c>
      <c r="Y55" s="17">
        <f t="shared" si="4"/>
        <v>6300</v>
      </c>
      <c r="Z55" s="19">
        <v>12</v>
      </c>
    </row>
    <row r="56" spans="1:26" ht="18" customHeight="1">
      <c r="A56" s="41" t="s">
        <v>226</v>
      </c>
      <c r="B56" s="12">
        <v>30415240</v>
      </c>
      <c r="C56" s="10" t="s">
        <v>245</v>
      </c>
      <c r="D56" s="20" t="s">
        <v>246</v>
      </c>
      <c r="E56" s="42" t="s">
        <v>229</v>
      </c>
      <c r="F56" s="30"/>
      <c r="G56" s="30" t="s">
        <v>247</v>
      </c>
      <c r="H56" s="31">
        <v>15</v>
      </c>
      <c r="I56" s="15">
        <v>53785009828</v>
      </c>
      <c r="J56" s="14" t="s">
        <v>248</v>
      </c>
      <c r="K56" s="14" t="s">
        <v>249</v>
      </c>
      <c r="L56" s="16">
        <v>700</v>
      </c>
      <c r="M56" s="16">
        <v>700</v>
      </c>
      <c r="N56" s="16">
        <v>700</v>
      </c>
      <c r="O56" s="17">
        <f t="shared" si="7"/>
        <v>2100</v>
      </c>
      <c r="P56" s="18">
        <v>700</v>
      </c>
      <c r="Q56" s="18">
        <v>700</v>
      </c>
      <c r="R56" s="18">
        <v>700</v>
      </c>
      <c r="S56" s="18">
        <v>700</v>
      </c>
      <c r="T56" s="18">
        <v>700</v>
      </c>
      <c r="U56" s="18">
        <v>700</v>
      </c>
      <c r="V56" s="18">
        <v>700</v>
      </c>
      <c r="W56" s="18">
        <v>700</v>
      </c>
      <c r="X56" s="18">
        <v>700</v>
      </c>
      <c r="Y56" s="17">
        <f t="shared" si="4"/>
        <v>6300</v>
      </c>
      <c r="Z56" s="19">
        <v>12</v>
      </c>
    </row>
    <row r="57" spans="1:26" ht="18" customHeight="1">
      <c r="A57" s="41" t="s">
        <v>226</v>
      </c>
      <c r="B57" s="12">
        <v>30387600</v>
      </c>
      <c r="C57" s="10" t="s">
        <v>250</v>
      </c>
      <c r="D57" s="20" t="s">
        <v>251</v>
      </c>
      <c r="E57" s="42" t="s">
        <v>15</v>
      </c>
      <c r="F57" s="30"/>
      <c r="G57" s="30" t="s">
        <v>252</v>
      </c>
      <c r="H57" s="32">
        <v>17</v>
      </c>
      <c r="I57" s="15" t="s">
        <v>253</v>
      </c>
      <c r="J57" s="33"/>
      <c r="K57" s="33"/>
      <c r="L57" s="16">
        <v>1400</v>
      </c>
      <c r="M57" s="16">
        <v>1400</v>
      </c>
      <c r="N57" s="16">
        <v>1400</v>
      </c>
      <c r="O57" s="17">
        <f t="shared" si="7"/>
        <v>4200</v>
      </c>
      <c r="P57" s="18">
        <v>1400</v>
      </c>
      <c r="Q57" s="18">
        <v>1400</v>
      </c>
      <c r="R57" s="18">
        <v>1400</v>
      </c>
      <c r="S57" s="18">
        <v>1400</v>
      </c>
      <c r="T57" s="18">
        <v>1400</v>
      </c>
      <c r="U57" s="18">
        <v>1400</v>
      </c>
      <c r="V57" s="18">
        <v>1400</v>
      </c>
      <c r="W57" s="18">
        <v>1400</v>
      </c>
      <c r="X57" s="18">
        <v>1400</v>
      </c>
      <c r="Y57" s="17">
        <f t="shared" si="4"/>
        <v>12600</v>
      </c>
      <c r="Z57" s="19">
        <v>12</v>
      </c>
    </row>
    <row r="58" spans="1:26" ht="18" customHeight="1">
      <c r="A58" s="41" t="s">
        <v>226</v>
      </c>
      <c r="B58" s="12">
        <v>30448829</v>
      </c>
      <c r="C58" s="10" t="s">
        <v>254</v>
      </c>
      <c r="D58" s="20" t="s">
        <v>255</v>
      </c>
      <c r="E58" s="42" t="s">
        <v>229</v>
      </c>
      <c r="F58" s="30"/>
      <c r="G58" s="30" t="s">
        <v>256</v>
      </c>
      <c r="H58" s="31">
        <v>15</v>
      </c>
      <c r="I58" s="15">
        <v>24089247829</v>
      </c>
      <c r="J58" s="14" t="s">
        <v>257</v>
      </c>
      <c r="K58" s="14" t="s">
        <v>258</v>
      </c>
      <c r="L58" s="16">
        <v>700</v>
      </c>
      <c r="M58" s="16">
        <v>700</v>
      </c>
      <c r="N58" s="16">
        <v>700</v>
      </c>
      <c r="O58" s="17">
        <f t="shared" si="7"/>
        <v>2100</v>
      </c>
      <c r="P58" s="18">
        <v>700</v>
      </c>
      <c r="Q58" s="18">
        <v>700</v>
      </c>
      <c r="R58" s="18">
        <v>700</v>
      </c>
      <c r="S58" s="18">
        <v>700</v>
      </c>
      <c r="T58" s="18">
        <v>700</v>
      </c>
      <c r="U58" s="18">
        <v>700</v>
      </c>
      <c r="V58" s="18">
        <v>700</v>
      </c>
      <c r="W58" s="18">
        <v>700</v>
      </c>
      <c r="X58" s="18">
        <v>700</v>
      </c>
      <c r="Y58" s="17">
        <f t="shared" si="4"/>
        <v>6300</v>
      </c>
      <c r="Z58" s="19">
        <v>12</v>
      </c>
    </row>
    <row r="59" spans="1:26" ht="18" customHeight="1">
      <c r="A59" s="41" t="s">
        <v>226</v>
      </c>
      <c r="B59" s="12">
        <v>30433452</v>
      </c>
      <c r="C59" s="10" t="s">
        <v>259</v>
      </c>
      <c r="D59" s="20" t="s">
        <v>260</v>
      </c>
      <c r="E59" s="42" t="s">
        <v>261</v>
      </c>
      <c r="F59" s="30"/>
      <c r="G59" s="30" t="s">
        <v>262</v>
      </c>
      <c r="H59" s="31">
        <v>19</v>
      </c>
      <c r="I59" s="15" t="s">
        <v>263</v>
      </c>
      <c r="J59" s="14" t="s">
        <v>264</v>
      </c>
      <c r="K59" s="14" t="s">
        <v>265</v>
      </c>
      <c r="L59" s="16">
        <v>1400</v>
      </c>
      <c r="M59" s="16">
        <v>1400</v>
      </c>
      <c r="N59" s="16">
        <v>1400</v>
      </c>
      <c r="O59" s="17">
        <f t="shared" si="7"/>
        <v>4200</v>
      </c>
      <c r="P59" s="18">
        <v>1400</v>
      </c>
      <c r="Q59" s="18">
        <v>1400</v>
      </c>
      <c r="R59" s="18">
        <v>1400</v>
      </c>
      <c r="S59" s="18">
        <v>1400</v>
      </c>
      <c r="T59" s="18">
        <v>1400</v>
      </c>
      <c r="U59" s="18">
        <v>1400</v>
      </c>
      <c r="V59" s="18">
        <v>1400</v>
      </c>
      <c r="W59" s="18">
        <v>1400</v>
      </c>
      <c r="X59" s="18">
        <v>1400</v>
      </c>
      <c r="Y59" s="17">
        <f t="shared" si="4"/>
        <v>12600</v>
      </c>
      <c r="Z59" s="19">
        <v>12</v>
      </c>
    </row>
    <row r="60" spans="1:26" ht="18" customHeight="1">
      <c r="A60" s="41" t="s">
        <v>226</v>
      </c>
      <c r="B60" s="12">
        <v>30472148</v>
      </c>
      <c r="C60" s="10" t="s">
        <v>266</v>
      </c>
      <c r="D60" s="20" t="s">
        <v>267</v>
      </c>
      <c r="E60" s="42" t="s">
        <v>25</v>
      </c>
      <c r="F60" s="30"/>
      <c r="G60" s="30" t="s">
        <v>268</v>
      </c>
      <c r="H60" s="31">
        <v>19</v>
      </c>
      <c r="I60" s="15">
        <v>45711625888</v>
      </c>
      <c r="J60" s="14" t="s">
        <v>243</v>
      </c>
      <c r="K60" s="14" t="s">
        <v>269</v>
      </c>
      <c r="L60" s="16">
        <v>1400</v>
      </c>
      <c r="M60" s="16">
        <v>1400</v>
      </c>
      <c r="N60" s="16">
        <v>1400</v>
      </c>
      <c r="O60" s="17">
        <f t="shared" si="7"/>
        <v>4200</v>
      </c>
      <c r="P60" s="18">
        <v>1400</v>
      </c>
      <c r="Q60" s="18">
        <v>1400</v>
      </c>
      <c r="R60" s="18">
        <v>1400</v>
      </c>
      <c r="S60" s="18">
        <v>1400</v>
      </c>
      <c r="T60" s="18">
        <v>1400</v>
      </c>
      <c r="U60" s="18">
        <v>1400</v>
      </c>
      <c r="V60" s="18">
        <v>1400</v>
      </c>
      <c r="W60" s="18">
        <v>1400</v>
      </c>
      <c r="X60" s="18">
        <v>1400</v>
      </c>
      <c r="Y60" s="17">
        <f t="shared" si="4"/>
        <v>12600</v>
      </c>
      <c r="Z60" s="19">
        <v>12</v>
      </c>
    </row>
    <row r="61" spans="1:26" ht="18" customHeight="1">
      <c r="A61" s="41" t="s">
        <v>226</v>
      </c>
      <c r="B61" s="12">
        <v>30461342</v>
      </c>
      <c r="C61" s="10" t="s">
        <v>270</v>
      </c>
      <c r="D61" s="20" t="s">
        <v>271</v>
      </c>
      <c r="E61" s="42" t="s">
        <v>261</v>
      </c>
      <c r="F61" s="30"/>
      <c r="G61" s="30" t="s">
        <v>272</v>
      </c>
      <c r="H61" s="31">
        <v>17</v>
      </c>
      <c r="I61" s="15">
        <v>38339372890</v>
      </c>
      <c r="J61" s="14" t="s">
        <v>273</v>
      </c>
      <c r="K61" s="14" t="s">
        <v>274</v>
      </c>
      <c r="L61" s="16">
        <v>700</v>
      </c>
      <c r="M61" s="16">
        <v>700</v>
      </c>
      <c r="N61" s="16">
        <v>700</v>
      </c>
      <c r="O61" s="17">
        <f t="shared" si="7"/>
        <v>2100</v>
      </c>
      <c r="P61" s="18">
        <v>700</v>
      </c>
      <c r="Q61" s="18">
        <v>700</v>
      </c>
      <c r="R61" s="18">
        <v>700</v>
      </c>
      <c r="S61" s="18">
        <v>700</v>
      </c>
      <c r="T61" s="18">
        <v>1400</v>
      </c>
      <c r="U61" s="18">
        <v>1400</v>
      </c>
      <c r="V61" s="18">
        <v>1400</v>
      </c>
      <c r="W61" s="18">
        <v>1400</v>
      </c>
      <c r="X61" s="18">
        <v>1400</v>
      </c>
      <c r="Y61" s="17">
        <f t="shared" si="4"/>
        <v>9800</v>
      </c>
      <c r="Z61" s="19">
        <v>12</v>
      </c>
    </row>
    <row r="62" spans="1:26" ht="18" customHeight="1">
      <c r="A62" s="41" t="s">
        <v>226</v>
      </c>
      <c r="B62" s="12">
        <v>30328828</v>
      </c>
      <c r="C62" s="10" t="s">
        <v>275</v>
      </c>
      <c r="D62" s="20" t="s">
        <v>276</v>
      </c>
      <c r="E62" s="42" t="s">
        <v>277</v>
      </c>
      <c r="F62" s="30"/>
      <c r="G62" s="30" t="s">
        <v>278</v>
      </c>
      <c r="H62" s="31">
        <v>15</v>
      </c>
      <c r="I62" s="15">
        <v>49443447835</v>
      </c>
      <c r="J62" s="14" t="s">
        <v>279</v>
      </c>
      <c r="K62" s="14" t="s">
        <v>280</v>
      </c>
      <c r="L62" s="16">
        <v>700</v>
      </c>
      <c r="M62" s="16">
        <v>700</v>
      </c>
      <c r="N62" s="16">
        <v>700</v>
      </c>
      <c r="O62" s="17">
        <f t="shared" si="7"/>
        <v>2100</v>
      </c>
      <c r="P62" s="18">
        <v>700</v>
      </c>
      <c r="Q62" s="18">
        <v>700</v>
      </c>
      <c r="R62" s="18">
        <v>700</v>
      </c>
      <c r="S62" s="18">
        <v>700</v>
      </c>
      <c r="T62" s="18">
        <v>700</v>
      </c>
      <c r="U62" s="18">
        <v>700</v>
      </c>
      <c r="V62" s="18">
        <v>700</v>
      </c>
      <c r="W62" s="18">
        <v>700</v>
      </c>
      <c r="X62" s="18">
        <v>700</v>
      </c>
      <c r="Y62" s="17">
        <f t="shared" si="4"/>
        <v>6300</v>
      </c>
      <c r="Z62" s="19">
        <v>12</v>
      </c>
    </row>
    <row r="63" spans="1:26" ht="18" customHeight="1">
      <c r="A63" s="41" t="s">
        <v>226</v>
      </c>
      <c r="B63" s="12">
        <v>30333009</v>
      </c>
      <c r="C63" s="10" t="s">
        <v>281</v>
      </c>
      <c r="D63" s="20" t="s">
        <v>282</v>
      </c>
      <c r="E63" s="42" t="s">
        <v>283</v>
      </c>
      <c r="F63" s="30"/>
      <c r="G63" s="30" t="s">
        <v>284</v>
      </c>
      <c r="H63" s="31">
        <v>15</v>
      </c>
      <c r="I63" s="15">
        <v>46358942824</v>
      </c>
      <c r="J63" s="14" t="s">
        <v>285</v>
      </c>
      <c r="K63" s="14" t="s">
        <v>286</v>
      </c>
      <c r="L63" s="16">
        <v>700</v>
      </c>
      <c r="M63" s="16">
        <v>700</v>
      </c>
      <c r="N63" s="16">
        <v>700</v>
      </c>
      <c r="O63" s="17">
        <f t="shared" si="7"/>
        <v>2100</v>
      </c>
      <c r="P63" s="18">
        <v>700</v>
      </c>
      <c r="Q63" s="18">
        <v>700</v>
      </c>
      <c r="R63" s="18">
        <v>700</v>
      </c>
      <c r="S63" s="18">
        <v>700</v>
      </c>
      <c r="T63" s="18">
        <v>700</v>
      </c>
      <c r="U63" s="18">
        <v>700</v>
      </c>
      <c r="V63" s="18">
        <v>700</v>
      </c>
      <c r="W63" s="18">
        <v>700</v>
      </c>
      <c r="X63" s="18">
        <v>700</v>
      </c>
      <c r="Y63" s="17">
        <f t="shared" si="4"/>
        <v>6300</v>
      </c>
      <c r="Z63" s="19">
        <v>12</v>
      </c>
    </row>
    <row r="64" spans="1:26" ht="18" customHeight="1">
      <c r="A64" s="41" t="s">
        <v>226</v>
      </c>
      <c r="B64" s="12">
        <v>30310283</v>
      </c>
      <c r="C64" s="10" t="s">
        <v>287</v>
      </c>
      <c r="D64" s="20" t="s">
        <v>288</v>
      </c>
      <c r="E64" s="42" t="s">
        <v>229</v>
      </c>
      <c r="F64" s="30"/>
      <c r="G64" s="30" t="s">
        <v>289</v>
      </c>
      <c r="H64" s="31">
        <v>16</v>
      </c>
      <c r="I64" s="15">
        <v>23839316839</v>
      </c>
      <c r="J64" s="14" t="s">
        <v>290</v>
      </c>
      <c r="K64" s="14" t="s">
        <v>291</v>
      </c>
      <c r="L64" s="16">
        <v>700</v>
      </c>
      <c r="M64" s="16">
        <v>700</v>
      </c>
      <c r="N64" s="16">
        <v>700</v>
      </c>
      <c r="O64" s="17">
        <f t="shared" si="7"/>
        <v>2100</v>
      </c>
      <c r="P64" s="18">
        <v>700</v>
      </c>
      <c r="Q64" s="18">
        <v>700</v>
      </c>
      <c r="R64" s="18">
        <v>700</v>
      </c>
      <c r="S64" s="18">
        <v>700</v>
      </c>
      <c r="T64" s="18">
        <v>700</v>
      </c>
      <c r="U64" s="18">
        <v>700</v>
      </c>
      <c r="V64" s="18">
        <v>700</v>
      </c>
      <c r="W64" s="18">
        <v>700</v>
      </c>
      <c r="X64" s="18">
        <v>700</v>
      </c>
      <c r="Y64" s="17">
        <f t="shared" si="4"/>
        <v>6300</v>
      </c>
      <c r="Z64" s="19">
        <v>12</v>
      </c>
    </row>
    <row r="65" spans="1:26" ht="18" customHeight="1">
      <c r="A65" s="41" t="s">
        <v>226</v>
      </c>
      <c r="B65" s="12">
        <v>30395479</v>
      </c>
      <c r="C65" s="10" t="s">
        <v>292</v>
      </c>
      <c r="D65" s="20" t="s">
        <v>293</v>
      </c>
      <c r="E65" s="42" t="s">
        <v>294</v>
      </c>
      <c r="F65" s="30"/>
      <c r="G65" s="30" t="s">
        <v>295</v>
      </c>
      <c r="H65" s="34">
        <f>2024-2008</f>
        <v>16</v>
      </c>
      <c r="I65" s="15" t="s">
        <v>296</v>
      </c>
      <c r="J65" s="35"/>
      <c r="K65" s="35"/>
      <c r="L65" s="16">
        <v>700</v>
      </c>
      <c r="M65" s="16">
        <v>700</v>
      </c>
      <c r="N65" s="16">
        <v>700</v>
      </c>
      <c r="O65" s="17">
        <f t="shared" si="7"/>
        <v>2100</v>
      </c>
      <c r="P65" s="18">
        <v>700</v>
      </c>
      <c r="Q65" s="18">
        <v>700</v>
      </c>
      <c r="R65" s="18">
        <v>700</v>
      </c>
      <c r="S65" s="18">
        <v>700</v>
      </c>
      <c r="T65" s="18">
        <v>700</v>
      </c>
      <c r="U65" s="18">
        <v>700</v>
      </c>
      <c r="V65" s="18">
        <v>700</v>
      </c>
      <c r="W65" s="18">
        <v>700</v>
      </c>
      <c r="X65" s="18">
        <v>700</v>
      </c>
      <c r="Y65" s="17">
        <f t="shared" ref="Y65" si="8">SUM(P65:X65)</f>
        <v>6300</v>
      </c>
      <c r="Z65" s="19">
        <v>12</v>
      </c>
    </row>
    <row r="66" spans="1:26" ht="18" customHeight="1">
      <c r="A66" s="41" t="s">
        <v>226</v>
      </c>
      <c r="B66" s="12">
        <v>30393870</v>
      </c>
      <c r="C66" s="10" t="s">
        <v>297</v>
      </c>
      <c r="D66" s="20" t="s">
        <v>298</v>
      </c>
      <c r="E66" s="42" t="s">
        <v>15</v>
      </c>
      <c r="F66" s="30"/>
      <c r="G66" s="30" t="s">
        <v>299</v>
      </c>
      <c r="H66" s="31">
        <v>16</v>
      </c>
      <c r="I66" s="15">
        <v>45728192890</v>
      </c>
      <c r="J66" s="14" t="s">
        <v>300</v>
      </c>
      <c r="K66" s="14" t="s">
        <v>301</v>
      </c>
      <c r="L66" s="16">
        <v>700</v>
      </c>
      <c r="M66" s="16">
        <v>700</v>
      </c>
      <c r="N66" s="16">
        <v>700</v>
      </c>
      <c r="O66" s="17">
        <f t="shared" si="7"/>
        <v>2100</v>
      </c>
      <c r="P66" s="18">
        <v>700</v>
      </c>
      <c r="Q66" s="18">
        <v>700</v>
      </c>
      <c r="R66" s="18">
        <v>700</v>
      </c>
      <c r="S66" s="18">
        <v>700</v>
      </c>
      <c r="T66" s="18">
        <v>700</v>
      </c>
      <c r="U66" s="18">
        <v>700</v>
      </c>
      <c r="V66" s="18">
        <v>700</v>
      </c>
      <c r="W66" s="18">
        <v>700</v>
      </c>
      <c r="X66" s="18">
        <v>700</v>
      </c>
      <c r="Y66" s="17">
        <f>SUM(P66:X66)</f>
        <v>6300</v>
      </c>
      <c r="Z66" s="19">
        <v>12</v>
      </c>
    </row>
    <row r="67" spans="1:26" ht="18" customHeight="1">
      <c r="A67" s="41" t="s">
        <v>226</v>
      </c>
      <c r="B67" s="12">
        <v>30481461</v>
      </c>
      <c r="C67" s="10" t="s">
        <v>302</v>
      </c>
      <c r="D67" s="20" t="s">
        <v>303</v>
      </c>
      <c r="E67" s="42" t="s">
        <v>25</v>
      </c>
      <c r="F67" s="30"/>
      <c r="G67" s="30" t="s">
        <v>304</v>
      </c>
      <c r="H67" s="31">
        <v>16</v>
      </c>
      <c r="I67" s="15">
        <v>56826216892</v>
      </c>
      <c r="J67" s="14" t="s">
        <v>76</v>
      </c>
      <c r="K67" s="14" t="s">
        <v>305</v>
      </c>
      <c r="L67" s="16">
        <v>700</v>
      </c>
      <c r="M67" s="16">
        <v>700</v>
      </c>
      <c r="N67" s="16">
        <v>700</v>
      </c>
      <c r="O67" s="17">
        <f t="shared" si="7"/>
        <v>2100</v>
      </c>
      <c r="P67" s="18">
        <v>700</v>
      </c>
      <c r="Q67" s="18">
        <v>700</v>
      </c>
      <c r="R67" s="18">
        <v>700</v>
      </c>
      <c r="S67" s="18">
        <v>700</v>
      </c>
      <c r="T67" s="18">
        <v>700</v>
      </c>
      <c r="U67" s="18">
        <v>700</v>
      </c>
      <c r="V67" s="18">
        <v>700</v>
      </c>
      <c r="W67" s="18">
        <v>700</v>
      </c>
      <c r="X67" s="18">
        <v>700</v>
      </c>
      <c r="Y67" s="17">
        <f>SUM(P67:X67)</f>
        <v>6300</v>
      </c>
      <c r="Z67" s="19">
        <v>12</v>
      </c>
    </row>
    <row r="68" spans="1:26" ht="18" customHeight="1">
      <c r="A68" s="41" t="s">
        <v>226</v>
      </c>
      <c r="B68" s="12">
        <v>30387841</v>
      </c>
      <c r="C68" s="10" t="s">
        <v>306</v>
      </c>
      <c r="D68" s="20" t="s">
        <v>307</v>
      </c>
      <c r="E68" s="42" t="s">
        <v>15</v>
      </c>
      <c r="F68" s="30"/>
      <c r="G68" s="30" t="s">
        <v>308</v>
      </c>
      <c r="H68" s="31">
        <v>15</v>
      </c>
      <c r="I68" s="15">
        <v>46766956836</v>
      </c>
      <c r="J68" s="14" t="s">
        <v>108</v>
      </c>
      <c r="K68" s="14" t="s">
        <v>309</v>
      </c>
      <c r="L68" s="16">
        <v>700</v>
      </c>
      <c r="M68" s="16">
        <v>700</v>
      </c>
      <c r="N68" s="16">
        <v>700</v>
      </c>
      <c r="O68" s="17">
        <f t="shared" si="7"/>
        <v>2100</v>
      </c>
      <c r="P68" s="18">
        <v>700</v>
      </c>
      <c r="Q68" s="18">
        <v>700</v>
      </c>
      <c r="R68" s="18">
        <v>700</v>
      </c>
      <c r="S68" s="18">
        <v>700</v>
      </c>
      <c r="T68" s="18">
        <v>700</v>
      </c>
      <c r="U68" s="18">
        <v>700</v>
      </c>
      <c r="V68" s="18">
        <v>700</v>
      </c>
      <c r="W68" s="18">
        <v>700</v>
      </c>
      <c r="X68" s="18">
        <v>700</v>
      </c>
      <c r="Y68" s="17">
        <f>SUM(P68:X68)</f>
        <v>6300</v>
      </c>
      <c r="Z68" s="19">
        <v>12</v>
      </c>
    </row>
    <row r="69" spans="1:26" ht="18" customHeight="1">
      <c r="A69" s="41" t="s">
        <v>226</v>
      </c>
      <c r="B69" s="36">
        <v>30460661</v>
      </c>
      <c r="C69" s="37" t="s">
        <v>310</v>
      </c>
      <c r="D69" s="38" t="s">
        <v>311</v>
      </c>
      <c r="E69" s="43" t="s">
        <v>294</v>
      </c>
      <c r="F69" s="39"/>
      <c r="G69" s="39" t="s">
        <v>312</v>
      </c>
      <c r="H69" s="40">
        <f>2024-2007</f>
        <v>17</v>
      </c>
      <c r="I69" s="15" t="s">
        <v>313</v>
      </c>
      <c r="J69" s="14" t="s">
        <v>314</v>
      </c>
      <c r="K69" s="14" t="s">
        <v>315</v>
      </c>
      <c r="L69" s="16">
        <v>700</v>
      </c>
      <c r="M69" s="16">
        <v>700</v>
      </c>
      <c r="N69" s="16">
        <v>700</v>
      </c>
      <c r="O69" s="17">
        <f t="shared" si="7"/>
        <v>2100</v>
      </c>
      <c r="P69" s="16">
        <v>700</v>
      </c>
      <c r="Q69" s="16">
        <v>700</v>
      </c>
      <c r="R69" s="16">
        <v>700</v>
      </c>
      <c r="S69" s="16">
        <v>700</v>
      </c>
      <c r="T69" s="16">
        <v>700</v>
      </c>
      <c r="U69" s="16">
        <v>700</v>
      </c>
      <c r="V69" s="16">
        <v>700</v>
      </c>
      <c r="W69" s="16">
        <v>700</v>
      </c>
      <c r="X69" s="16">
        <v>700</v>
      </c>
      <c r="Y69" s="17">
        <f>SUM(P69:X69)</f>
        <v>6300</v>
      </c>
      <c r="Z69" s="19">
        <v>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Yuri Nakamura Akashi</dc:creator>
  <cp:lastModifiedBy>X560471</cp:lastModifiedBy>
  <dcterms:created xsi:type="dcterms:W3CDTF">2024-10-15T18:22:41Z</dcterms:created>
  <dcterms:modified xsi:type="dcterms:W3CDTF">2024-10-24T14:53:30Z</dcterms:modified>
</cp:coreProperties>
</file>