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711F1B6A-BFF3-4718-9511-BEA8F12C5C26}" xr6:coauthVersionLast="47" xr6:coauthVersionMax="47" xr10:uidLastSave="{00000000-0000-0000-0000-000000000000}"/>
  <bookViews>
    <workbookView showHorizontalScroll="0" showVerticalScroll="0" xWindow="28680" yWindow="-120" windowWidth="21840" windowHeight="13140" xr2:uid="{00000000-000D-0000-FFFF-FFFF00000000}"/>
  </bookViews>
  <sheets>
    <sheet name="INSS Multiplos Vínculos" sheetId="4" r:id="rId1"/>
    <sheet name="TEG - INSS Multiplos Vínculos" sheetId="1" r:id="rId2"/>
    <sheet name="Ind MV" sheetId="3" r:id="rId3"/>
  </sheets>
  <definedNames>
    <definedName name="Anos_Empréstimo" localSheetId="0">'INSS Multiplos Vínculos'!#REF!</definedName>
    <definedName name="Anos_Empréstimo">'TEG - INSS Multiplos Vínculos'!#REF!</definedName>
    <definedName name="Custo_Total" localSheetId="0">'INSS Multiplos Vínculos'!#REF!</definedName>
    <definedName name="Custo_Total">'TEG - INSS Multiplos Vínculos'!#REF!</definedName>
    <definedName name="Data_do_Pagamento" localSheetId="0">DATE(YEAR('INSS Multiplos Vínculos'!Iniciar_Empréstimo),MONTH('INSS Multiplos Vínculos'!Iniciar_Empréstimo)+'INSS Multiplos Vínculos'!Número_de_Pagamentos,DAY('INSS Multiplos Vínculos'!Iniciar_Empréstimo))</definedName>
    <definedName name="Data_do_Pagamento">DATE(YEAR(Iniciar_Empréstimo),MONTH(Iniciar_Empréstimo)+Número_de_Pagamentos,DAY(Iniciar_Empréstimo))</definedName>
    <definedName name="Empréstimo_Não_Pago" localSheetId="0">IF('INSS Multiplos Vínculos'!Número_de_Pagamentos&lt;='INSS Multiplos Vínculos'!Números_De_Pagamentos,1,0)</definedName>
    <definedName name="Empréstimo_Não_Pago">IF(Número_de_Pagamentos&lt;=Números_De_Pagamentos,1,0)</definedName>
    <definedName name="Imprimir_Tudo" localSheetId="0">'INSS Multiplos Vínculos'!$A$1:$H$307</definedName>
    <definedName name="Imprimir_Tudo">'TEG - INSS Multiplos Vínculos'!$A$1:$H$309</definedName>
    <definedName name="Iniciar_Empréstimo" localSheetId="0">'INSS Multiplos Vínculos'!#REF!</definedName>
    <definedName name="Iniciar_Empréstimo">'TEG - INSS Multiplos Vínculos'!#REF!</definedName>
    <definedName name="Juros" localSheetId="0">-IPMT('INSS Multiplos Vínculos'!Taxa_Juros/12,'INSS Multiplos Vínculos'!Número_de_Pagamentos,'INSS Multiplos Vínculos'!Números_De_Pagamentos,'INSS Multiplos Vínculos'!Valor_Do_Empréstimo)</definedName>
    <definedName name="Juros">-IPMT(Taxa_Juros/12,Número_de_Pagamentos,Números_De_Pagamentos,Valor_Do_Empréstimo)</definedName>
    <definedName name="Linha_De_Cabeçalho" localSheetId="0">ROW('INSS Multiplos Vínculos'!$6:$6)</definedName>
    <definedName name="Linha_De_Cabeçalho">ROW('TEG - INSS Multiplos Vínculos'!$8:$8)</definedName>
    <definedName name="Número_de_Pagamentos" localSheetId="0">ROW()-'INSS Multiplos Vínculos'!Linha_De_Cabeçalho</definedName>
    <definedName name="Número_de_Pagamentos">ROW()-Linha_De_Cabeçalho</definedName>
    <definedName name="Números_De_Pagamentos" localSheetId="0">'INSS Multiplos Vínculos'!#REF!</definedName>
    <definedName name="Números_De_Pagamentos">'TEG - INSS Multiplos Vínculos'!#REF!</definedName>
    <definedName name="Pagamento_Mensal" localSheetId="0">-PMT('INSS Multiplos Vínculos'!Taxa_Juros/12,'INSS Multiplos Vínculos'!Números_De_Pagamentos,'INSS Multiplos Vínculos'!Valor_Do_Empréstimo)</definedName>
    <definedName name="Pagamento_Mensal">-PMT(Taxa_Juros/12,Números_De_Pagamentos,Valor_Do_Empréstimo)</definedName>
    <definedName name="Principal" localSheetId="0">-PPMT('INSS Multiplos Vínculos'!Taxa_Juros/12,'INSS Multiplos Vínculos'!Número_de_Pagamentos,'INSS Multiplos Vínculos'!Números_De_Pagamentos,'INSS Multiplos Vínculos'!Valor_Do_Empréstimo)</definedName>
    <definedName name="Principal">-PPMT(Taxa_Juros/12,Número_de_Pagamentos,Números_De_Pagamentos,Valor_Do_Empréstimo)</definedName>
    <definedName name="RegiãoDoTítuloDeLinha1..E6" localSheetId="0">'INSS Multiplos Vínculos'!$B$3</definedName>
    <definedName name="RegiãoDoTítuloDeLinha1..E6">'TEG - INSS Multiplos Vínculos'!$B$3</definedName>
    <definedName name="RegiãoDoTítuloDeLinha2..E11" localSheetId="0">'INSS Multiplos Vínculos'!#REF!</definedName>
    <definedName name="RegiãoDoTítuloDeLinha2..E11">'TEG - INSS Multiplos Vínculos'!#REF!</definedName>
    <definedName name="Retornar_Linha_De_Cabeçalho" localSheetId="0">ROW('INSS Multiplos Vínculos'!$6:$6)</definedName>
    <definedName name="Retornar_Linha_De_Cabeçalho">ROW('TEG - INSS Multiplos Vínculos'!$8:$8)</definedName>
    <definedName name="Saldo_Final" localSheetId="0">-FV('INSS Multiplos Vínculos'!Taxa_Juros/12,'INSS Multiplos Vínculos'!Número_de_Pagamentos,-'INSS Multiplos Vínculos'!Pagamento_Mensal,'INSS Multiplos Vínculos'!Valor_Do_Empréstimo)</definedName>
    <definedName name="Saldo_Final">-FV(Taxa_Juros/12,Número_de_Pagamentos,-Pagamento_Mensal,Valor_Do_Empréstimo)</definedName>
    <definedName name="Saldo_Inicial" localSheetId="0">-FV('INSS Multiplos Vínculos'!Taxa_Juros/12,'INSS Multiplos Vínculos'!Número_de_Pagamentos-1,-'INSS Multiplos Vínculos'!Pagamento_Mensal,'INSS Multiplos Vínculos'!Valor_Do_Empréstimo)</definedName>
    <definedName name="Saldo_Inicial">-FV(Taxa_Juros/12,Número_de_Pagamentos-1,-Pagamento_Mensal,Valor_Do_Empréstimo)</definedName>
    <definedName name="Taxa_Juros" localSheetId="0">'INSS Multiplos Vínculos'!$D$4</definedName>
    <definedName name="Taxa_Juros">'TEG - INSS Multiplos Vínculos'!$D$4</definedName>
    <definedName name="TítuloDaColuna1" localSheetId="0">#REF!</definedName>
    <definedName name="TítuloDaColuna1">#REF!</definedName>
    <definedName name="_xlnm.Print_Titles" localSheetId="0">'INSS Multiplos Vínculos'!$6:$6</definedName>
    <definedName name="_xlnm.Print_Titles" localSheetId="1">'TEG - INSS Multiplos Vínculos'!$8:$8</definedName>
    <definedName name="Total_de_Juros" localSheetId="0">'INSS Multiplos Vínculos'!#REF!</definedName>
    <definedName name="Total_de_Juros">'TEG - INSS Multiplos Vínculos'!#REF!</definedName>
    <definedName name="Última_Linha" localSheetId="0">IF('INSS Multiplos Vínculos'!Valores_Inseridos,'INSS Multiplos Vínculos'!Linha_De_Cabeçalho+'INSS Multiplos Vínculos'!Números_De_Pagamentos,'INSS Multiplos Vínculos'!Linha_De_Cabeçalho)</definedName>
    <definedName name="Última_Linha">IF(Valores_Inseridos,Linha_De_Cabeçalho+Números_De_Pagamentos,Linha_De_Cabeçalho)</definedName>
    <definedName name="Valor_Do_Empréstimo" localSheetId="0">'INSS Multiplos Vínculos'!$D$3</definedName>
    <definedName name="Valor_Do_Empréstimo">'TEG - INSS Multiplos Vínculos'!$D$3</definedName>
    <definedName name="Valores_Inseridos" localSheetId="0">IF('INSS Multiplos Vínculos'!Valor_Do_Empréstimo*'INSS Multiplos Vínculos'!Taxa_Juros*'INSS Multiplos Vínculos'!Anos_Empréstimo*'INSS Multiplos Vínculos'!Iniciar_Empréstimo&gt;0,1,0)</definedName>
    <definedName name="Valores_Inseridos">IF(Valor_Do_Empréstimo*Taxa_Juros*Anos_Empréstimo*Iniciar_Empréstimo&gt;0,1,0)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C7" i="4"/>
  <c r="D7" i="4"/>
  <c r="D9" i="1"/>
  <c r="D6" i="1"/>
  <c r="D5" i="1"/>
  <c r="C9" i="1"/>
</calcChain>
</file>

<file path=xl/sharedStrings.xml><?xml version="1.0" encoding="utf-8"?>
<sst xmlns="http://schemas.openxmlformats.org/spreadsheetml/2006/main" count="23" uniqueCount="15">
  <si>
    <t>Valor NLP</t>
  </si>
  <si>
    <t>Parcela Tributável</t>
  </si>
  <si>
    <t>Indicador de Múltiplo Vínculo</t>
  </si>
  <si>
    <t>1   -   Retenção de INSS sobre o valor total da NLP</t>
  </si>
  <si>
    <t>Art. 36. O segurado empregado, inclusive o doméstico, que possuir mais de um vínculo, deverá comunicar a todos os seus empregadores, mensalmente, a remuneração recebida até o limite máximo do salário de contribuição, envolvendo todos os vínculos, a fim de que o empregador possa apurar corretamente o salário de contribuição sobre o qual deverá incidir a contribuição social previdenciária do segurado, bem como a alíquota a ser aplicada.
§ 1º Para o cumprimento do disposto neste artigo, o segurado deverá apresentar declaração, conforme modelo constante do Anexo VIII, na qual deverão ser informados:
I - os empregadores, discriminados na ordem em que efetuaram ou efetuarão o desconto de sua contribuição;
II - o valor sobre o qual é descontada a contribuição ou a declaração de que a remuneração recebida atingiu o limite máximo do salário de contribuição; e
III - o nome empresarial da empresa ou empresas, com o número da inscrição no CNPJ, ou o nome do empregador doméstico, com seu número de inscrição no Cadastro de Pessoas Físicas (CPF), que efetuou ou efetuará o desconto sobre o valor declarado.
§ 2º Quando o segurado receber mensalmente remuneração igual ou superior ao limite máximo do salário de contribuição, a declaração prevista no § 1º poderá abranger várias competências do exercício, devendo ser renovada, após o período indicado na referida declaração ou ao término do exercício em curso, ou ser cancelada, caso haja rescisão do contrato de trabalho, o que ocorrer primeiro.
§ 3º O segurado deverá manter sob sua guarda cópia da declaração referida no § 1º, juntamente com os comprovantes de pagamento, para fins de apresentação ao INSS ou à RFB, quando solicitado.
§ 4º Aplicam-se, no que couber, as disposições deste artigo ao trabalhador avulso que, concomitantemente, exerce atividade de segurado empregado ou empregado doméstico.
(...)
Art. 39. O contribuinte individual que prestar serviços a mais de uma empresa ou, concomitantemente, exercer atividade como segurado empregado, empregado doméstico ou trabalhador avulso, quando o total das remunerações recebidas no mês for superior ao limite máximo do salário de contribuição, deverá, para efeito de controle do limite, informar o fato à empresa em que isso ocorrer, mediante a apresentação do comprovante de pagamento, da declaração prevista no § 1º do art. 36 ou do comprovante previsto no inciso V do caput do art. 27, conforme o caso.
§ 1º O contribuinte individual que teve contribuição descontada no mês sobre o limite máximo do salário de contribuição, em uma ou mais empresas, deverá comprovar o fato às demais para as quais prestar serviços, mediante apresentação de um dos documentos previstos no caput.
§ 2º Quando a prestação de serviços ocorrer de forma regular a pelo menos uma empresa, da qual o segurado como contribuinte individual, empregado ou trabalhador avulso receba, mês a mês, remuneração igual ou superior ao limite máximo do salário de contribuição, a declaração prevista no § 1º do art. 36 poderá abranger várias competências do exercício, desde que identificadas todas as competências a que se referir, e, quando for o caso, aquela ou aquelas empresas que efetuarão o desconto até o limite máximo do salário de contribuição, devendo a referida declaração ser renovada ao término do período nela indicado ou ao término do exercício em curso, o que ocorrer primeiro.
§ 3º O segurado contribuinte individual é responsável pela apresentação da declaração prestada na forma do § 1º do art. 36 e, na hipótese de, por qualquer razão, deixar de receber a remuneração declarada ou receber remuneração inferior à informada na declaração, deverá recolher a contribuição incidente sobre a soma das remunerações recebidas das empresas sobre as quais não houve o desconto em face da declaração por ele prestada, observados os limites mínimo e máximo do salário de contribuição e o disposto no § 4º.</t>
  </si>
  <si>
    <t>IN 2110/2022 RFB - art. 36 e 39 (Quem informa o duplo vínculo e Limite de contribuição)</t>
  </si>
  <si>
    <t>Salário Máximo de Contribuição INSS</t>
  </si>
  <si>
    <t>Calculadora de Retenção INSS - Múltiplos Vínculos - DISEO</t>
  </si>
  <si>
    <t>Retenção de INSS na NLP Cadastrada em Compromisos a Pagar</t>
  </si>
  <si>
    <t>Calculadora de Retenção INSS TEG - Múltiplos Vínculos - DISEO</t>
  </si>
  <si>
    <t>20% do Valor da NLP</t>
  </si>
  <si>
    <t>Valor da Remuneração do Duplo Vínculo Comprovado</t>
  </si>
  <si>
    <t>20% da Remuneração do Duplo Vínculo Comprovado</t>
  </si>
  <si>
    <t>2   -   Retenção de INSS sobre a diferença entre o salário máximo da previdência e as remunerações dos outros vínculos comprovados</t>
  </si>
  <si>
    <t>3   -   Não há retenção de INSS, pois o segurado já atingiu a máxima contribuição nos outros vínculos comprovados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</si>
</sst>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R$&quot;\ #,##0.00;[Red]\-&quot;R$&quot;\ #,##0.00"/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&quot;R$&quot;\ #,##0.00"/>
  </numFmts>
  <fonts count="34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charset val="134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b/>
      <sz val="11"/>
      <color theme="4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b/>
      <sz val="26"/>
      <color theme="4" tint="-0.24994659260841701"/>
      <name val="Trebuchet MS"/>
      <family val="2"/>
      <scheme val="major"/>
    </font>
    <font>
      <sz val="16"/>
      <color theme="4" tint="-0.24994659260841701"/>
      <name val="Trebuchet MS"/>
      <family val="2"/>
      <scheme val="major"/>
    </font>
    <font>
      <b/>
      <sz val="11"/>
      <color theme="3"/>
      <name val="Trebuchet MS"/>
      <family val="2"/>
      <charset val="134"/>
      <scheme val="minor"/>
    </font>
    <font>
      <sz val="11"/>
      <color rgb="FF006100"/>
      <name val="Trebuchet MS"/>
      <family val="2"/>
      <charset val="134"/>
      <scheme val="minor"/>
    </font>
    <font>
      <sz val="11"/>
      <color rgb="FF9C0006"/>
      <name val="Trebuchet MS"/>
      <family val="2"/>
      <charset val="134"/>
      <scheme val="minor"/>
    </font>
    <font>
      <sz val="11"/>
      <color rgb="FF9C5700"/>
      <name val="Trebuchet MS"/>
      <family val="2"/>
      <charset val="134"/>
      <scheme val="minor"/>
    </font>
    <font>
      <b/>
      <sz val="11"/>
      <color rgb="FFFA7D00"/>
      <name val="Trebuchet MS"/>
      <family val="2"/>
      <charset val="134"/>
      <scheme val="minor"/>
    </font>
    <font>
      <sz val="11"/>
      <color rgb="FFFA7D00"/>
      <name val="Trebuchet MS"/>
      <family val="2"/>
      <charset val="134"/>
      <scheme val="minor"/>
    </font>
    <font>
      <b/>
      <sz val="11"/>
      <color theme="0"/>
      <name val="Trebuchet MS"/>
      <family val="2"/>
      <charset val="134"/>
      <scheme val="minor"/>
    </font>
    <font>
      <sz val="11"/>
      <color rgb="FFFF0000"/>
      <name val="Trebuchet MS"/>
      <family val="2"/>
      <charset val="134"/>
      <scheme val="minor"/>
    </font>
    <font>
      <i/>
      <sz val="11"/>
      <color rgb="FF7F7F7F"/>
      <name val="Trebuchet MS"/>
      <family val="2"/>
      <charset val="134"/>
      <scheme val="minor"/>
    </font>
    <font>
      <b/>
      <sz val="11"/>
      <color theme="1"/>
      <name val="Trebuchet MS"/>
      <family val="2"/>
      <charset val="134"/>
      <scheme val="minor"/>
    </font>
    <font>
      <sz val="11"/>
      <color theme="0"/>
      <name val="Trebuchet MS"/>
      <family val="2"/>
      <charset val="134"/>
      <scheme val="minor"/>
    </font>
    <font>
      <b/>
      <sz val="22"/>
      <color theme="4" tint="-0.24994659260841701"/>
      <name val="Trebuchet MS"/>
      <family val="2"/>
      <scheme val="major"/>
    </font>
    <font>
      <b/>
      <sz val="22"/>
      <color theme="0"/>
      <name val="Montserrat"/>
    </font>
    <font>
      <sz val="11"/>
      <color theme="0"/>
      <name val="Trebuchet MS"/>
      <family val="2"/>
      <scheme val="minor"/>
    </font>
    <font>
      <b/>
      <sz val="10"/>
      <color theme="4" tint="-0.24994659260841701"/>
      <name val="Trebuchet MS"/>
      <family val="2"/>
      <scheme val="major"/>
    </font>
    <font>
      <sz val="10"/>
      <color theme="4" tint="-0.499984740745262"/>
      <name val="Trebuchet MS"/>
      <family val="2"/>
      <scheme val="minor"/>
    </font>
    <font>
      <sz val="11"/>
      <color theme="4" tint="-0.499984740745262"/>
      <name val="Trebuchet MS"/>
      <family val="2"/>
      <scheme val="minor"/>
    </font>
    <font>
      <sz val="9"/>
      <color theme="4" tint="-0.499984740745262"/>
      <name val="Trebuchet MS"/>
      <family val="2"/>
      <scheme val="minor"/>
    </font>
    <font>
      <b/>
      <sz val="20"/>
      <color theme="4" tint="-0.24994659260841701"/>
      <name val="Trebuchet MS"/>
      <family val="2"/>
      <scheme val="minor"/>
    </font>
    <font>
      <b/>
      <sz val="10"/>
      <color theme="8" tint="-0.249977111117893"/>
      <name val="Trebuchet MS"/>
      <family val="2"/>
      <scheme val="major"/>
    </font>
    <font>
      <b/>
      <sz val="11"/>
      <color theme="8" tint="-0.249977111117893"/>
      <name val="Trebuchet MS"/>
      <family val="2"/>
      <scheme val="minor"/>
    </font>
    <font>
      <b/>
      <sz val="20"/>
      <color theme="8" tint="-0.249977111117893"/>
      <name val="Trebuchet MS"/>
      <family val="2"/>
      <scheme val="minor"/>
    </font>
    <font>
      <sz val="9"/>
      <color theme="8" tint="-0.249977111117893"/>
      <name val="Trebuchet MS"/>
      <family val="2"/>
      <scheme val="minor"/>
    </font>
    <font>
      <b/>
      <sz val="22"/>
      <color theme="8" tint="-0.249977111117893"/>
      <name val="Trebuchet MS"/>
      <family val="2"/>
      <scheme val="major"/>
    </font>
    <font>
      <b/>
      <sz val="14"/>
      <color theme="8" tint="-0.249977111117893"/>
      <name val="Trebuchet MS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F7E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theme="4" tint="0.59996337778862885"/>
      </left>
      <right/>
      <top style="thick">
        <color theme="4"/>
      </top>
      <bottom/>
      <diagonal/>
    </border>
    <border>
      <left/>
      <right style="thin">
        <color theme="4" tint="0.59996337778862885"/>
      </right>
      <top style="thick">
        <color theme="4"/>
      </top>
      <bottom/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/>
      <top/>
      <bottom style="thick">
        <color rgb="FF92D050"/>
      </bottom>
      <diagonal/>
    </border>
    <border>
      <left style="thin">
        <color rgb="FF92D050"/>
      </left>
      <right style="thin">
        <color rgb="FF92D050"/>
      </right>
      <top style="thick">
        <color rgb="FF92D050"/>
      </top>
      <bottom style="thin">
        <color rgb="FF92D050"/>
      </bottom>
      <diagonal/>
    </border>
    <border>
      <left style="thin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/>
      <right style="thin">
        <color rgb="FF92D050"/>
      </right>
      <top style="thick">
        <color rgb="FF92D050"/>
      </top>
      <bottom/>
      <diagonal/>
    </border>
  </borders>
  <cellStyleXfs count="50">
    <xf numFmtId="0" fontId="0" fillId="0" borderId="0">
      <alignment horizontal="right"/>
    </xf>
    <xf numFmtId="44" fontId="3" fillId="0" borderId="0" applyFont="0" applyFill="0" applyBorder="0" applyAlignment="0" applyProtection="0"/>
    <xf numFmtId="1" fontId="3" fillId="0" borderId="0" applyFont="0" applyFill="0" applyBorder="0" applyProtection="0">
      <alignment horizontal="right"/>
    </xf>
    <xf numFmtId="10" fontId="3" fillId="0" borderId="0" applyFont="0" applyFill="0" applyBorder="0" applyAlignment="0" applyProtection="0"/>
    <xf numFmtId="0" fontId="4" fillId="0" borderId="1" applyNumberFormat="0" applyFill="0" applyProtection="0">
      <alignment horizontal="left"/>
    </xf>
    <xf numFmtId="0" fontId="3" fillId="0" borderId="0" applyNumberFormat="0" applyFill="0" applyProtection="0">
      <alignment horizontal="right" indent="1"/>
    </xf>
    <xf numFmtId="0" fontId="3" fillId="0" borderId="0" applyNumberFormat="0" applyFont="0" applyFill="0" applyBorder="0" applyProtection="0">
      <alignment horizontal="left" indent="5"/>
    </xf>
    <xf numFmtId="0" fontId="3" fillId="0" borderId="3" applyNumberFormat="0" applyFont="0" applyFill="0" applyAlignment="0" applyProtection="0">
      <alignment horizontal="right"/>
    </xf>
    <xf numFmtId="0" fontId="3" fillId="2" borderId="2" applyNumberFormat="0" applyFont="0" applyAlignment="0" applyProtection="0">
      <alignment horizontal="right"/>
    </xf>
    <xf numFmtId="14" fontId="3" fillId="0" borderId="0" applyFont="0" applyFill="0" applyBorder="0">
      <alignment horizontal="right"/>
    </xf>
    <xf numFmtId="0" fontId="3" fillId="0" borderId="0" applyNumberFormat="0" applyFont="0" applyFill="0" applyBorder="0" applyProtection="0">
      <alignment horizontal="center" wrapText="1"/>
    </xf>
    <xf numFmtId="1" fontId="3" fillId="0" borderId="6" applyFont="0" applyFill="0">
      <alignment horizontal="left" vertical="center" indent="1"/>
    </xf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8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3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68">
    <xf numFmtId="0" fontId="0" fillId="0" borderId="0" xfId="0">
      <alignment horizontal="right"/>
    </xf>
    <xf numFmtId="0" fontId="1" fillId="0" borderId="0" xfId="49"/>
    <xf numFmtId="0" fontId="1" fillId="34" borderId="0" xfId="49" applyFill="1"/>
    <xf numFmtId="0" fontId="21" fillId="34" borderId="0" xfId="49" applyFont="1" applyFill="1" applyAlignment="1">
      <alignment horizontal="center"/>
    </xf>
    <xf numFmtId="0" fontId="22" fillId="34" borderId="0" xfId="49" applyFont="1" applyFill="1" applyAlignment="1">
      <alignment horizontal="center" vertical="center" wrapText="1"/>
    </xf>
    <xf numFmtId="0" fontId="25" fillId="0" borderId="0" xfId="49" applyFont="1" applyAlignment="1">
      <alignment horizontal="center" vertical="center" wrapText="1"/>
    </xf>
    <xf numFmtId="0" fontId="1" fillId="35" borderId="0" xfId="49" applyFill="1"/>
    <xf numFmtId="0" fontId="0" fillId="0" borderId="0" xfId="0" applyAlignment="1">
      <alignment horizontal="left" vertical="center" indent="1"/>
    </xf>
    <xf numFmtId="0" fontId="7" fillId="0" borderId="0" xfId="4" applyFont="1" applyFill="1" applyBorder="1" applyAlignment="1" applyProtection="1">
      <alignment horizontal="left" vertical="center" indent="1"/>
    </xf>
    <xf numFmtId="0" fontId="8" fillId="0" borderId="0" xfId="4" applyFont="1" applyFill="1" applyBorder="1" applyAlignment="1" applyProtection="1">
      <alignment horizontal="left" vertical="center" indent="1"/>
    </xf>
    <xf numFmtId="0" fontId="3" fillId="0" borderId="0" xfId="6" applyFill="1" applyAlignment="1" applyProtection="1">
      <alignment horizontal="left" vertical="center" indent="1"/>
    </xf>
    <xf numFmtId="44" fontId="0" fillId="0" borderId="0" xfId="1" applyFont="1" applyFill="1" applyBorder="1" applyAlignment="1" applyProtection="1">
      <alignment horizontal="right" vertical="center" indent="1"/>
    </xf>
    <xf numFmtId="1" fontId="0" fillId="0" borderId="0" xfId="2" applyFont="1" applyFill="1" applyBorder="1" applyAlignment="1" applyProtection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0" xfId="6" applyFont="1" applyFill="1" applyAlignment="1" applyProtection="1">
      <alignment horizontal="left" vertical="center" indent="1"/>
    </xf>
    <xf numFmtId="0" fontId="0" fillId="0" borderId="0" xfId="0" applyAlignment="1">
      <alignment horizontal="right" vertical="center" indent="1"/>
    </xf>
    <xf numFmtId="0" fontId="6" fillId="0" borderId="0" xfId="10" applyFont="1" applyFill="1" applyBorder="1" applyAlignment="1" applyProtection="1">
      <alignment horizontal="center" vertical="center" wrapText="1"/>
    </xf>
    <xf numFmtId="0" fontId="6" fillId="0" borderId="0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0" fillId="0" borderId="0" xfId="9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Font="1" applyFill="1" applyBorder="1" applyAlignment="1" applyProtection="1">
      <alignment horizontal="center" vertical="center" wrapText="1"/>
    </xf>
    <xf numFmtId="165" fontId="27" fillId="0" borderId="0" xfId="1" applyNumberFormat="1" applyFont="1" applyFill="1" applyBorder="1" applyAlignment="1" applyProtection="1">
      <alignment horizontal="center" vertical="center" wrapText="1"/>
    </xf>
    <xf numFmtId="165" fontId="6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Font="1" applyAlignment="1" applyProtection="1">
      <alignment horizontal="left" vertical="center" indent="1"/>
    </xf>
    <xf numFmtId="1" fontId="0" fillId="0" borderId="0" xfId="2" applyFont="1" applyAlignment="1" applyProtection="1">
      <alignment horizontal="left" vertical="center" indent="1"/>
    </xf>
    <xf numFmtId="14" fontId="0" fillId="0" borderId="0" xfId="9" applyFont="1" applyAlignment="1">
      <alignment horizontal="left" vertical="center" indent="1"/>
    </xf>
    <xf numFmtId="165" fontId="0" fillId="0" borderId="21" xfId="1" applyNumberFormat="1" applyFont="1" applyFill="1" applyBorder="1" applyAlignment="1" applyProtection="1">
      <alignment horizontal="center" vertical="center" wrapText="1"/>
    </xf>
    <xf numFmtId="8" fontId="0" fillId="0" borderId="21" xfId="1" applyNumberFormat="1" applyFont="1" applyFill="1" applyBorder="1" applyAlignment="1" applyProtection="1">
      <alignment horizontal="right" vertical="center" indent="1"/>
      <protection locked="0"/>
    </xf>
    <xf numFmtId="8" fontId="0" fillId="0" borderId="21" xfId="3" applyNumberFormat="1" applyFont="1" applyFill="1" applyBorder="1" applyAlignment="1" applyProtection="1">
      <alignment horizontal="right" vertical="center" indent="1"/>
      <protection locked="0"/>
    </xf>
    <xf numFmtId="0" fontId="29" fillId="0" borderId="28" xfId="10" applyFont="1" applyFill="1" applyBorder="1" applyAlignment="1" applyProtection="1">
      <alignment horizontal="center" vertical="center" wrapText="1"/>
    </xf>
    <xf numFmtId="0" fontId="29" fillId="0" borderId="28" xfId="10" applyNumberFormat="1" applyFont="1" applyFill="1" applyBorder="1" applyAlignment="1" applyProtection="1">
      <alignment horizontal="center" vertical="center" wrapText="1"/>
    </xf>
    <xf numFmtId="165" fontId="30" fillId="36" borderId="26" xfId="1" applyNumberFormat="1" applyFont="1" applyFill="1" applyBorder="1" applyAlignment="1" applyProtection="1">
      <alignment horizontal="center" vertical="center" wrapText="1"/>
    </xf>
    <xf numFmtId="0" fontId="31" fillId="0" borderId="0" xfId="6" applyFont="1" applyFill="1" applyAlignment="1" applyProtection="1">
      <alignment horizontal="right" vertical="center" wrapText="1"/>
    </xf>
    <xf numFmtId="0" fontId="31" fillId="0" borderId="0" xfId="6" applyFont="1" applyFill="1" applyBorder="1" applyAlignment="1" applyProtection="1">
      <alignment horizontal="right" vertical="center" wrapText="1"/>
    </xf>
    <xf numFmtId="8" fontId="33" fillId="36" borderId="21" xfId="1" applyNumberFormat="1" applyFont="1" applyFill="1" applyBorder="1" applyAlignment="1" applyProtection="1">
      <alignment horizontal="right" vertical="center" indent="1"/>
    </xf>
    <xf numFmtId="44" fontId="0" fillId="0" borderId="4" xfId="1" applyFont="1" applyFill="1" applyBorder="1" applyAlignment="1" applyProtection="1">
      <alignment horizontal="right" vertical="center" indent="1"/>
      <protection locked="0"/>
    </xf>
    <xf numFmtId="0" fontId="20" fillId="0" borderId="5" xfId="4" applyFont="1" applyFill="1" applyBorder="1" applyAlignment="1" applyProtection="1">
      <alignment horizontal="center" vertical="center"/>
    </xf>
    <xf numFmtId="0" fontId="26" fillId="0" borderId="0" xfId="6" applyFont="1" applyFill="1" applyAlignment="1" applyProtection="1">
      <alignment horizontal="right" vertical="center"/>
    </xf>
    <xf numFmtId="0" fontId="26" fillId="0" borderId="7" xfId="6" applyFont="1" applyFill="1" applyBorder="1" applyAlignment="1" applyProtection="1">
      <alignment horizontal="right" vertical="center"/>
    </xf>
    <xf numFmtId="0" fontId="26" fillId="0" borderId="0" xfId="6" applyFont="1" applyFill="1" applyAlignment="1" applyProtection="1">
      <alignment horizontal="right" vertical="center" wrapText="1"/>
    </xf>
    <xf numFmtId="0" fontId="26" fillId="0" borderId="7" xfId="6" applyFont="1" applyFill="1" applyBorder="1" applyAlignment="1" applyProtection="1">
      <alignment horizontal="right" vertical="center" wrapText="1"/>
    </xf>
    <xf numFmtId="0" fontId="23" fillId="0" borderId="5" xfId="4" applyFont="1" applyFill="1" applyBorder="1" applyAlignment="1" applyProtection="1">
      <alignment horizontal="left" vertical="center"/>
    </xf>
    <xf numFmtId="165" fontId="24" fillId="33" borderId="14" xfId="1" applyNumberFormat="1" applyFont="1" applyFill="1" applyBorder="1" applyAlignment="1" applyProtection="1">
      <alignment horizontal="justify" vertical="justify" wrapText="1"/>
    </xf>
    <xf numFmtId="165" fontId="24" fillId="33" borderId="13" xfId="1" applyNumberFormat="1" applyFont="1" applyFill="1" applyBorder="1" applyAlignment="1" applyProtection="1">
      <alignment horizontal="justify" vertical="justify" wrapText="1"/>
    </xf>
    <xf numFmtId="165" fontId="24" fillId="33" borderId="15" xfId="1" applyNumberFormat="1" applyFont="1" applyFill="1" applyBorder="1" applyAlignment="1" applyProtection="1">
      <alignment horizontal="justify" vertical="justify" wrapText="1"/>
    </xf>
    <xf numFmtId="165" fontId="24" fillId="33" borderId="16" xfId="1" applyNumberFormat="1" applyFont="1" applyFill="1" applyBorder="1" applyAlignment="1" applyProtection="1">
      <alignment horizontal="justify" vertical="justify" wrapText="1"/>
    </xf>
    <xf numFmtId="165" fontId="24" fillId="33" borderId="0" xfId="1" applyNumberFormat="1" applyFont="1" applyFill="1" applyBorder="1" applyAlignment="1" applyProtection="1">
      <alignment horizontal="justify" vertical="justify" wrapText="1"/>
    </xf>
    <xf numFmtId="165" fontId="24" fillId="33" borderId="17" xfId="1" applyNumberFormat="1" applyFont="1" applyFill="1" applyBorder="1" applyAlignment="1" applyProtection="1">
      <alignment horizontal="justify" vertical="justify" wrapText="1"/>
    </xf>
    <xf numFmtId="165" fontId="24" fillId="33" borderId="18" xfId="1" applyNumberFormat="1" applyFont="1" applyFill="1" applyBorder="1" applyAlignment="1" applyProtection="1">
      <alignment horizontal="justify" vertical="justify" wrapText="1"/>
    </xf>
    <xf numFmtId="165" fontId="24" fillId="33" borderId="19" xfId="1" applyNumberFormat="1" applyFont="1" applyFill="1" applyBorder="1" applyAlignment="1" applyProtection="1">
      <alignment horizontal="justify" vertical="justify" wrapText="1"/>
    </xf>
    <xf numFmtId="165" fontId="24" fillId="33" borderId="20" xfId="1" applyNumberFormat="1" applyFont="1" applyFill="1" applyBorder="1" applyAlignment="1" applyProtection="1">
      <alignment horizontal="justify" vertical="justify" wrapText="1"/>
    </xf>
    <xf numFmtId="0" fontId="31" fillId="0" borderId="0" xfId="6" applyFont="1" applyFill="1" applyAlignment="1" applyProtection="1">
      <alignment horizontal="right" vertical="center"/>
    </xf>
    <xf numFmtId="0" fontId="31" fillId="0" borderId="0" xfId="6" applyFont="1" applyFill="1" applyBorder="1" applyAlignment="1" applyProtection="1">
      <alignment horizontal="right" vertical="center"/>
    </xf>
    <xf numFmtId="0" fontId="31" fillId="0" borderId="0" xfId="6" applyFont="1" applyFill="1" applyAlignment="1" applyProtection="1">
      <alignment horizontal="right" vertical="center" wrapText="1"/>
    </xf>
    <xf numFmtId="0" fontId="31" fillId="0" borderId="0" xfId="6" applyFont="1" applyFill="1" applyBorder="1" applyAlignment="1" applyProtection="1">
      <alignment horizontal="right" vertical="center" wrapText="1"/>
    </xf>
    <xf numFmtId="0" fontId="32" fillId="0" borderId="27" xfId="4" applyFont="1" applyFill="1" applyBorder="1" applyAlignment="1" applyProtection="1">
      <alignment horizontal="center" vertical="center"/>
    </xf>
    <xf numFmtId="0" fontId="28" fillId="0" borderId="0" xfId="4" applyFont="1" applyFill="1" applyBorder="1" applyAlignment="1" applyProtection="1">
      <alignment horizontal="left" vertical="center"/>
    </xf>
    <xf numFmtId="165" fontId="31" fillId="36" borderId="29" xfId="1" applyNumberFormat="1" applyFont="1" applyFill="1" applyBorder="1" applyAlignment="1" applyProtection="1">
      <alignment horizontal="justify" vertical="justify" wrapText="1"/>
    </xf>
    <xf numFmtId="165" fontId="31" fillId="36" borderId="30" xfId="1" applyNumberFormat="1" applyFont="1" applyFill="1" applyBorder="1" applyAlignment="1" applyProtection="1">
      <alignment horizontal="justify" vertical="justify" wrapText="1"/>
    </xf>
    <xf numFmtId="165" fontId="31" fillId="36" borderId="31" xfId="1" applyNumberFormat="1" applyFont="1" applyFill="1" applyBorder="1" applyAlignment="1" applyProtection="1">
      <alignment horizontal="justify" vertical="justify" wrapText="1"/>
    </xf>
    <xf numFmtId="165" fontId="31" fillId="36" borderId="22" xfId="1" applyNumberFormat="1" applyFont="1" applyFill="1" applyBorder="1" applyAlignment="1" applyProtection="1">
      <alignment horizontal="justify" vertical="justify" wrapText="1"/>
    </xf>
    <xf numFmtId="165" fontId="31" fillId="36" borderId="0" xfId="1" applyNumberFormat="1" applyFont="1" applyFill="1" applyBorder="1" applyAlignment="1" applyProtection="1">
      <alignment horizontal="justify" vertical="justify" wrapText="1"/>
    </xf>
    <xf numFmtId="165" fontId="31" fillId="36" borderId="23" xfId="1" applyNumberFormat="1" applyFont="1" applyFill="1" applyBorder="1" applyAlignment="1" applyProtection="1">
      <alignment horizontal="justify" vertical="justify" wrapText="1"/>
    </xf>
    <xf numFmtId="165" fontId="31" fillId="36" borderId="24" xfId="1" applyNumberFormat="1" applyFont="1" applyFill="1" applyBorder="1" applyAlignment="1" applyProtection="1">
      <alignment horizontal="justify" vertical="justify" wrapText="1"/>
    </xf>
    <xf numFmtId="165" fontId="31" fillId="36" borderId="25" xfId="1" applyNumberFormat="1" applyFont="1" applyFill="1" applyBorder="1" applyAlignment="1" applyProtection="1">
      <alignment horizontal="justify" vertical="justify" wrapText="1"/>
    </xf>
    <xf numFmtId="165" fontId="31" fillId="36" borderId="26" xfId="1" applyNumberFormat="1" applyFont="1" applyFill="1" applyBorder="1" applyAlignment="1" applyProtection="1">
      <alignment horizontal="justify" vertical="justify" wrapText="1"/>
    </xf>
  </cellXfs>
  <cellStyles count="50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5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Data" xfId="9" xr:uid="{00000000-0005-0000-0000-000016000000}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7" builtinId="20" customBuiltin="1"/>
    <cellStyle name="Estilo 1" xfId="11" xr:uid="{00000000-0005-0000-0000-00001E000000}"/>
    <cellStyle name="Moeda" xfId="1" builtinId="4" customBuiltin="1"/>
    <cellStyle name="Moeda [0]" xfId="13" builtinId="7" customBuiltin="1"/>
    <cellStyle name="Neutro" xfId="17" builtinId="28" customBuiltin="1"/>
    <cellStyle name="Normal" xfId="0" builtinId="0" customBuiltin="1"/>
    <cellStyle name="Normal 2" xfId="49" xr:uid="{00000000-0005-0000-0000-000024000000}"/>
    <cellStyle name="Nota" xfId="22" builtinId="10" customBuiltin="1"/>
    <cellStyle name="Porcentagem" xfId="3" builtinId="5" customBuiltin="1"/>
    <cellStyle name="Ruim" xfId="16" builtinId="27" customBuiltin="1"/>
    <cellStyle name="Saída" xfId="8" builtinId="21" customBuiltin="1"/>
    <cellStyle name="Separador de milhares [0]" xfId="12" builtinId="6" customBuiltin="1"/>
    <cellStyle name="Texto de Aviso" xfId="21" builtinId="11" customBuiltin="1"/>
    <cellStyle name="Texto Explicativo" xfId="23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10" builtinId="18" customBuiltin="1"/>
    <cellStyle name="Título 4" xfId="14" builtinId="19" customBuiltin="1"/>
    <cellStyle name="Total" xfId="24" builtinId="25" customBuiltin="1"/>
    <cellStyle name="Vírgula" xfId="2" builtinId="3" customBuiltin="1"/>
  </cellStyles>
  <dxfs count="26">
    <dxf>
      <font>
        <b val="0"/>
        <strike val="0"/>
        <outline val="0"/>
        <shadow val="0"/>
        <u val="none"/>
        <vertAlign val="baseline"/>
        <sz val="11"/>
        <color theme="4" tint="-0.499984740745262"/>
        <name val="Trebuchet MS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4" tint="-0.499984740745262"/>
        <name val="Trebuchet MS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rebuchet MS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8" tint="-0.249977111117893"/>
        <name val="Trebuchet MS"/>
        <scheme val="minor"/>
      </font>
      <numFmt numFmtId="165" formatCode="&quot;R$&quot;\ #,##0.00"/>
      <fill>
        <patternFill patternType="solid">
          <fgColor indexed="64"/>
          <bgColor rgb="FFD9F7E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92D050"/>
        </left>
        <right style="thin">
          <color rgb="FF92D050"/>
        </right>
        <top/>
        <bottom/>
      </border>
      <protection locked="1" hidden="0"/>
    </dxf>
    <dxf>
      <alignment horizontal="left" vertical="center" textRotation="0" wrapText="0" indent="1" justifyLastLine="0" shrinkToFit="0" readingOrder="0"/>
    </dxf>
    <dxf>
      <numFmt numFmtId="165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92D050"/>
        </left>
        <right/>
        <top/>
        <bottom/>
        <vertical/>
        <horizontal/>
      </border>
      <protection locked="1" hidden="0"/>
    </dxf>
    <dxf>
      <alignment horizontal="left" vertical="center" textRotation="0" wrapText="0" indent="1" justifyLastLine="0" shrinkToFit="0" readingOrder="0"/>
    </dxf>
    <dxf>
      <numFmt numFmtId="165" formatCode="&quot;R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border>
        <bottom style="thin">
          <color rgb="FF92D050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theme="4" tint="-0.24994659260841701"/>
        <name val="Trebuchet MS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font>
        <strike val="0"/>
        <outline val="0"/>
        <shadow val="0"/>
        <u val="none"/>
        <vertAlign val="baseline"/>
        <sz val="20"/>
        <color theme="4" tint="-0.24994659260841701"/>
        <name val="Trebuchet MS"/>
        <scheme val="minor"/>
      </font>
      <numFmt numFmtId="165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left" vertical="center" textRotation="0" wrapText="0" indent="1" justifyLastLine="0" shrinkToFit="0" readingOrder="0"/>
    </dxf>
    <dxf>
      <numFmt numFmtId="165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left" vertical="center" textRotation="0" wrapText="0" indent="1" justifyLastLine="0" shrinkToFit="0" readingOrder="0"/>
    </dxf>
    <dxf>
      <numFmt numFmtId="165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rgb="FF000000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theme="4" tint="-0.24994659260841701"/>
        <name val="Trebuchet MS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medium">
          <color theme="4"/>
        </top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PivotStyle="PivotStyleLight16">
    <tableStyle name="Tabela Clara" pivot="0" count="4" xr9:uid="{00000000-0011-0000-FFFF-FFFF00000000}">
      <tableStyleElement type="wholeTable" dxfId="25"/>
      <tableStyleElement type="headerRow" dxfId="24"/>
      <tableStyleElement type="lastColumn" dxfId="23"/>
      <tableStyleElement type="lastHeaderCell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F7E0"/>
      <color rgb="FF99FF99"/>
      <color rgb="FFEFFD67"/>
      <color rgb="FFE7EC12"/>
      <color rgb="FFC808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Cadastros!A1"/><Relationship Id="rId1" Type="http://schemas.openxmlformats.org/officeDocument/2006/relationships/hyperlink" Target="#'INSS Multiplos V&#237;nculos'!A1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56028</xdr:colOff>
      <xdr:row>1</xdr:row>
      <xdr:rowOff>78440</xdr:rowOff>
    </xdr:from>
    <xdr:to>
      <xdr:col>4</xdr:col>
      <xdr:colOff>2185146</xdr:colOff>
      <xdr:row>4</xdr:row>
      <xdr:rowOff>33618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42928" y="583265"/>
          <a:ext cx="2129118" cy="745753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Digite</a:t>
          </a:r>
          <a:r>
            <a:rPr lang="pt-BR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nesses campos</a:t>
          </a:r>
          <a:endParaRPr lang="pt-BR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112057</xdr:colOff>
      <xdr:row>1</xdr:row>
      <xdr:rowOff>100853</xdr:rowOff>
    </xdr:from>
    <xdr:to>
      <xdr:col>4</xdr:col>
      <xdr:colOff>2767852</xdr:colOff>
      <xdr:row>4</xdr:row>
      <xdr:rowOff>24093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511116" y="605118"/>
          <a:ext cx="2655795" cy="674034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Digite</a:t>
          </a:r>
          <a:r>
            <a:rPr lang="pt-BR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nesses campos</a:t>
          </a:r>
          <a:endParaRPr lang="pt-BR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7844</xdr:colOff>
      <xdr:row>3</xdr:row>
      <xdr:rowOff>281826</xdr:rowOff>
    </xdr:from>
    <xdr:to>
      <xdr:col>2</xdr:col>
      <xdr:colOff>235324</xdr:colOff>
      <xdr:row>6</xdr:row>
      <xdr:rowOff>22411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47432" y="1223120"/>
          <a:ext cx="2558304" cy="88358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O cálculo só considera 20% dos valores para o Transportador (TEG)</a:t>
          </a:r>
        </a:p>
        <a:p>
          <a:pPr marL="0" indent="0" algn="ctr"/>
          <a:endParaRPr lang="pt-BR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2240</xdr:colOff>
      <xdr:row>1</xdr:row>
      <xdr:rowOff>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D47E3A6-C30F-440A-9D0E-40E54CB47A2D}"/>
            </a:ext>
          </a:extLst>
        </xdr:cNvPr>
        <xdr:cNvSpPr/>
      </xdr:nvSpPr>
      <xdr:spPr>
        <a:xfrm>
          <a:off x="0" y="0"/>
          <a:ext cx="1164290" cy="0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2240</xdr:colOff>
      <xdr:row>1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13BE839-2AB8-4CF4-8BCE-8BE6FFBB042D}"/>
            </a:ext>
          </a:extLst>
        </xdr:cNvPr>
        <xdr:cNvSpPr/>
      </xdr:nvSpPr>
      <xdr:spPr>
        <a:xfrm>
          <a:off x="0" y="0"/>
          <a:ext cx="1164290" cy="0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2240</xdr:colOff>
      <xdr:row>1</xdr:row>
      <xdr:rowOff>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A53C884-FCC9-4216-A6A4-A553E42D99C6}"/>
            </a:ext>
          </a:extLst>
        </xdr:cNvPr>
        <xdr:cNvSpPr/>
      </xdr:nvSpPr>
      <xdr:spPr>
        <a:xfrm>
          <a:off x="0" y="0"/>
          <a:ext cx="1164290" cy="0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2240</xdr:colOff>
      <xdr:row>1</xdr:row>
      <xdr:rowOff>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AC966A61-4714-4489-AE15-BA515254CEAE}"/>
            </a:ext>
          </a:extLst>
        </xdr:cNvPr>
        <xdr:cNvSpPr/>
      </xdr:nvSpPr>
      <xdr:spPr>
        <a:xfrm>
          <a:off x="0" y="0"/>
          <a:ext cx="1164290" cy="0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2240</xdr:colOff>
      <xdr:row>1</xdr:row>
      <xdr:rowOff>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CBC094D8-D19A-42D6-B981-DFD71C5A267B}"/>
            </a:ext>
          </a:extLst>
        </xdr:cNvPr>
        <xdr:cNvSpPr/>
      </xdr:nvSpPr>
      <xdr:spPr>
        <a:xfrm>
          <a:off x="0" y="0"/>
          <a:ext cx="1164290" cy="0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</xdr:row>
      <xdr:rowOff>457200</xdr:rowOff>
    </xdr:from>
    <xdr:to>
      <xdr:col>1</xdr:col>
      <xdr:colOff>2240</xdr:colOff>
      <xdr:row>6</xdr:row>
      <xdr:rowOff>314325</xdr:rowOff>
    </xdr:to>
    <xdr:grpSp>
      <xdr:nvGrpSpPr>
        <xdr:cNvPr id="7" name="Agrupar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1611A-12CE-DE9D-55CA-0551FE750F97}"/>
            </a:ext>
          </a:extLst>
        </xdr:cNvPr>
        <xdr:cNvGrpSpPr/>
      </xdr:nvGrpSpPr>
      <xdr:grpSpPr>
        <a:xfrm>
          <a:off x="0" y="457200"/>
          <a:ext cx="1161805" cy="2292212"/>
          <a:chOff x="0" y="457200"/>
          <a:chExt cx="1198580" cy="686809"/>
        </a:xfrm>
      </xdr:grpSpPr>
      <xdr:grpSp>
        <xdr:nvGrpSpPr>
          <xdr:cNvPr id="8" name="Agrupar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43B6FB0-5078-410D-BD31-9EC0C56BBAE6}"/>
              </a:ext>
            </a:extLst>
          </xdr:cNvPr>
          <xdr:cNvGrpSpPr/>
        </xdr:nvGrpSpPr>
        <xdr:grpSpPr>
          <a:xfrm>
            <a:off x="0" y="487790"/>
            <a:ext cx="1198580" cy="656219"/>
            <a:chOff x="0" y="487790"/>
            <a:chExt cx="1198580" cy="656219"/>
          </a:xfrm>
          <a:solidFill>
            <a:schemeClr val="accent1">
              <a:lumMod val="75000"/>
            </a:schemeClr>
          </a:solidFill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F34BBFC9-4650-42DA-887F-E143D7BDC031}"/>
                </a:ext>
              </a:extLst>
            </xdr:cNvPr>
            <xdr:cNvSpPr/>
          </xdr:nvSpPr>
          <xdr:spPr>
            <a:xfrm>
              <a:off x="0" y="487790"/>
              <a:ext cx="1198580" cy="655769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1" name="CaixaDeTexto 10">
              <a:extLst>
                <a:ext uri="{FF2B5EF4-FFF2-40B4-BE49-F238E27FC236}">
                  <a16:creationId xmlns:a16="http://schemas.microsoft.com/office/drawing/2014/main" id="{000F9B76-188F-2A1A-E036-AFE5BECC9F7E}"/>
                </a:ext>
              </a:extLst>
            </xdr:cNvPr>
            <xdr:cNvSpPr txBox="1"/>
          </xdr:nvSpPr>
          <xdr:spPr>
            <a:xfrm>
              <a:off x="60960" y="877309"/>
              <a:ext cx="1074420" cy="266700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050">
                  <a:solidFill>
                    <a:schemeClr val="bg1"/>
                  </a:solidFill>
                  <a:latin typeface="Montserrat" panose="00000500000000000000" pitchFamily="2" charset="0"/>
                </a:rPr>
                <a:t>Cálculo</a:t>
              </a:r>
              <a:r>
                <a:rPr lang="pt-BR" sz="1050" baseline="0">
                  <a:solidFill>
                    <a:schemeClr val="bg1"/>
                  </a:solidFill>
                  <a:latin typeface="Montserrat" panose="00000500000000000000" pitchFamily="2" charset="0"/>
                </a:rPr>
                <a:t> INSS Múltiplo Vínculo</a:t>
              </a:r>
              <a:endParaRPr lang="pt-BR" sz="1050">
                <a:solidFill>
                  <a:schemeClr val="bg1"/>
                </a:solidFill>
                <a:latin typeface="Montserrat" panose="00000500000000000000" pitchFamily="2" charset="0"/>
              </a:endParaRPr>
            </a:p>
          </xdr:txBody>
        </xdr:sp>
      </xdr:grpSp>
      <xdr:pic>
        <xdr:nvPicPr>
          <xdr:cNvPr id="9" name="Gráfico 13" descr="Usuários com preenchimento sólido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F1CE851-3F06-4A4A-94E1-63AB038B95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327660" y="457200"/>
            <a:ext cx="565860" cy="563233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Empréstimo4" displayName="Empréstimo4" ref="B6:E7" headerRowDxfId="21" dataDxfId="20" totalsRowDxfId="19">
  <autoFilter ref="B6:E7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2" xr3:uid="{00000000-0010-0000-0000-000002000000}" name="Salário Máximo de Contribuição INSS" dataDxfId="18" totalsRowDxfId="17" dataCellStyle="Data"/>
    <tableColumn id="3" xr3:uid="{00000000-0010-0000-0000-000003000000}" name="Parcela Tributável" dataDxfId="16" totalsRowDxfId="15">
      <calculatedColumnFormula>TRUNC(IF(OR(D3&lt;0,D4&lt;0),"Somente números positivos.",IF(D4&gt;=B7,0,IF((D4+D3)&lt;=B7,D3,IF(AND((D3+D4)&gt;B7,D4&lt;B7),(B7-D4),"Somente números positivos.")))),2)</calculatedColumnFormula>
    </tableColumn>
    <tableColumn id="4" xr3:uid="{00000000-0010-0000-0000-000004000000}" name="Indicador de Múltiplo Vínculo" dataDxfId="14" totalsRowDxfId="13">
      <calculatedColumnFormula>IF(OR(D3&lt;0,D4&lt;0),"Somente números positivos.",IF(D4&gt;=B7,'Ind MV'!C7,IF((D4+D3)&lt;=B7,'Ind MV'!C5,IF(AND((D3+D4)&gt;B7,D4&lt;B7),'Ind MV'!C6,))))</calculatedColumnFormula>
    </tableColumn>
    <tableColumn id="7" xr3:uid="{00000000-0010-0000-0000-000007000000}" name="Retenção de INSS na NLP Cadastrada em Compromisos a Pagar" totalsRowFunction="count" dataDxfId="12">
      <calculatedColumnFormula>IFERROR(TRUNC(IF(OR(D3&lt;0,D4&lt;0),"Somente números positivos.",IF(D4&gt;=B7,0,IF((D4+D3)&lt;=B7,D3*11%,IF(AND((D3+D4)&gt;B7,D4&lt;B7),(B7-D4)*11%,"Somente números positivos.")))),2),"Somente números positivos.")</calculatedColumnFormula>
    </tableColumn>
  </tableColumns>
  <tableStyleInfo name="Tabela Clara" showFirstColumn="0" showLastColumn="1" showRowStripes="0" showColumnStripes="0"/>
  <extLst>
    <ext xmlns:x14="http://schemas.microsoft.com/office/spreadsheetml/2009/9/main" uri="{504A1905-F514-4f6f-8877-14C23A59335A}">
      <x14:table altTextSummary="Controlar o número do pagamento, Data de pagamento, Saldo inicial, Pagamento, Principal, Valores de juros e Saldo final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Empréstimo" displayName="Empréstimo" ref="B8:D9" headerRowDxfId="11" dataDxfId="9" totalsRowDxfId="8" headerRowBorderDxfId="10">
  <autoFilter ref="B8:D9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100-000002000000}" name="Salário Máximo de Contribuição INSS" dataDxfId="7" totalsRowDxfId="6" dataCellStyle="Moeda"/>
    <tableColumn id="3" xr3:uid="{00000000-0010-0000-0100-000003000000}" name="Parcela Tributável" dataDxfId="5" totalsRowDxfId="4">
      <calculatedColumnFormula>TRUNC(IF(OR(20%*D3&lt;0,20%*D4&lt;0),"A ou B aceitam apenas números positivos.",IF(20%*D4&gt;=B9,0,IF((20%*D4+20%*D3)&lt;=B9,20%*D3,IF(AND((20%*D3+20%*D4)&gt;B9,20%*D4&lt;B9),(B9-20%*D4),"VERIFIQUE OS DADOS VALORES DIGITADOS")))),2)</calculatedColumnFormula>
    </tableColumn>
    <tableColumn id="7" xr3:uid="{00000000-0010-0000-0100-000007000000}" name="Retenção de INSS na NLP Cadastrada em Compromisos a Pagar" totalsRowFunction="count" dataDxfId="3">
      <calculatedColumnFormula>IFERROR(TRUNC(IF(OR(20%*D3&lt;0,20%*D4&lt;0),"ACEITA APENAS NÚMEROS POSITIVOS",IF(20%*D4&gt;=B9,0,IF((20%*D4+20%*D3)&lt;=B9,20%*D3*11%,IF(AND((20%*D3+20%*D4)&gt;B9,20%*D4&lt;B9),(B9-20%*D4)*11%,"VERIFIQUE OS DADOS VALORES DIGITADOS")))),2),"A ou B aceitam apenas números positivos.")</calculatedColumnFormula>
    </tableColumn>
  </tableColumns>
  <tableStyleInfo name="Tabela Clara" showFirstColumn="0" showLastColumn="1" showRowStripes="0" showColumnStripes="0"/>
  <extLst>
    <ext xmlns:x14="http://schemas.microsoft.com/office/spreadsheetml/2009/9/main" uri="{504A1905-F514-4f6f-8877-14C23A59335A}">
      <x14:table altTextSummary="Controlar o número do pagamento, Data de pagamento, Saldo inicial, Pagamento, Principal, Valores de juros e Saldo final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6" displayName="Tabela16" ref="C4:C7" totalsRowShown="0" headerRowDxfId="2" dataDxfId="1">
  <tableColumns count="1">
    <tableColumn id="3" xr3:uid="{00000000-0010-0000-0200-000003000000}" name="Indicador de Múltiplo Víncul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M164004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F3"/>
      </a:accent1>
      <a:accent2>
        <a:srgbClr val="E0DBF2"/>
      </a:accent2>
      <a:accent3>
        <a:srgbClr val="DDF1F2"/>
      </a:accent3>
      <a:accent4>
        <a:srgbClr val="F3DEE3"/>
      </a:accent4>
      <a:accent5>
        <a:srgbClr val="20BA86"/>
      </a:accent5>
      <a:accent6>
        <a:srgbClr val="FFD2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XFA252"/>
  <sheetViews>
    <sheetView showGridLines="0" tabSelected="1" zoomScale="80" zoomScaleNormal="80" workbookViewId="0">
      <selection activeCell="D3" sqref="D3"/>
    </sheetView>
  </sheetViews>
  <sheetFormatPr defaultColWidth="0" defaultRowHeight="16.5" customHeight="1" zeroHeight="1"/>
  <cols>
    <col min="1" max="1" width="2.625" customWidth="1"/>
    <col min="2" max="3" width="30.625" style="7" customWidth="1"/>
    <col min="4" max="4" width="60.625" style="7" customWidth="1"/>
    <col min="5" max="5" width="36.375" style="7" customWidth="1"/>
    <col min="6" max="6" width="5.875" style="7" hidden="1" customWidth="1"/>
    <col min="7" max="8" width="20.75" style="7" hidden="1" customWidth="1"/>
    <col min="9" max="9" width="2.625" hidden="1" customWidth="1"/>
    <col min="10" max="16381" width="8.75" hidden="1"/>
    <col min="16382" max="16382" width="1.75" customWidth="1"/>
    <col min="16383" max="16384" width="0.875" customWidth="1"/>
  </cols>
  <sheetData>
    <row r="1" spans="2:10" ht="39.950000000000003" customHeight="1" thickBot="1">
      <c r="B1" s="38" t="s">
        <v>7</v>
      </c>
      <c r="C1" s="38"/>
      <c r="D1" s="38"/>
      <c r="E1" s="38"/>
    </row>
    <row r="2" spans="2:10" ht="9.9499999999999993" customHeight="1" thickTop="1">
      <c r="B2" s="8"/>
      <c r="C2" s="9"/>
      <c r="D2" s="9"/>
      <c r="E2" s="9"/>
      <c r="F2" s="9"/>
      <c r="G2" s="9"/>
      <c r="H2" s="9"/>
    </row>
    <row r="3" spans="2:10" ht="19.899999999999999" customHeight="1">
      <c r="B3" s="39" t="s">
        <v>0</v>
      </c>
      <c r="C3" s="40"/>
      <c r="D3" s="37">
        <v>0</v>
      </c>
      <c r="E3" s="10"/>
      <c r="F3" s="11"/>
    </row>
    <row r="4" spans="2:10" ht="33" customHeight="1">
      <c r="B4" s="41" t="s">
        <v>11</v>
      </c>
      <c r="C4" s="42"/>
      <c r="D4" s="37">
        <v>0</v>
      </c>
      <c r="E4" s="10"/>
      <c r="F4" s="12"/>
      <c r="H4" s="13"/>
      <c r="I4" s="13"/>
      <c r="J4" s="13"/>
    </row>
    <row r="5" spans="2:10" ht="9.9499999999999993" customHeight="1">
      <c r="B5" s="14"/>
      <c r="C5" s="14"/>
      <c r="D5" s="14"/>
      <c r="E5" s="15"/>
      <c r="H5" s="13"/>
      <c r="I5" s="13"/>
      <c r="J5" s="13"/>
    </row>
    <row r="6" spans="2:10" s="18" customFormat="1" ht="50.1" customHeight="1">
      <c r="B6" s="16" t="s">
        <v>6</v>
      </c>
      <c r="C6" s="17" t="s">
        <v>1</v>
      </c>
      <c r="D6" s="17" t="s">
        <v>2</v>
      </c>
      <c r="E6" s="17" t="s">
        <v>8</v>
      </c>
      <c r="H6" s="13"/>
      <c r="I6" s="13"/>
      <c r="J6" s="19"/>
    </row>
    <row r="7" spans="2:10" ht="79.5" customHeight="1">
      <c r="B7" s="20">
        <v>8475.5499999999993</v>
      </c>
      <c r="C7" s="21">
        <f>TRUNC(IF(OR(D3&lt;0,D4&lt;0),"Somente números positivos.",IF(D4&gt;=B7,0,IF((D4+D3)&lt;=B7,D3,IF(AND((D3+D4)&gt;B7,D4&lt;B7),(B7-D4),"Somente números positivos.")))),2)</f>
        <v>0</v>
      </c>
      <c r="D7" s="22" t="str">
        <f>IF(OR(D3&lt;0,D4&lt;0),"Somente números positivos.",IF(D4&gt;=B7,'Ind MV'!C7,IF((D4+D3)&lt;=B7,'Ind MV'!C5,IF(AND((D3+D4)&gt;B7,D4&lt;B7),'Ind MV'!C6,))))</f>
        <v>1   -   Retenção de INSS sobre o valor total da NLP</v>
      </c>
      <c r="E7" s="23">
        <f>IFERROR(TRUNC(IF(OR(D3&lt;0,D4&lt;0),"Somente números positivos.",IF(D4&gt;=B7,0,IF((D4+D3)&lt;=B7,D3*11%,IF(AND((D3+D4)&gt;B7,D4&lt;B7),(B7-D4)*11%,"Somente números positivos.")))),2),"Somente números positivos.")</f>
        <v>0</v>
      </c>
      <c r="F7"/>
      <c r="G7"/>
    </row>
    <row r="8" spans="2:10" ht="9.9499999999999993" customHeight="1">
      <c r="B8" s="20"/>
      <c r="C8" s="21"/>
      <c r="D8" s="22"/>
      <c r="E8" s="24"/>
      <c r="F8"/>
      <c r="G8"/>
    </row>
    <row r="9" spans="2:10" ht="15" customHeight="1" thickBot="1">
      <c r="B9" s="43" t="s">
        <v>5</v>
      </c>
      <c r="C9" s="43"/>
      <c r="D9" s="43"/>
      <c r="E9" s="43"/>
      <c r="F9" s="25"/>
      <c r="G9" s="25"/>
      <c r="H9" s="25"/>
    </row>
    <row r="10" spans="2:10" ht="20.100000000000001" customHeight="1" thickTop="1">
      <c r="B10" s="44" t="s">
        <v>4</v>
      </c>
      <c r="C10" s="45"/>
      <c r="D10" s="45"/>
      <c r="E10" s="46"/>
      <c r="F10" s="25"/>
      <c r="G10" s="25"/>
      <c r="H10" s="25"/>
    </row>
    <row r="11" spans="2:10" ht="20.100000000000001" customHeight="1">
      <c r="B11" s="47"/>
      <c r="C11" s="48"/>
      <c r="D11" s="48"/>
      <c r="E11" s="49"/>
      <c r="F11" s="25"/>
      <c r="G11" s="25"/>
      <c r="H11" s="25"/>
    </row>
    <row r="12" spans="2:10" ht="20.100000000000001" customHeight="1">
      <c r="B12" s="47"/>
      <c r="C12" s="48"/>
      <c r="D12" s="48"/>
      <c r="E12" s="49"/>
      <c r="F12" s="25"/>
      <c r="G12" s="25"/>
      <c r="H12" s="25"/>
    </row>
    <row r="13" spans="2:10" ht="20.100000000000001" customHeight="1">
      <c r="B13" s="47"/>
      <c r="C13" s="48"/>
      <c r="D13" s="48"/>
      <c r="E13" s="49"/>
      <c r="F13" s="25"/>
      <c r="G13" s="25"/>
      <c r="H13" s="25"/>
    </row>
    <row r="14" spans="2:10" ht="20.100000000000001" customHeight="1">
      <c r="B14" s="47"/>
      <c r="C14" s="48"/>
      <c r="D14" s="48"/>
      <c r="E14" s="49"/>
      <c r="F14" s="25"/>
      <c r="G14" s="25"/>
      <c r="H14" s="25"/>
    </row>
    <row r="15" spans="2:10" ht="20.100000000000001" customHeight="1">
      <c r="B15" s="47"/>
      <c r="C15" s="48"/>
      <c r="D15" s="48"/>
      <c r="E15" s="49"/>
      <c r="F15" s="25"/>
      <c r="G15" s="25"/>
      <c r="H15" s="25"/>
    </row>
    <row r="16" spans="2:10" ht="20.100000000000001" customHeight="1">
      <c r="B16" s="47"/>
      <c r="C16" s="48"/>
      <c r="D16" s="48"/>
      <c r="E16" s="49"/>
      <c r="F16" s="25"/>
      <c r="G16" s="25"/>
      <c r="H16" s="25"/>
    </row>
    <row r="17" spans="2:8" ht="20.100000000000001" customHeight="1">
      <c r="B17" s="47"/>
      <c r="C17" s="48"/>
      <c r="D17" s="48"/>
      <c r="E17" s="49"/>
      <c r="F17" s="25"/>
      <c r="G17" s="25"/>
      <c r="H17" s="25"/>
    </row>
    <row r="18" spans="2:8" ht="20.100000000000001" customHeight="1">
      <c r="B18" s="47"/>
      <c r="C18" s="48"/>
      <c r="D18" s="48"/>
      <c r="E18" s="49"/>
      <c r="F18" s="25"/>
      <c r="G18" s="25"/>
      <c r="H18" s="25"/>
    </row>
    <row r="19" spans="2:8" ht="20.100000000000001" customHeight="1">
      <c r="B19" s="47"/>
      <c r="C19" s="48"/>
      <c r="D19" s="48"/>
      <c r="E19" s="49"/>
      <c r="F19" s="25"/>
      <c r="G19" s="25"/>
      <c r="H19" s="25"/>
    </row>
    <row r="20" spans="2:8" ht="20.100000000000001" customHeight="1">
      <c r="B20" s="47"/>
      <c r="C20" s="48"/>
      <c r="D20" s="48"/>
      <c r="E20" s="49"/>
      <c r="F20" s="25"/>
      <c r="G20" s="25"/>
      <c r="H20" s="25"/>
    </row>
    <row r="21" spans="2:8" ht="20.100000000000001" customHeight="1">
      <c r="B21" s="47"/>
      <c r="C21" s="48"/>
      <c r="D21" s="48"/>
      <c r="E21" s="49"/>
      <c r="F21" s="25"/>
      <c r="G21" s="25"/>
      <c r="H21" s="25"/>
    </row>
    <row r="22" spans="2:8" ht="20.100000000000001" customHeight="1">
      <c r="B22" s="47"/>
      <c r="C22" s="48"/>
      <c r="D22" s="48"/>
      <c r="E22" s="49"/>
      <c r="F22" s="25"/>
      <c r="G22" s="25"/>
      <c r="H22" s="25"/>
    </row>
    <row r="23" spans="2:8" ht="20.100000000000001" customHeight="1">
      <c r="B23" s="47"/>
      <c r="C23" s="48"/>
      <c r="D23" s="48"/>
      <c r="E23" s="49"/>
      <c r="F23" s="25"/>
      <c r="G23" s="25"/>
      <c r="H23" s="25"/>
    </row>
    <row r="24" spans="2:8" ht="20.100000000000001" customHeight="1">
      <c r="B24" s="47"/>
      <c r="C24" s="48"/>
      <c r="D24" s="48"/>
      <c r="E24" s="49"/>
      <c r="F24" s="25"/>
      <c r="G24" s="25"/>
      <c r="H24" s="25"/>
    </row>
    <row r="25" spans="2:8" ht="20.100000000000001" customHeight="1">
      <c r="B25" s="47"/>
      <c r="C25" s="48"/>
      <c r="D25" s="48"/>
      <c r="E25" s="49"/>
      <c r="F25" s="25"/>
      <c r="G25" s="25"/>
      <c r="H25" s="25"/>
    </row>
    <row r="26" spans="2:8" ht="20.100000000000001" customHeight="1">
      <c r="B26" s="47"/>
      <c r="C26" s="48"/>
      <c r="D26" s="48"/>
      <c r="E26" s="49"/>
      <c r="F26" s="25"/>
      <c r="G26" s="25"/>
      <c r="H26" s="25"/>
    </row>
    <row r="27" spans="2:8" ht="20.100000000000001" customHeight="1">
      <c r="B27" s="47"/>
      <c r="C27" s="48"/>
      <c r="D27" s="48"/>
      <c r="E27" s="49"/>
      <c r="F27" s="25"/>
      <c r="G27" s="25"/>
      <c r="H27" s="25"/>
    </row>
    <row r="28" spans="2:8" ht="20.100000000000001" customHeight="1">
      <c r="B28" s="47"/>
      <c r="C28" s="48"/>
      <c r="D28" s="48"/>
      <c r="E28" s="49"/>
      <c r="F28" s="25"/>
      <c r="G28" s="25"/>
      <c r="H28" s="25"/>
    </row>
    <row r="29" spans="2:8" ht="20.100000000000001" customHeight="1">
      <c r="B29" s="47"/>
      <c r="C29" s="48"/>
      <c r="D29" s="48"/>
      <c r="E29" s="49"/>
      <c r="F29" s="25"/>
      <c r="G29" s="25"/>
      <c r="H29" s="25"/>
    </row>
    <row r="30" spans="2:8" ht="19.5" customHeight="1">
      <c r="B30" s="50"/>
      <c r="C30" s="51"/>
      <c r="D30" s="51"/>
      <c r="E30" s="52"/>
      <c r="F30" s="25"/>
      <c r="G30" s="25"/>
      <c r="H30" s="25"/>
    </row>
    <row r="31" spans="2:8" hidden="1">
      <c r="B31" s="25"/>
      <c r="C31" s="25"/>
      <c r="D31" s="25"/>
      <c r="E31" s="25"/>
      <c r="F31" s="25"/>
      <c r="G31" s="25"/>
      <c r="H31" s="25"/>
    </row>
    <row r="32" spans="2:8" hidden="1">
      <c r="B32" s="25"/>
      <c r="C32" s="25"/>
      <c r="D32" s="25"/>
      <c r="E32" s="25"/>
      <c r="F32" s="25"/>
      <c r="G32" s="25"/>
      <c r="H32" s="25"/>
    </row>
    <row r="33" spans="2:8" hidden="1">
      <c r="B33" s="25"/>
      <c r="C33" s="25"/>
      <c r="D33" s="25"/>
      <c r="E33" s="25"/>
      <c r="F33" s="25"/>
      <c r="G33" s="25"/>
      <c r="H33" s="25"/>
    </row>
    <row r="34" spans="2:8" hidden="1">
      <c r="B34" s="25"/>
      <c r="C34" s="25"/>
      <c r="D34" s="25"/>
      <c r="E34" s="25"/>
      <c r="F34" s="25"/>
      <c r="G34" s="25"/>
      <c r="H34" s="25"/>
    </row>
    <row r="35" spans="2:8" hidden="1">
      <c r="B35" s="25"/>
      <c r="C35" s="25"/>
      <c r="D35" s="25"/>
      <c r="E35" s="25"/>
      <c r="F35" s="25"/>
      <c r="G35" s="25"/>
      <c r="H35" s="25"/>
    </row>
    <row r="36" spans="2:8" hidden="1">
      <c r="B36" s="25"/>
      <c r="C36" s="25"/>
      <c r="D36" s="25"/>
      <c r="E36" s="25"/>
      <c r="F36" s="25"/>
      <c r="G36" s="25"/>
      <c r="H36" s="25"/>
    </row>
    <row r="37" spans="2:8" hidden="1">
      <c r="B37" s="25"/>
      <c r="C37" s="25"/>
      <c r="D37" s="25"/>
      <c r="E37" s="25"/>
      <c r="F37" s="25"/>
      <c r="G37" s="25"/>
      <c r="H37" s="25"/>
    </row>
    <row r="38" spans="2:8" hidden="1">
      <c r="B38" s="25"/>
      <c r="C38" s="25"/>
      <c r="D38" s="25"/>
      <c r="E38" s="25"/>
      <c r="F38" s="25"/>
      <c r="G38" s="25"/>
      <c r="H38" s="25"/>
    </row>
    <row r="39" spans="2:8" hidden="1">
      <c r="B39" s="25"/>
      <c r="C39" s="25"/>
      <c r="D39" s="25"/>
      <c r="E39" s="25"/>
      <c r="F39" s="25"/>
      <c r="G39" s="25"/>
      <c r="H39" s="25"/>
    </row>
    <row r="40" spans="2:8" hidden="1">
      <c r="B40" s="25"/>
      <c r="C40" s="25"/>
      <c r="D40" s="25"/>
      <c r="E40" s="25"/>
      <c r="F40" s="25"/>
      <c r="G40" s="25"/>
      <c r="H40" s="25"/>
    </row>
    <row r="41" spans="2:8" hidden="1">
      <c r="B41" s="25"/>
      <c r="C41" s="25"/>
      <c r="D41" s="25"/>
      <c r="E41" s="25"/>
      <c r="F41" s="25"/>
      <c r="G41" s="25"/>
      <c r="H41" s="25"/>
    </row>
    <row r="42" spans="2:8" hidden="1">
      <c r="B42" s="25"/>
      <c r="C42" s="25"/>
      <c r="D42" s="25"/>
      <c r="E42" s="25"/>
      <c r="F42" s="25"/>
      <c r="G42" s="25"/>
      <c r="H42" s="25"/>
    </row>
    <row r="43" spans="2:8" hidden="1">
      <c r="B43" s="26"/>
      <c r="C43" s="27"/>
      <c r="D43" s="25"/>
      <c r="E43" s="25"/>
      <c r="F43" s="25"/>
      <c r="G43" s="25"/>
      <c r="H43" s="25"/>
    </row>
    <row r="44" spans="2:8" hidden="1">
      <c r="B44" s="26"/>
      <c r="C44" s="27"/>
      <c r="D44" s="25"/>
      <c r="E44" s="25"/>
      <c r="F44" s="25"/>
      <c r="G44" s="25"/>
      <c r="H44" s="25"/>
    </row>
    <row r="45" spans="2:8" hidden="1">
      <c r="B45" s="26"/>
      <c r="C45" s="27"/>
      <c r="D45" s="25"/>
      <c r="E45" s="25"/>
      <c r="F45" s="25"/>
      <c r="G45" s="25"/>
      <c r="H45" s="25"/>
    </row>
    <row r="46" spans="2:8" hidden="1">
      <c r="B46" s="26"/>
      <c r="C46" s="27"/>
      <c r="D46" s="25"/>
      <c r="E46" s="25"/>
      <c r="F46" s="25"/>
      <c r="G46" s="25"/>
      <c r="H46" s="25"/>
    </row>
    <row r="47" spans="2:8" hidden="1">
      <c r="B47" s="26"/>
      <c r="C47" s="27"/>
      <c r="D47" s="25"/>
      <c r="E47" s="25"/>
      <c r="F47" s="25"/>
      <c r="G47" s="25"/>
      <c r="H47" s="25"/>
    </row>
    <row r="48" spans="2:8" hidden="1">
      <c r="B48" s="26"/>
      <c r="C48" s="27"/>
      <c r="D48" s="25"/>
      <c r="E48" s="25"/>
      <c r="F48" s="25"/>
      <c r="G48" s="25"/>
      <c r="H48" s="25"/>
    </row>
    <row r="49" spans="2:8" hidden="1">
      <c r="B49" s="26"/>
      <c r="C49" s="27"/>
      <c r="D49" s="25"/>
      <c r="E49" s="25"/>
      <c r="F49" s="25"/>
      <c r="G49" s="25"/>
      <c r="H49" s="25"/>
    </row>
    <row r="50" spans="2:8" hidden="1">
      <c r="B50" s="26"/>
      <c r="C50" s="27"/>
      <c r="D50" s="25"/>
      <c r="E50" s="25"/>
      <c r="F50" s="25"/>
      <c r="G50" s="25"/>
      <c r="H50" s="25"/>
    </row>
    <row r="51" spans="2:8" hidden="1">
      <c r="B51" s="26"/>
      <c r="C51" s="27"/>
      <c r="D51" s="25"/>
      <c r="E51" s="25"/>
      <c r="F51" s="25"/>
      <c r="G51" s="25"/>
      <c r="H51" s="25"/>
    </row>
    <row r="52" spans="2:8" hidden="1">
      <c r="B52" s="26"/>
      <c r="C52" s="27"/>
      <c r="D52" s="25"/>
      <c r="E52" s="25"/>
      <c r="F52" s="25"/>
      <c r="G52" s="25"/>
      <c r="H52" s="25"/>
    </row>
    <row r="53" spans="2:8" hidden="1">
      <c r="B53" s="26"/>
      <c r="C53" s="27"/>
      <c r="D53" s="25"/>
      <c r="E53" s="25"/>
      <c r="F53" s="25"/>
      <c r="G53" s="25"/>
      <c r="H53" s="25"/>
    </row>
    <row r="54" spans="2:8" hidden="1">
      <c r="B54" s="26"/>
      <c r="C54" s="27"/>
      <c r="D54" s="25"/>
      <c r="E54" s="25"/>
      <c r="F54" s="25"/>
      <c r="G54" s="25"/>
      <c r="H54" s="25"/>
    </row>
    <row r="55" spans="2:8" hidden="1">
      <c r="B55" s="26"/>
      <c r="C55" s="27"/>
      <c r="D55" s="25"/>
      <c r="E55" s="25"/>
      <c r="F55" s="25"/>
      <c r="G55" s="25"/>
      <c r="H55" s="25"/>
    </row>
    <row r="56" spans="2:8" hidden="1">
      <c r="B56" s="26"/>
      <c r="C56" s="27"/>
      <c r="D56" s="25"/>
      <c r="E56" s="25"/>
      <c r="F56" s="25"/>
      <c r="G56" s="25"/>
      <c r="H56" s="25"/>
    </row>
    <row r="57" spans="2:8" hidden="1">
      <c r="B57" s="26"/>
      <c r="C57" s="27"/>
      <c r="D57" s="25"/>
      <c r="E57" s="25"/>
      <c r="F57" s="25"/>
      <c r="G57" s="25"/>
      <c r="H57" s="25"/>
    </row>
    <row r="58" spans="2:8" hidden="1">
      <c r="B58" s="26"/>
      <c r="C58" s="27"/>
      <c r="D58" s="25"/>
      <c r="E58" s="25"/>
      <c r="F58" s="25"/>
      <c r="G58" s="25"/>
      <c r="H58" s="25"/>
    </row>
    <row r="59" spans="2:8" hidden="1">
      <c r="B59" s="26"/>
      <c r="C59" s="27"/>
      <c r="D59" s="25"/>
      <c r="E59" s="25"/>
      <c r="F59" s="25"/>
      <c r="G59" s="25"/>
      <c r="H59" s="25"/>
    </row>
    <row r="60" spans="2:8" hidden="1">
      <c r="B60" s="26"/>
      <c r="C60" s="27"/>
      <c r="D60" s="25"/>
      <c r="E60" s="25"/>
      <c r="F60" s="25"/>
      <c r="G60" s="25"/>
      <c r="H60" s="25"/>
    </row>
    <row r="61" spans="2:8" hidden="1">
      <c r="B61" s="26"/>
      <c r="C61" s="27"/>
      <c r="D61" s="25"/>
      <c r="E61" s="25"/>
      <c r="F61" s="25"/>
      <c r="G61" s="25"/>
      <c r="H61" s="25"/>
    </row>
    <row r="62" spans="2:8" hidden="1">
      <c r="B62" s="26"/>
      <c r="C62" s="27"/>
      <c r="D62" s="25"/>
      <c r="E62" s="25"/>
      <c r="F62" s="25"/>
      <c r="G62" s="25"/>
      <c r="H62" s="25"/>
    </row>
    <row r="63" spans="2:8" hidden="1">
      <c r="B63" s="26"/>
      <c r="C63" s="27"/>
      <c r="D63" s="25"/>
      <c r="E63" s="25"/>
      <c r="F63" s="25"/>
      <c r="G63" s="25"/>
      <c r="H63" s="25"/>
    </row>
    <row r="64" spans="2:8" hidden="1">
      <c r="B64" s="26"/>
      <c r="C64" s="27"/>
      <c r="D64" s="25"/>
      <c r="E64" s="25"/>
      <c r="F64" s="25"/>
      <c r="G64" s="25"/>
      <c r="H64" s="25"/>
    </row>
    <row r="65" spans="2:8" hidden="1">
      <c r="B65" s="26"/>
      <c r="C65" s="27"/>
      <c r="D65" s="25"/>
      <c r="E65" s="25"/>
      <c r="F65" s="25"/>
      <c r="G65" s="25"/>
      <c r="H65" s="25"/>
    </row>
    <row r="66" spans="2:8" hidden="1">
      <c r="B66" s="26"/>
      <c r="C66" s="27"/>
      <c r="D66" s="25"/>
      <c r="E66" s="25"/>
      <c r="F66" s="25"/>
      <c r="G66" s="25"/>
      <c r="H66" s="25"/>
    </row>
    <row r="67" spans="2:8" hidden="1">
      <c r="B67" s="26"/>
      <c r="C67" s="27"/>
      <c r="D67" s="25"/>
      <c r="E67" s="25"/>
      <c r="F67" s="25"/>
      <c r="G67" s="25"/>
      <c r="H67" s="25"/>
    </row>
    <row r="68" spans="2:8" hidden="1">
      <c r="B68" s="26"/>
      <c r="C68" s="27"/>
      <c r="D68" s="25"/>
      <c r="E68" s="25"/>
      <c r="F68" s="25"/>
      <c r="G68" s="25"/>
      <c r="H68" s="25"/>
    </row>
    <row r="69" spans="2:8" hidden="1">
      <c r="B69" s="26"/>
      <c r="C69" s="27"/>
      <c r="D69" s="25"/>
      <c r="E69" s="25"/>
      <c r="F69" s="25"/>
      <c r="G69" s="25"/>
      <c r="H69" s="25"/>
    </row>
    <row r="70" spans="2:8" hidden="1">
      <c r="B70" s="26"/>
      <c r="C70" s="27"/>
      <c r="D70" s="25"/>
      <c r="E70" s="25"/>
      <c r="F70" s="25"/>
      <c r="G70" s="25"/>
      <c r="H70" s="25"/>
    </row>
    <row r="71" spans="2:8" hidden="1">
      <c r="B71" s="26"/>
      <c r="C71" s="27"/>
      <c r="D71" s="25"/>
      <c r="E71" s="25"/>
      <c r="F71" s="25"/>
      <c r="G71" s="25"/>
      <c r="H71" s="25"/>
    </row>
    <row r="72" spans="2:8" hidden="1">
      <c r="B72" s="26"/>
      <c r="C72" s="27"/>
      <c r="D72" s="25"/>
      <c r="E72" s="25"/>
      <c r="F72" s="25"/>
      <c r="G72" s="25"/>
      <c r="H72" s="25"/>
    </row>
    <row r="73" spans="2:8" hidden="1">
      <c r="B73" s="26"/>
      <c r="C73" s="27"/>
      <c r="D73" s="25"/>
      <c r="E73" s="25"/>
      <c r="F73" s="25"/>
      <c r="G73" s="25"/>
      <c r="H73" s="25"/>
    </row>
    <row r="74" spans="2:8" hidden="1">
      <c r="B74" s="26"/>
      <c r="C74" s="27"/>
      <c r="D74" s="25"/>
      <c r="E74" s="25"/>
      <c r="F74" s="25"/>
      <c r="G74" s="25"/>
      <c r="H74" s="25"/>
    </row>
    <row r="75" spans="2:8" hidden="1">
      <c r="B75" s="26"/>
      <c r="C75" s="27"/>
      <c r="D75" s="25"/>
      <c r="E75" s="25"/>
      <c r="F75" s="25"/>
      <c r="G75" s="25"/>
      <c r="H75" s="25"/>
    </row>
    <row r="76" spans="2:8" hidden="1">
      <c r="B76" s="26"/>
      <c r="C76" s="27"/>
      <c r="D76" s="25"/>
      <c r="E76" s="25"/>
      <c r="F76" s="25"/>
      <c r="G76" s="25"/>
      <c r="H76" s="25"/>
    </row>
    <row r="77" spans="2:8" hidden="1">
      <c r="B77" s="26"/>
      <c r="C77" s="27"/>
      <c r="D77" s="25"/>
      <c r="E77" s="25"/>
      <c r="F77" s="25"/>
      <c r="G77" s="25"/>
      <c r="H77" s="25"/>
    </row>
    <row r="78" spans="2:8" hidden="1">
      <c r="B78" s="26"/>
      <c r="C78" s="27"/>
      <c r="D78" s="25"/>
      <c r="E78" s="25"/>
      <c r="F78" s="25"/>
      <c r="G78" s="25"/>
      <c r="H78" s="25"/>
    </row>
    <row r="79" spans="2:8" hidden="1">
      <c r="B79" s="26"/>
      <c r="C79" s="27"/>
      <c r="D79" s="25"/>
      <c r="E79" s="25"/>
      <c r="F79" s="25"/>
      <c r="G79" s="25"/>
      <c r="H79" s="25"/>
    </row>
    <row r="80" spans="2:8" hidden="1">
      <c r="B80" s="26"/>
      <c r="C80" s="27"/>
      <c r="D80" s="25"/>
      <c r="E80" s="25"/>
      <c r="F80" s="25"/>
      <c r="G80" s="25"/>
      <c r="H80" s="25"/>
    </row>
    <row r="81" spans="2:8" hidden="1">
      <c r="B81" s="26"/>
      <c r="C81" s="27"/>
      <c r="D81" s="25"/>
      <c r="E81" s="25"/>
      <c r="F81" s="25"/>
      <c r="G81" s="25"/>
      <c r="H81" s="25"/>
    </row>
    <row r="82" spans="2:8" hidden="1">
      <c r="B82" s="26"/>
      <c r="C82" s="27"/>
      <c r="D82" s="25"/>
      <c r="E82" s="25"/>
      <c r="F82" s="25"/>
      <c r="G82" s="25"/>
      <c r="H82" s="25"/>
    </row>
    <row r="83" spans="2:8" hidden="1">
      <c r="B83" s="26"/>
      <c r="C83" s="27"/>
      <c r="D83" s="25"/>
      <c r="E83" s="25"/>
      <c r="F83" s="25"/>
      <c r="G83" s="25"/>
      <c r="H83" s="25"/>
    </row>
    <row r="84" spans="2:8" hidden="1">
      <c r="B84" s="26"/>
      <c r="C84" s="27"/>
      <c r="D84" s="25"/>
      <c r="E84" s="25"/>
      <c r="F84" s="25"/>
      <c r="G84" s="25"/>
      <c r="H84" s="25"/>
    </row>
    <row r="85" spans="2:8" hidden="1">
      <c r="B85" s="26"/>
      <c r="C85" s="27"/>
      <c r="D85" s="25"/>
      <c r="E85" s="25"/>
      <c r="F85" s="25"/>
      <c r="G85" s="25"/>
      <c r="H85" s="25"/>
    </row>
    <row r="86" spans="2:8" hidden="1">
      <c r="B86" s="26"/>
      <c r="C86" s="27"/>
      <c r="D86" s="25"/>
      <c r="E86" s="25"/>
      <c r="F86" s="25"/>
      <c r="G86" s="25"/>
      <c r="H86" s="25"/>
    </row>
    <row r="87" spans="2:8" hidden="1">
      <c r="B87" s="26"/>
      <c r="C87" s="27"/>
      <c r="D87" s="25"/>
      <c r="E87" s="25"/>
      <c r="F87" s="25"/>
      <c r="G87" s="25"/>
      <c r="H87" s="25"/>
    </row>
    <row r="88" spans="2:8" hidden="1">
      <c r="B88" s="26"/>
      <c r="C88" s="27"/>
      <c r="D88" s="25"/>
      <c r="E88" s="25"/>
      <c r="F88" s="25"/>
      <c r="G88" s="25"/>
      <c r="H88" s="25"/>
    </row>
    <row r="89" spans="2:8" hidden="1">
      <c r="B89" s="26"/>
      <c r="C89" s="27"/>
      <c r="D89" s="25"/>
      <c r="E89" s="25"/>
      <c r="F89" s="25"/>
      <c r="G89" s="25"/>
      <c r="H89" s="25"/>
    </row>
    <row r="90" spans="2:8" hidden="1">
      <c r="B90" s="26"/>
      <c r="C90" s="27"/>
      <c r="D90" s="25"/>
      <c r="E90" s="25"/>
      <c r="F90" s="25"/>
      <c r="G90" s="25"/>
      <c r="H90" s="25"/>
    </row>
    <row r="91" spans="2:8" hidden="1">
      <c r="B91" s="26"/>
      <c r="C91" s="27"/>
      <c r="D91" s="25"/>
      <c r="E91" s="25"/>
      <c r="F91" s="25"/>
      <c r="G91" s="25"/>
      <c r="H91" s="25"/>
    </row>
    <row r="92" spans="2:8" hidden="1">
      <c r="B92" s="26"/>
      <c r="C92" s="27"/>
      <c r="D92" s="25"/>
      <c r="E92" s="25"/>
      <c r="F92" s="25"/>
      <c r="G92" s="25"/>
      <c r="H92" s="25"/>
    </row>
    <row r="93" spans="2:8" hidden="1">
      <c r="B93" s="26"/>
      <c r="C93" s="27"/>
      <c r="D93" s="25"/>
      <c r="E93" s="25"/>
      <c r="F93" s="25"/>
      <c r="G93" s="25"/>
      <c r="H93" s="25"/>
    </row>
    <row r="94" spans="2:8" hidden="1">
      <c r="B94" s="26"/>
      <c r="C94" s="27"/>
      <c r="D94" s="25"/>
      <c r="E94" s="25"/>
      <c r="F94" s="25"/>
      <c r="G94" s="25"/>
      <c r="H94" s="25"/>
    </row>
    <row r="95" spans="2:8" hidden="1">
      <c r="B95" s="26"/>
      <c r="C95" s="27"/>
      <c r="D95" s="25"/>
      <c r="E95" s="25"/>
      <c r="F95" s="25"/>
      <c r="G95" s="25"/>
      <c r="H95" s="25"/>
    </row>
    <row r="96" spans="2:8" hidden="1">
      <c r="B96" s="26"/>
      <c r="C96" s="27"/>
      <c r="D96" s="25"/>
      <c r="E96" s="25"/>
      <c r="F96" s="25"/>
      <c r="G96" s="25"/>
      <c r="H96" s="25"/>
    </row>
    <row r="97" spans="2:8" hidden="1">
      <c r="B97" s="26"/>
      <c r="C97" s="27"/>
      <c r="D97" s="25"/>
      <c r="E97" s="25"/>
      <c r="F97" s="25"/>
      <c r="G97" s="25"/>
      <c r="H97" s="25"/>
    </row>
    <row r="98" spans="2:8" hidden="1">
      <c r="B98" s="26"/>
      <c r="C98" s="27"/>
      <c r="D98" s="25"/>
      <c r="E98" s="25"/>
      <c r="F98" s="25"/>
      <c r="G98" s="25"/>
      <c r="H98" s="25"/>
    </row>
    <row r="99" spans="2:8" hidden="1">
      <c r="B99" s="26"/>
      <c r="C99" s="27"/>
      <c r="D99" s="25"/>
      <c r="E99" s="25"/>
      <c r="F99" s="25"/>
      <c r="G99" s="25"/>
      <c r="H99" s="25"/>
    </row>
    <row r="100" spans="2:8" hidden="1">
      <c r="B100" s="26"/>
      <c r="C100" s="27"/>
      <c r="D100" s="25"/>
      <c r="E100" s="25"/>
      <c r="F100" s="25"/>
      <c r="G100" s="25"/>
      <c r="H100" s="25"/>
    </row>
    <row r="101" spans="2:8" hidden="1">
      <c r="B101" s="26"/>
      <c r="C101" s="27"/>
      <c r="D101" s="25"/>
      <c r="E101" s="25"/>
      <c r="F101" s="25"/>
      <c r="G101" s="25"/>
      <c r="H101" s="25"/>
    </row>
    <row r="102" spans="2:8" hidden="1">
      <c r="B102" s="26"/>
      <c r="C102" s="27"/>
      <c r="D102" s="25"/>
      <c r="E102" s="25"/>
      <c r="F102" s="25"/>
      <c r="G102" s="25"/>
      <c r="H102" s="25"/>
    </row>
    <row r="103" spans="2:8" hidden="1">
      <c r="B103" s="26"/>
      <c r="C103" s="27"/>
      <c r="D103" s="25"/>
      <c r="E103" s="25"/>
      <c r="F103" s="25"/>
      <c r="G103" s="25"/>
      <c r="H103" s="25"/>
    </row>
    <row r="104" spans="2:8" hidden="1">
      <c r="B104" s="26"/>
      <c r="C104" s="27"/>
      <c r="D104" s="25"/>
      <c r="E104" s="25"/>
      <c r="F104" s="25"/>
      <c r="G104" s="25"/>
      <c r="H104" s="25"/>
    </row>
    <row r="105" spans="2:8" hidden="1">
      <c r="B105" s="26"/>
      <c r="C105" s="27"/>
      <c r="D105" s="25"/>
      <c r="E105" s="25"/>
      <c r="F105" s="25"/>
      <c r="G105" s="25"/>
      <c r="H105" s="25"/>
    </row>
    <row r="106" spans="2:8" hidden="1">
      <c r="B106" s="26"/>
      <c r="C106" s="27"/>
      <c r="D106" s="25"/>
      <c r="E106" s="25"/>
      <c r="F106" s="25"/>
      <c r="G106" s="25"/>
      <c r="H106" s="25"/>
    </row>
    <row r="107" spans="2:8" hidden="1">
      <c r="B107" s="26"/>
      <c r="C107" s="27"/>
      <c r="D107" s="25"/>
      <c r="E107" s="25"/>
      <c r="F107" s="25"/>
      <c r="G107" s="25"/>
      <c r="H107" s="25"/>
    </row>
    <row r="108" spans="2:8" hidden="1">
      <c r="B108" s="26"/>
      <c r="C108" s="27"/>
      <c r="D108" s="25"/>
      <c r="E108" s="25"/>
      <c r="F108" s="25"/>
      <c r="G108" s="25"/>
      <c r="H108" s="25"/>
    </row>
    <row r="109" spans="2:8" hidden="1">
      <c r="B109" s="26"/>
      <c r="C109" s="27"/>
      <c r="D109" s="25"/>
      <c r="E109" s="25"/>
      <c r="F109" s="25"/>
      <c r="G109" s="25"/>
      <c r="H109" s="25"/>
    </row>
    <row r="110" spans="2:8" hidden="1">
      <c r="B110" s="26"/>
      <c r="C110" s="27"/>
      <c r="D110" s="25"/>
      <c r="E110" s="25"/>
      <c r="F110" s="25"/>
      <c r="G110" s="25"/>
      <c r="H110" s="25"/>
    </row>
    <row r="111" spans="2:8" hidden="1">
      <c r="B111" s="26"/>
      <c r="C111" s="27"/>
      <c r="D111" s="25"/>
      <c r="E111" s="25"/>
      <c r="F111" s="25"/>
      <c r="G111" s="25"/>
      <c r="H111" s="25"/>
    </row>
    <row r="112" spans="2:8" hidden="1">
      <c r="B112" s="26"/>
      <c r="C112" s="27"/>
      <c r="D112" s="25"/>
      <c r="E112" s="25"/>
      <c r="F112" s="25"/>
      <c r="G112" s="25"/>
      <c r="H112" s="25"/>
    </row>
    <row r="113" spans="2:8" hidden="1">
      <c r="B113" s="26"/>
      <c r="C113" s="27"/>
      <c r="D113" s="25"/>
      <c r="E113" s="25"/>
      <c r="F113" s="25"/>
      <c r="G113" s="25"/>
      <c r="H113" s="25"/>
    </row>
    <row r="114" spans="2:8" hidden="1">
      <c r="B114" s="26"/>
      <c r="C114" s="27"/>
      <c r="D114" s="25"/>
      <c r="E114" s="25"/>
      <c r="F114" s="25"/>
      <c r="G114" s="25"/>
      <c r="H114" s="25"/>
    </row>
    <row r="115" spans="2:8" hidden="1">
      <c r="B115" s="26"/>
      <c r="C115" s="27"/>
      <c r="D115" s="25"/>
      <c r="E115" s="25"/>
      <c r="F115" s="25"/>
      <c r="G115" s="25"/>
      <c r="H115" s="25"/>
    </row>
    <row r="116" spans="2:8" hidden="1">
      <c r="B116" s="26"/>
      <c r="C116" s="27"/>
      <c r="D116" s="25"/>
      <c r="E116" s="25"/>
      <c r="F116" s="25"/>
      <c r="G116" s="25"/>
      <c r="H116" s="25"/>
    </row>
    <row r="117" spans="2:8" hidden="1">
      <c r="B117" s="26"/>
      <c r="C117" s="27"/>
      <c r="D117" s="25"/>
      <c r="E117" s="25"/>
      <c r="F117" s="25"/>
      <c r="G117" s="25"/>
      <c r="H117" s="25"/>
    </row>
    <row r="118" spans="2:8" hidden="1">
      <c r="B118" s="26"/>
      <c r="C118" s="27"/>
      <c r="D118" s="25"/>
      <c r="E118" s="25"/>
      <c r="F118" s="25"/>
      <c r="G118" s="25"/>
      <c r="H118" s="25"/>
    </row>
    <row r="119" spans="2:8" hidden="1">
      <c r="B119" s="26"/>
      <c r="C119" s="27"/>
      <c r="D119" s="25"/>
      <c r="E119" s="25"/>
      <c r="F119" s="25"/>
      <c r="G119" s="25"/>
      <c r="H119" s="25"/>
    </row>
    <row r="120" spans="2:8" hidden="1">
      <c r="B120" s="26"/>
      <c r="C120" s="27"/>
      <c r="D120" s="25"/>
      <c r="E120" s="25"/>
      <c r="F120" s="25"/>
      <c r="G120" s="25"/>
      <c r="H120" s="25"/>
    </row>
    <row r="121" spans="2:8" hidden="1">
      <c r="B121" s="26"/>
      <c r="C121" s="27"/>
      <c r="D121" s="25"/>
      <c r="E121" s="25"/>
      <c r="F121" s="25"/>
      <c r="G121" s="25"/>
      <c r="H121" s="25"/>
    </row>
    <row r="122" spans="2:8" hidden="1">
      <c r="B122" s="26"/>
      <c r="C122" s="27"/>
      <c r="D122" s="25"/>
      <c r="E122" s="25"/>
      <c r="F122" s="25"/>
      <c r="G122" s="25"/>
      <c r="H122" s="25"/>
    </row>
    <row r="123" spans="2:8" hidden="1">
      <c r="B123" s="26"/>
      <c r="C123" s="27"/>
      <c r="D123" s="25"/>
      <c r="E123" s="25"/>
      <c r="F123" s="25"/>
      <c r="G123" s="25"/>
      <c r="H123" s="25"/>
    </row>
    <row r="124" spans="2:8" hidden="1">
      <c r="B124" s="26"/>
      <c r="C124" s="27"/>
      <c r="D124" s="25"/>
      <c r="E124" s="25"/>
      <c r="F124" s="25"/>
      <c r="G124" s="25"/>
      <c r="H124" s="25"/>
    </row>
    <row r="125" spans="2:8" hidden="1">
      <c r="B125" s="26"/>
      <c r="C125" s="27"/>
      <c r="D125" s="25"/>
      <c r="E125" s="25"/>
      <c r="F125" s="25"/>
      <c r="G125" s="25"/>
      <c r="H125" s="25"/>
    </row>
    <row r="126" spans="2:8" hidden="1">
      <c r="B126" s="26"/>
      <c r="C126" s="27"/>
      <c r="D126" s="25"/>
      <c r="E126" s="25"/>
      <c r="F126" s="25"/>
      <c r="G126" s="25"/>
      <c r="H126" s="25"/>
    </row>
    <row r="127" spans="2:8" hidden="1">
      <c r="B127" s="26"/>
      <c r="C127" s="27"/>
      <c r="D127" s="25"/>
      <c r="E127" s="25"/>
      <c r="F127" s="25"/>
      <c r="G127" s="25"/>
      <c r="H127" s="25"/>
    </row>
    <row r="128" spans="2:8" hidden="1">
      <c r="B128" s="26"/>
      <c r="C128" s="27"/>
      <c r="D128" s="25"/>
      <c r="E128" s="25"/>
      <c r="F128" s="25"/>
      <c r="G128" s="25"/>
      <c r="H128" s="25"/>
    </row>
    <row r="129" spans="2:8" hidden="1">
      <c r="B129" s="26"/>
      <c r="C129" s="27"/>
      <c r="D129" s="25"/>
      <c r="E129" s="25"/>
      <c r="F129" s="25"/>
      <c r="G129" s="25"/>
      <c r="H129" s="25"/>
    </row>
    <row r="130" spans="2:8" hidden="1">
      <c r="B130" s="26"/>
      <c r="C130" s="27"/>
      <c r="D130" s="25"/>
      <c r="E130" s="25"/>
      <c r="F130" s="25"/>
      <c r="G130" s="25"/>
      <c r="H130" s="25"/>
    </row>
    <row r="131" spans="2:8" hidden="1">
      <c r="B131" s="26"/>
      <c r="C131" s="27"/>
      <c r="D131" s="25"/>
      <c r="E131" s="25"/>
      <c r="F131" s="25"/>
      <c r="G131" s="25"/>
      <c r="H131" s="25"/>
    </row>
    <row r="132" spans="2:8" hidden="1">
      <c r="B132" s="26"/>
      <c r="C132" s="27"/>
      <c r="D132" s="25"/>
      <c r="E132" s="25"/>
      <c r="F132" s="25"/>
      <c r="G132" s="25"/>
      <c r="H132" s="25"/>
    </row>
    <row r="133" spans="2:8" hidden="1">
      <c r="B133" s="26"/>
      <c r="C133" s="27"/>
      <c r="D133" s="25"/>
      <c r="E133" s="25"/>
      <c r="F133" s="25"/>
      <c r="G133" s="25"/>
      <c r="H133" s="25"/>
    </row>
    <row r="134" spans="2:8" hidden="1">
      <c r="B134" s="26"/>
      <c r="C134" s="27"/>
      <c r="D134" s="25"/>
      <c r="E134" s="25"/>
      <c r="F134" s="25"/>
      <c r="G134" s="25"/>
      <c r="H134" s="25"/>
    </row>
    <row r="135" spans="2:8" hidden="1">
      <c r="B135" s="26"/>
      <c r="C135" s="27"/>
      <c r="D135" s="25"/>
      <c r="E135" s="25"/>
      <c r="F135" s="25"/>
      <c r="G135" s="25"/>
      <c r="H135" s="25"/>
    </row>
    <row r="136" spans="2:8" hidden="1">
      <c r="B136" s="26"/>
      <c r="C136" s="27"/>
      <c r="D136" s="25"/>
      <c r="E136" s="25"/>
      <c r="F136" s="25"/>
      <c r="G136" s="25"/>
      <c r="H136" s="25"/>
    </row>
    <row r="137" spans="2:8" hidden="1">
      <c r="B137" s="26"/>
      <c r="C137" s="27"/>
      <c r="D137" s="25"/>
      <c r="E137" s="25"/>
      <c r="F137" s="25"/>
      <c r="G137" s="25"/>
      <c r="H137" s="25"/>
    </row>
    <row r="138" spans="2:8" hidden="1">
      <c r="B138" s="26"/>
      <c r="C138" s="27"/>
      <c r="D138" s="25"/>
      <c r="E138" s="25"/>
      <c r="F138" s="25"/>
      <c r="G138" s="25"/>
      <c r="H138" s="25"/>
    </row>
    <row r="139" spans="2:8" hidden="1">
      <c r="B139" s="26"/>
      <c r="C139" s="27"/>
      <c r="D139" s="25"/>
      <c r="E139" s="25"/>
      <c r="F139" s="25"/>
      <c r="G139" s="25"/>
      <c r="H139" s="25"/>
    </row>
    <row r="140" spans="2:8" hidden="1">
      <c r="B140" s="26"/>
      <c r="C140" s="27"/>
      <c r="D140" s="25"/>
      <c r="E140" s="25"/>
      <c r="F140" s="25"/>
      <c r="G140" s="25"/>
      <c r="H140" s="25"/>
    </row>
    <row r="141" spans="2:8" hidden="1">
      <c r="B141" s="26"/>
      <c r="C141" s="27"/>
      <c r="D141" s="25"/>
      <c r="E141" s="25"/>
      <c r="F141" s="25"/>
      <c r="G141" s="25"/>
      <c r="H141" s="25"/>
    </row>
    <row r="142" spans="2:8" hidden="1">
      <c r="B142" s="26"/>
      <c r="C142" s="27"/>
      <c r="D142" s="25"/>
      <c r="E142" s="25"/>
      <c r="F142" s="25"/>
      <c r="G142" s="25"/>
      <c r="H142" s="25"/>
    </row>
    <row r="143" spans="2:8" hidden="1">
      <c r="B143" s="26"/>
      <c r="C143" s="27"/>
      <c r="D143" s="25"/>
      <c r="E143" s="25"/>
      <c r="F143" s="25"/>
      <c r="G143" s="25"/>
      <c r="H143" s="25"/>
    </row>
    <row r="144" spans="2:8" hidden="1">
      <c r="B144" s="26"/>
      <c r="C144" s="27"/>
      <c r="D144" s="25"/>
      <c r="E144" s="25"/>
      <c r="F144" s="25"/>
      <c r="G144" s="25"/>
      <c r="H144" s="25"/>
    </row>
    <row r="145" spans="2:8" hidden="1">
      <c r="B145" s="26"/>
      <c r="C145" s="27"/>
      <c r="D145" s="25"/>
      <c r="E145" s="25"/>
      <c r="F145" s="25"/>
      <c r="G145" s="25"/>
      <c r="H145" s="25"/>
    </row>
    <row r="146" spans="2:8" hidden="1">
      <c r="B146" s="26"/>
      <c r="C146" s="27"/>
      <c r="D146" s="25"/>
      <c r="E146" s="25"/>
      <c r="F146" s="25"/>
      <c r="G146" s="25"/>
      <c r="H146" s="25"/>
    </row>
    <row r="147" spans="2:8" hidden="1">
      <c r="B147" s="26"/>
      <c r="C147" s="27"/>
      <c r="D147" s="25"/>
      <c r="E147" s="25"/>
      <c r="F147" s="25"/>
      <c r="G147" s="25"/>
      <c r="H147" s="25"/>
    </row>
    <row r="148" spans="2:8" hidden="1">
      <c r="B148" s="26"/>
      <c r="C148" s="27"/>
      <c r="D148" s="25"/>
      <c r="E148" s="25"/>
      <c r="F148" s="25"/>
      <c r="G148" s="25"/>
      <c r="H148" s="25"/>
    </row>
    <row r="149" spans="2:8" hidden="1">
      <c r="B149" s="26"/>
      <c r="C149" s="27"/>
      <c r="D149" s="25"/>
      <c r="E149" s="25"/>
      <c r="F149" s="25"/>
      <c r="G149" s="25"/>
      <c r="H149" s="25"/>
    </row>
    <row r="150" spans="2:8" hidden="1">
      <c r="B150" s="26"/>
      <c r="C150" s="27"/>
      <c r="D150" s="25"/>
      <c r="E150" s="25"/>
      <c r="F150" s="25"/>
      <c r="G150" s="25"/>
      <c r="H150" s="25"/>
    </row>
    <row r="151" spans="2:8" hidden="1">
      <c r="B151" s="26"/>
      <c r="C151" s="27"/>
      <c r="D151" s="25"/>
      <c r="E151" s="25"/>
      <c r="F151" s="25"/>
      <c r="G151" s="25"/>
      <c r="H151" s="25"/>
    </row>
    <row r="152" spans="2:8" hidden="1">
      <c r="B152" s="26"/>
      <c r="C152" s="27"/>
      <c r="D152" s="25"/>
      <c r="E152" s="25"/>
      <c r="F152" s="25"/>
      <c r="G152" s="25"/>
      <c r="H152" s="25"/>
    </row>
    <row r="153" spans="2:8" hidden="1">
      <c r="B153" s="26"/>
      <c r="C153" s="27"/>
      <c r="D153" s="25"/>
      <c r="E153" s="25"/>
      <c r="F153" s="25"/>
      <c r="G153" s="25"/>
      <c r="H153" s="25"/>
    </row>
    <row r="154" spans="2:8" hidden="1">
      <c r="B154" s="26"/>
      <c r="C154" s="27"/>
      <c r="D154" s="25"/>
      <c r="E154" s="25"/>
      <c r="F154" s="25"/>
      <c r="G154" s="25"/>
      <c r="H154" s="25"/>
    </row>
    <row r="155" spans="2:8" hidden="1">
      <c r="B155" s="26"/>
      <c r="C155" s="27"/>
      <c r="D155" s="25"/>
      <c r="E155" s="25"/>
      <c r="F155" s="25"/>
      <c r="G155" s="25"/>
      <c r="H155" s="25"/>
    </row>
    <row r="156" spans="2:8" hidden="1">
      <c r="B156" s="26"/>
      <c r="C156" s="27"/>
      <c r="D156" s="25"/>
      <c r="E156" s="25"/>
      <c r="F156" s="25"/>
      <c r="G156" s="25"/>
      <c r="H156" s="25"/>
    </row>
    <row r="157" spans="2:8" hidden="1">
      <c r="B157" s="26"/>
      <c r="C157" s="27"/>
      <c r="D157" s="25"/>
      <c r="E157" s="25"/>
      <c r="F157" s="25"/>
      <c r="G157" s="25"/>
      <c r="H157" s="25"/>
    </row>
    <row r="158" spans="2:8" hidden="1">
      <c r="B158" s="26"/>
      <c r="C158" s="27"/>
      <c r="D158" s="25"/>
      <c r="E158" s="25"/>
      <c r="F158" s="25"/>
      <c r="G158" s="25"/>
      <c r="H158" s="25"/>
    </row>
    <row r="159" spans="2:8" hidden="1">
      <c r="B159" s="26"/>
      <c r="C159" s="27"/>
      <c r="D159" s="25"/>
      <c r="E159" s="25"/>
      <c r="F159" s="25"/>
      <c r="G159" s="25"/>
      <c r="H159" s="25"/>
    </row>
    <row r="160" spans="2:8" hidden="1">
      <c r="B160" s="26"/>
      <c r="C160" s="27"/>
      <c r="D160" s="25"/>
      <c r="E160" s="25"/>
      <c r="F160" s="25"/>
      <c r="G160" s="25"/>
      <c r="H160" s="25"/>
    </row>
    <row r="161" spans="2:8" hidden="1">
      <c r="B161" s="26"/>
      <c r="C161" s="27"/>
      <c r="D161" s="25"/>
      <c r="E161" s="25"/>
      <c r="F161" s="25"/>
      <c r="G161" s="25"/>
      <c r="H161" s="25"/>
    </row>
    <row r="162" spans="2:8" hidden="1">
      <c r="B162" s="26"/>
      <c r="C162" s="27"/>
      <c r="D162" s="25"/>
      <c r="E162" s="25"/>
      <c r="F162" s="25"/>
      <c r="G162" s="25"/>
      <c r="H162" s="25"/>
    </row>
    <row r="163" spans="2:8" hidden="1">
      <c r="B163" s="26"/>
      <c r="C163" s="27"/>
      <c r="D163" s="25"/>
      <c r="E163" s="25"/>
      <c r="F163" s="25"/>
      <c r="G163" s="25"/>
      <c r="H163" s="25"/>
    </row>
    <row r="164" spans="2:8" hidden="1">
      <c r="B164" s="26"/>
      <c r="C164" s="27"/>
      <c r="D164" s="25"/>
      <c r="E164" s="25"/>
      <c r="F164" s="25"/>
      <c r="G164" s="25"/>
      <c r="H164" s="25"/>
    </row>
    <row r="165" spans="2:8" hidden="1">
      <c r="B165" s="26"/>
      <c r="C165" s="27"/>
      <c r="D165" s="25"/>
      <c r="E165" s="25"/>
      <c r="F165" s="25"/>
      <c r="G165" s="25"/>
      <c r="H165" s="25"/>
    </row>
    <row r="166" spans="2:8" hidden="1">
      <c r="B166" s="26"/>
      <c r="C166" s="27"/>
      <c r="D166" s="25"/>
      <c r="E166" s="25"/>
      <c r="F166" s="25"/>
      <c r="G166" s="25"/>
      <c r="H166" s="25"/>
    </row>
    <row r="167" spans="2:8" hidden="1">
      <c r="B167" s="26"/>
      <c r="C167" s="27"/>
      <c r="D167" s="25"/>
      <c r="E167" s="25"/>
      <c r="F167" s="25"/>
      <c r="G167" s="25"/>
      <c r="H167" s="25"/>
    </row>
    <row r="168" spans="2:8" hidden="1">
      <c r="B168" s="26"/>
      <c r="C168" s="27"/>
      <c r="D168" s="25"/>
      <c r="E168" s="25"/>
      <c r="F168" s="25"/>
      <c r="G168" s="25"/>
      <c r="H168" s="25"/>
    </row>
    <row r="169" spans="2:8" hidden="1">
      <c r="B169" s="26"/>
      <c r="C169" s="27"/>
      <c r="D169" s="25"/>
      <c r="E169" s="25"/>
      <c r="F169" s="25"/>
      <c r="G169" s="25"/>
      <c r="H169" s="25"/>
    </row>
    <row r="170" spans="2:8" hidden="1">
      <c r="B170" s="26"/>
      <c r="C170" s="27"/>
      <c r="D170" s="25"/>
      <c r="E170" s="25"/>
      <c r="F170" s="25"/>
      <c r="G170" s="25"/>
      <c r="H170" s="25"/>
    </row>
    <row r="171" spans="2:8" hidden="1">
      <c r="B171" s="26"/>
      <c r="C171" s="27"/>
      <c r="D171" s="25"/>
      <c r="E171" s="25"/>
      <c r="F171" s="25"/>
      <c r="G171" s="25"/>
      <c r="H171" s="25"/>
    </row>
    <row r="172" spans="2:8" hidden="1">
      <c r="B172" s="26"/>
      <c r="C172" s="27"/>
      <c r="D172" s="25"/>
      <c r="E172" s="25"/>
      <c r="F172" s="25"/>
      <c r="G172" s="25"/>
      <c r="H172" s="25"/>
    </row>
    <row r="173" spans="2:8" hidden="1">
      <c r="B173" s="26"/>
      <c r="C173" s="27"/>
      <c r="D173" s="25"/>
      <c r="E173" s="25"/>
      <c r="F173" s="25"/>
      <c r="G173" s="25"/>
      <c r="H173" s="25"/>
    </row>
    <row r="174" spans="2:8" hidden="1">
      <c r="B174" s="26"/>
      <c r="C174" s="27"/>
      <c r="D174" s="25"/>
      <c r="E174" s="25"/>
      <c r="F174" s="25"/>
      <c r="G174" s="25"/>
      <c r="H174" s="25"/>
    </row>
    <row r="175" spans="2:8" hidden="1">
      <c r="B175" s="26"/>
      <c r="C175" s="27"/>
      <c r="D175" s="25"/>
      <c r="E175" s="25"/>
      <c r="F175" s="25"/>
      <c r="G175" s="25"/>
      <c r="H175" s="25"/>
    </row>
    <row r="176" spans="2:8" hidden="1">
      <c r="B176" s="26"/>
      <c r="C176" s="27"/>
      <c r="D176" s="25"/>
      <c r="E176" s="25"/>
      <c r="F176" s="25"/>
      <c r="G176" s="25"/>
      <c r="H176" s="25"/>
    </row>
    <row r="177" spans="2:8" hidden="1">
      <c r="B177" s="26"/>
      <c r="C177" s="27"/>
      <c r="D177" s="25"/>
      <c r="E177" s="25"/>
      <c r="F177" s="25"/>
      <c r="G177" s="25"/>
      <c r="H177" s="25"/>
    </row>
    <row r="178" spans="2:8" hidden="1">
      <c r="B178" s="26"/>
      <c r="C178" s="27"/>
      <c r="D178" s="25"/>
      <c r="E178" s="25"/>
      <c r="F178" s="25"/>
      <c r="G178" s="25"/>
      <c r="H178" s="25"/>
    </row>
    <row r="179" spans="2:8" hidden="1">
      <c r="B179" s="26"/>
      <c r="C179" s="27"/>
      <c r="D179" s="25"/>
      <c r="E179" s="25"/>
      <c r="F179" s="25"/>
      <c r="G179" s="25"/>
      <c r="H179" s="25"/>
    </row>
    <row r="180" spans="2:8" hidden="1">
      <c r="B180" s="26"/>
      <c r="C180" s="27"/>
      <c r="D180" s="25"/>
      <c r="E180" s="25"/>
      <c r="F180" s="25"/>
      <c r="G180" s="25"/>
      <c r="H180" s="25"/>
    </row>
    <row r="181" spans="2:8" hidden="1">
      <c r="B181" s="26"/>
      <c r="C181" s="27"/>
      <c r="D181" s="25"/>
      <c r="E181" s="25"/>
      <c r="F181" s="25"/>
      <c r="G181" s="25"/>
      <c r="H181" s="25"/>
    </row>
    <row r="182" spans="2:8" hidden="1">
      <c r="B182" s="26"/>
      <c r="C182" s="27"/>
      <c r="D182" s="25"/>
      <c r="E182" s="25"/>
      <c r="F182" s="25"/>
      <c r="G182" s="25"/>
      <c r="H182" s="25"/>
    </row>
    <row r="183" spans="2:8" hidden="1">
      <c r="B183" s="26"/>
      <c r="C183" s="27"/>
      <c r="D183" s="25"/>
      <c r="E183" s="25"/>
      <c r="F183" s="25"/>
      <c r="G183" s="25"/>
      <c r="H183" s="25"/>
    </row>
    <row r="184" spans="2:8" hidden="1">
      <c r="B184" s="26"/>
      <c r="C184" s="27"/>
      <c r="D184" s="25"/>
      <c r="E184" s="25"/>
      <c r="F184" s="25"/>
      <c r="G184" s="25"/>
      <c r="H184" s="25"/>
    </row>
    <row r="185" spans="2:8" hidden="1">
      <c r="B185" s="26"/>
      <c r="C185" s="27"/>
      <c r="D185" s="25"/>
      <c r="E185" s="25"/>
      <c r="F185" s="25"/>
      <c r="G185" s="25"/>
      <c r="H185" s="25"/>
    </row>
    <row r="186" spans="2:8" hidden="1">
      <c r="B186" s="26"/>
      <c r="C186" s="27"/>
      <c r="D186" s="25"/>
      <c r="E186" s="25"/>
      <c r="F186" s="25"/>
      <c r="G186" s="25"/>
      <c r="H186" s="25"/>
    </row>
    <row r="187" spans="2:8" hidden="1">
      <c r="B187" s="26"/>
      <c r="C187" s="27"/>
      <c r="D187" s="25"/>
      <c r="E187" s="25"/>
      <c r="F187" s="25"/>
      <c r="G187" s="25"/>
      <c r="H187" s="25"/>
    </row>
    <row r="188" spans="2:8" hidden="1">
      <c r="B188" s="26"/>
      <c r="C188" s="27"/>
      <c r="D188" s="25"/>
      <c r="E188" s="25"/>
      <c r="F188" s="25"/>
      <c r="G188" s="25"/>
      <c r="H188" s="25"/>
    </row>
    <row r="189" spans="2:8" hidden="1">
      <c r="B189" s="26"/>
      <c r="C189" s="27"/>
      <c r="D189" s="25"/>
      <c r="E189" s="25"/>
      <c r="F189" s="25"/>
      <c r="G189" s="25"/>
      <c r="H189" s="25"/>
    </row>
    <row r="190" spans="2:8" hidden="1">
      <c r="B190" s="26"/>
      <c r="C190" s="27"/>
      <c r="D190" s="25"/>
      <c r="E190" s="25"/>
      <c r="F190" s="25"/>
      <c r="G190" s="25"/>
      <c r="H190" s="25"/>
    </row>
    <row r="191" spans="2:8" hidden="1">
      <c r="B191" s="26"/>
      <c r="C191" s="27"/>
      <c r="D191" s="25"/>
      <c r="E191" s="25"/>
      <c r="F191" s="25"/>
      <c r="G191" s="25"/>
      <c r="H191" s="25"/>
    </row>
    <row r="192" spans="2:8" hidden="1">
      <c r="B192" s="26"/>
      <c r="C192" s="27"/>
      <c r="D192" s="25"/>
      <c r="E192" s="25"/>
      <c r="F192" s="25"/>
      <c r="G192" s="25"/>
      <c r="H192" s="25"/>
    </row>
    <row r="193" spans="2:8" hidden="1">
      <c r="B193" s="26"/>
      <c r="C193" s="27"/>
      <c r="D193" s="25"/>
      <c r="E193" s="25"/>
      <c r="F193" s="25"/>
      <c r="G193" s="25"/>
      <c r="H193" s="25"/>
    </row>
    <row r="194" spans="2:8" hidden="1">
      <c r="B194" s="26"/>
      <c r="C194" s="27"/>
      <c r="D194" s="25"/>
      <c r="E194" s="25"/>
      <c r="F194" s="25"/>
      <c r="G194" s="25"/>
      <c r="H194" s="25"/>
    </row>
    <row r="195" spans="2:8" hidden="1">
      <c r="B195" s="26"/>
      <c r="C195" s="27"/>
      <c r="D195" s="25"/>
      <c r="E195" s="25"/>
      <c r="F195" s="25"/>
      <c r="G195" s="25"/>
      <c r="H195" s="25"/>
    </row>
    <row r="196" spans="2:8" hidden="1">
      <c r="B196" s="26"/>
      <c r="C196" s="27"/>
      <c r="D196" s="25"/>
      <c r="E196" s="25"/>
      <c r="F196" s="25"/>
      <c r="G196" s="25"/>
      <c r="H196" s="25"/>
    </row>
    <row r="197" spans="2:8" hidden="1">
      <c r="B197" s="26"/>
      <c r="C197" s="27"/>
      <c r="D197" s="25"/>
      <c r="E197" s="25"/>
      <c r="F197" s="25"/>
      <c r="G197" s="25"/>
      <c r="H197" s="25"/>
    </row>
    <row r="198" spans="2:8" hidden="1">
      <c r="B198" s="26"/>
      <c r="C198" s="27"/>
      <c r="D198" s="25"/>
      <c r="E198" s="25"/>
      <c r="F198" s="25"/>
      <c r="G198" s="25"/>
      <c r="H198" s="25"/>
    </row>
    <row r="199" spans="2:8" hidden="1">
      <c r="B199" s="26"/>
      <c r="C199" s="27"/>
      <c r="D199" s="25"/>
      <c r="E199" s="25"/>
      <c r="F199" s="25"/>
      <c r="G199" s="25"/>
      <c r="H199" s="25"/>
    </row>
    <row r="200" spans="2:8" hidden="1">
      <c r="B200" s="26"/>
      <c r="C200" s="27"/>
      <c r="D200" s="25"/>
      <c r="E200" s="25"/>
      <c r="F200" s="25"/>
      <c r="G200" s="25"/>
      <c r="H200" s="25"/>
    </row>
    <row r="201" spans="2:8" hidden="1">
      <c r="B201" s="26"/>
      <c r="C201" s="27"/>
      <c r="D201" s="25"/>
      <c r="E201" s="25"/>
      <c r="F201" s="25"/>
      <c r="G201" s="25"/>
      <c r="H201" s="25"/>
    </row>
    <row r="202" spans="2:8" hidden="1">
      <c r="B202" s="26"/>
      <c r="C202" s="27"/>
      <c r="D202" s="25"/>
      <c r="E202" s="25"/>
      <c r="F202" s="25"/>
      <c r="G202" s="25"/>
      <c r="H202" s="25"/>
    </row>
    <row r="203" spans="2:8" hidden="1">
      <c r="B203" s="26"/>
      <c r="C203" s="27"/>
      <c r="D203" s="25"/>
      <c r="E203" s="25"/>
      <c r="F203" s="25"/>
      <c r="G203" s="25"/>
      <c r="H203" s="25"/>
    </row>
    <row r="204" spans="2:8" hidden="1">
      <c r="B204" s="26"/>
      <c r="C204" s="27"/>
      <c r="D204" s="25"/>
      <c r="E204" s="25"/>
      <c r="F204" s="25"/>
      <c r="G204" s="25"/>
      <c r="H204" s="25"/>
    </row>
    <row r="205" spans="2:8" hidden="1">
      <c r="B205" s="26"/>
      <c r="C205" s="27"/>
      <c r="D205" s="25"/>
      <c r="E205" s="25"/>
      <c r="F205" s="25"/>
      <c r="G205" s="25"/>
      <c r="H205" s="25"/>
    </row>
    <row r="206" spans="2:8" hidden="1">
      <c r="B206" s="26"/>
      <c r="C206" s="27"/>
      <c r="D206" s="25"/>
      <c r="E206" s="25"/>
      <c r="F206" s="25"/>
      <c r="G206" s="25"/>
      <c r="H206" s="25"/>
    </row>
    <row r="207" spans="2:8" hidden="1">
      <c r="B207" s="26"/>
      <c r="C207" s="27"/>
      <c r="D207" s="25"/>
      <c r="E207" s="25"/>
      <c r="F207" s="25"/>
      <c r="G207" s="25"/>
      <c r="H207" s="25"/>
    </row>
    <row r="208" spans="2:8" hidden="1">
      <c r="B208" s="26"/>
      <c r="C208" s="27"/>
      <c r="D208" s="25"/>
      <c r="E208" s="25"/>
      <c r="F208" s="25"/>
      <c r="G208" s="25"/>
      <c r="H208" s="25"/>
    </row>
    <row r="209" spans="2:8" hidden="1">
      <c r="B209" s="26"/>
      <c r="C209" s="27"/>
      <c r="D209" s="25"/>
      <c r="E209" s="25"/>
      <c r="F209" s="25"/>
      <c r="G209" s="25"/>
      <c r="H209" s="25"/>
    </row>
    <row r="210" spans="2:8" hidden="1">
      <c r="B210" s="26"/>
      <c r="C210" s="27"/>
      <c r="D210" s="25"/>
      <c r="E210" s="25"/>
      <c r="F210" s="25"/>
      <c r="G210" s="25"/>
      <c r="H210" s="25"/>
    </row>
    <row r="211" spans="2:8" hidden="1">
      <c r="B211" s="26"/>
      <c r="C211" s="27"/>
      <c r="D211" s="25"/>
      <c r="E211" s="25"/>
      <c r="F211" s="25"/>
      <c r="G211" s="25"/>
      <c r="H211" s="25"/>
    </row>
    <row r="212" spans="2:8" hidden="1">
      <c r="B212" s="26"/>
      <c r="C212" s="27"/>
      <c r="D212" s="25"/>
      <c r="E212" s="25"/>
      <c r="F212" s="25"/>
      <c r="G212" s="25"/>
      <c r="H212" s="25"/>
    </row>
    <row r="213" spans="2:8" hidden="1">
      <c r="B213" s="26"/>
      <c r="C213" s="27"/>
      <c r="D213" s="25"/>
      <c r="E213" s="25"/>
      <c r="F213" s="25"/>
      <c r="G213" s="25"/>
      <c r="H213" s="25"/>
    </row>
    <row r="214" spans="2:8" hidden="1">
      <c r="B214" s="26"/>
      <c r="C214" s="27"/>
      <c r="D214" s="25"/>
      <c r="E214" s="25"/>
      <c r="F214" s="25"/>
      <c r="G214" s="25"/>
      <c r="H214" s="25"/>
    </row>
    <row r="215" spans="2:8" hidden="1">
      <c r="B215" s="26"/>
      <c r="C215" s="27"/>
      <c r="D215" s="25"/>
      <c r="E215" s="25"/>
      <c r="F215" s="25"/>
      <c r="G215" s="25"/>
      <c r="H215" s="25"/>
    </row>
    <row r="216" spans="2:8" hidden="1">
      <c r="B216" s="26"/>
      <c r="C216" s="27"/>
      <c r="D216" s="25"/>
      <c r="E216" s="25"/>
      <c r="F216" s="25"/>
      <c r="G216" s="25"/>
      <c r="H216" s="25"/>
    </row>
    <row r="217" spans="2:8" hidden="1">
      <c r="B217" s="26"/>
      <c r="C217" s="27"/>
      <c r="D217" s="25"/>
      <c r="E217" s="25"/>
      <c r="F217" s="25"/>
      <c r="G217" s="25"/>
      <c r="H217" s="25"/>
    </row>
    <row r="218" spans="2:8" hidden="1">
      <c r="B218" s="26"/>
      <c r="C218" s="27"/>
      <c r="D218" s="25"/>
      <c r="E218" s="25"/>
      <c r="F218" s="25"/>
      <c r="G218" s="25"/>
      <c r="H218" s="25"/>
    </row>
    <row r="219" spans="2:8" hidden="1">
      <c r="B219" s="26"/>
      <c r="C219" s="27"/>
      <c r="D219" s="25"/>
      <c r="E219" s="25"/>
      <c r="F219" s="25"/>
      <c r="G219" s="25"/>
      <c r="H219" s="25"/>
    </row>
    <row r="220" spans="2:8" hidden="1">
      <c r="B220" s="26"/>
      <c r="C220" s="27"/>
      <c r="D220" s="25"/>
      <c r="E220" s="25"/>
      <c r="F220" s="25"/>
      <c r="G220" s="25"/>
      <c r="H220" s="25"/>
    </row>
    <row r="221" spans="2:8" hidden="1">
      <c r="B221" s="26"/>
      <c r="C221" s="27"/>
      <c r="D221" s="25"/>
      <c r="E221" s="25"/>
      <c r="F221" s="25"/>
      <c r="G221" s="25"/>
      <c r="H221" s="25"/>
    </row>
    <row r="222" spans="2:8" hidden="1">
      <c r="B222" s="26"/>
      <c r="C222" s="27"/>
      <c r="D222" s="25"/>
      <c r="E222" s="25"/>
      <c r="F222" s="25"/>
      <c r="G222" s="25"/>
      <c r="H222" s="25"/>
    </row>
    <row r="223" spans="2:8" hidden="1">
      <c r="B223" s="26"/>
      <c r="C223" s="27"/>
      <c r="D223" s="25"/>
      <c r="E223" s="25"/>
      <c r="F223" s="25"/>
      <c r="G223" s="25"/>
      <c r="H223" s="25"/>
    </row>
    <row r="224" spans="2:8" hidden="1">
      <c r="B224" s="26"/>
      <c r="C224" s="27"/>
      <c r="D224" s="25"/>
      <c r="E224" s="25"/>
      <c r="F224" s="25"/>
      <c r="G224" s="25"/>
      <c r="H224" s="25"/>
    </row>
    <row r="225" spans="2:8" hidden="1">
      <c r="B225" s="26"/>
      <c r="C225" s="27"/>
      <c r="D225" s="25"/>
      <c r="E225" s="25"/>
      <c r="F225" s="25"/>
      <c r="G225" s="25"/>
      <c r="H225" s="25"/>
    </row>
    <row r="226" spans="2:8" hidden="1">
      <c r="B226" s="26"/>
      <c r="C226" s="27"/>
      <c r="D226" s="25"/>
      <c r="E226" s="25"/>
      <c r="F226" s="25"/>
      <c r="G226" s="25"/>
      <c r="H226" s="25"/>
    </row>
    <row r="227" spans="2:8" hidden="1">
      <c r="B227" s="26"/>
      <c r="C227" s="27"/>
      <c r="D227" s="25"/>
      <c r="E227" s="25"/>
      <c r="F227" s="25"/>
      <c r="G227" s="25"/>
      <c r="H227" s="25"/>
    </row>
    <row r="228" spans="2:8" hidden="1">
      <c r="B228" s="26"/>
      <c r="C228" s="27"/>
      <c r="D228" s="25"/>
      <c r="E228" s="25"/>
      <c r="F228" s="25"/>
      <c r="G228" s="25"/>
      <c r="H228" s="25"/>
    </row>
    <row r="229" spans="2:8" hidden="1">
      <c r="B229" s="26"/>
      <c r="C229" s="27"/>
      <c r="D229" s="25"/>
      <c r="E229" s="25"/>
      <c r="F229" s="25"/>
      <c r="G229" s="25"/>
      <c r="H229" s="25"/>
    </row>
    <row r="230" spans="2:8" hidden="1">
      <c r="B230" s="26"/>
      <c r="C230" s="27"/>
      <c r="D230" s="25"/>
      <c r="E230" s="25"/>
      <c r="F230" s="25"/>
      <c r="G230" s="25"/>
      <c r="H230" s="25"/>
    </row>
    <row r="231" spans="2:8" hidden="1">
      <c r="B231" s="26"/>
      <c r="C231" s="27"/>
      <c r="D231" s="25"/>
      <c r="E231" s="25"/>
      <c r="F231" s="25"/>
      <c r="G231" s="25"/>
      <c r="H231" s="25"/>
    </row>
    <row r="232" spans="2:8" hidden="1">
      <c r="B232" s="26"/>
      <c r="C232" s="27"/>
      <c r="D232" s="25"/>
      <c r="E232" s="25"/>
      <c r="F232" s="25"/>
      <c r="G232" s="25"/>
      <c r="H232" s="25"/>
    </row>
    <row r="233" spans="2:8" hidden="1">
      <c r="B233" s="26"/>
      <c r="C233" s="27"/>
      <c r="D233" s="25"/>
      <c r="E233" s="25"/>
      <c r="F233" s="25"/>
      <c r="G233" s="25"/>
      <c r="H233" s="25"/>
    </row>
    <row r="234" spans="2:8" hidden="1">
      <c r="B234" s="26"/>
      <c r="C234" s="27"/>
      <c r="D234" s="25"/>
      <c r="E234" s="25"/>
      <c r="F234" s="25"/>
      <c r="G234" s="25"/>
      <c r="H234" s="25"/>
    </row>
    <row r="235" spans="2:8" hidden="1">
      <c r="B235" s="26"/>
      <c r="C235" s="27"/>
      <c r="D235" s="25"/>
      <c r="E235" s="25"/>
      <c r="F235" s="25"/>
      <c r="G235" s="25"/>
      <c r="H235" s="25"/>
    </row>
    <row r="236" spans="2:8" hidden="1">
      <c r="B236" s="26"/>
      <c r="C236" s="27"/>
      <c r="D236" s="25"/>
      <c r="E236" s="25"/>
      <c r="F236" s="25"/>
      <c r="G236" s="25"/>
      <c r="H236" s="25"/>
    </row>
    <row r="237" spans="2:8" hidden="1">
      <c r="B237" s="26"/>
      <c r="C237" s="27"/>
      <c r="D237" s="25"/>
      <c r="E237" s="25"/>
      <c r="F237" s="25"/>
      <c r="G237" s="25"/>
      <c r="H237" s="25"/>
    </row>
    <row r="238" spans="2:8" hidden="1">
      <c r="B238" s="26"/>
      <c r="C238" s="27"/>
      <c r="D238" s="25"/>
      <c r="E238" s="25"/>
      <c r="F238" s="25"/>
      <c r="G238" s="25"/>
      <c r="H238" s="25"/>
    </row>
    <row r="239" spans="2:8" hidden="1">
      <c r="B239" s="26"/>
      <c r="C239" s="27"/>
      <c r="D239" s="25"/>
      <c r="E239" s="25"/>
      <c r="F239" s="25"/>
      <c r="G239" s="25"/>
      <c r="H239" s="25"/>
    </row>
    <row r="240" spans="2:8" hidden="1">
      <c r="B240" s="26"/>
      <c r="C240" s="27"/>
      <c r="D240" s="25"/>
      <c r="E240" s="25"/>
      <c r="F240" s="25"/>
      <c r="G240" s="25"/>
      <c r="H240" s="25"/>
    </row>
    <row r="241" spans="2:8" hidden="1">
      <c r="B241" s="26"/>
      <c r="C241" s="27"/>
      <c r="D241" s="25"/>
      <c r="E241" s="25"/>
      <c r="F241" s="25"/>
      <c r="G241" s="25"/>
      <c r="H241" s="25"/>
    </row>
    <row r="242" spans="2:8" hidden="1">
      <c r="B242" s="26"/>
      <c r="C242" s="27"/>
      <c r="D242" s="25"/>
      <c r="E242" s="25"/>
      <c r="F242" s="25"/>
      <c r="G242" s="25"/>
      <c r="H242" s="25"/>
    </row>
    <row r="243" spans="2:8" hidden="1">
      <c r="B243" s="26"/>
      <c r="C243" s="27"/>
      <c r="D243" s="25"/>
      <c r="E243" s="25"/>
      <c r="F243" s="25"/>
      <c r="G243" s="25"/>
      <c r="H243" s="25"/>
    </row>
    <row r="244" spans="2:8" hidden="1">
      <c r="B244" s="26"/>
      <c r="C244" s="27"/>
      <c r="D244" s="25"/>
      <c r="E244" s="25"/>
      <c r="F244" s="25"/>
      <c r="G244" s="25"/>
      <c r="H244" s="25"/>
    </row>
    <row r="245" spans="2:8" hidden="1">
      <c r="B245" s="26"/>
      <c r="C245" s="27"/>
      <c r="D245" s="25"/>
      <c r="E245" s="25"/>
      <c r="F245" s="25"/>
      <c r="G245" s="25"/>
      <c r="H245" s="25"/>
    </row>
    <row r="246" spans="2:8" hidden="1">
      <c r="B246" s="26"/>
      <c r="C246" s="27"/>
      <c r="D246" s="25"/>
      <c r="E246" s="25"/>
      <c r="F246" s="25"/>
      <c r="G246" s="25"/>
      <c r="H246" s="25"/>
    </row>
    <row r="247" spans="2:8" hidden="1">
      <c r="B247" s="26"/>
      <c r="C247" s="27"/>
      <c r="D247" s="25"/>
      <c r="E247" s="25"/>
      <c r="F247" s="25"/>
      <c r="G247" s="25"/>
      <c r="H247" s="25"/>
    </row>
    <row r="248" spans="2:8" hidden="1">
      <c r="B248" s="26"/>
      <c r="C248" s="27"/>
      <c r="D248" s="25"/>
      <c r="E248" s="25"/>
      <c r="F248" s="25"/>
      <c r="G248" s="25"/>
      <c r="H248" s="25"/>
    </row>
    <row r="249" spans="2:8" hidden="1">
      <c r="B249" s="26"/>
      <c r="C249" s="27"/>
      <c r="D249" s="25"/>
      <c r="E249" s="25"/>
      <c r="F249" s="25"/>
      <c r="G249" s="25"/>
      <c r="H249" s="25"/>
    </row>
    <row r="250" spans="2:8" hidden="1">
      <c r="B250" s="26"/>
      <c r="C250" s="27"/>
      <c r="D250" s="25"/>
      <c r="E250" s="25"/>
      <c r="F250" s="25"/>
      <c r="G250" s="25"/>
      <c r="H250" s="25"/>
    </row>
    <row r="251" spans="2:8" hidden="1">
      <c r="B251" s="26"/>
      <c r="C251" s="27"/>
      <c r="D251" s="25"/>
      <c r="E251" s="25"/>
      <c r="F251" s="25"/>
      <c r="G251" s="25"/>
      <c r="H251" s="25"/>
    </row>
    <row r="252" spans="2:8" hidden="1">
      <c r="B252" s="26"/>
      <c r="C252" s="27"/>
      <c r="D252" s="25"/>
      <c r="E252" s="25"/>
      <c r="F252" s="25"/>
      <c r="G252" s="25"/>
      <c r="H252" s="25"/>
    </row>
  </sheetData>
  <sheetProtection algorithmName="SHA-512" hashValue="BVvw1nMxpjRnU/4H8eegNbJQNN+JLIEiQ4Xm3NCP873t+mHC30AeD+6swmZDz6uG34ZRvxzWjJdBXff9kQgqMQ==" saltValue="IeKrkTe1hX+A14KKS+WPKg==" spinCount="100000" sheet="1" objects="1" scenarios="1" selectLockedCells="1"/>
  <mergeCells count="5">
    <mergeCell ref="B1:E1"/>
    <mergeCell ref="B3:C3"/>
    <mergeCell ref="B4:C4"/>
    <mergeCell ref="B9:E9"/>
    <mergeCell ref="B10:E30"/>
  </mergeCells>
  <dataValidations count="1">
    <dataValidation type="decimal" allowBlank="1" showInputMessage="1" showErrorMessage="1" error="Somente números positivos." sqref="D4" xr:uid="{00000000-0002-0000-0000-000000000000}">
      <formula1>0</formula1>
      <formula2>1000000000000</formula2>
    </dataValidation>
  </dataValidations>
  <printOptions horizontalCentered="1"/>
  <pageMargins left="0.5" right="0.5" top="1" bottom="1" header="0.5" footer="0.5"/>
  <pageSetup paperSize="9" scale="65" fitToHeight="0" orientation="portrait" r:id="rId1"/>
  <headerFooter differentFirst="1">
    <oddFooter>Page &amp;P of &amp;N</oddFooter>
  </headerFooter>
  <rowBreaks count="5" manualBreakCount="5">
    <brk id="13" max="16383" man="1"/>
    <brk id="77" max="16383" man="1"/>
    <brk id="141" max="16383" man="1"/>
    <brk id="205" max="16383" man="1"/>
    <brk id="269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tabColor rgb="FF92D050"/>
    <pageSetUpPr fitToPage="1"/>
  </sheetPr>
  <dimension ref="B1:XFA254"/>
  <sheetViews>
    <sheetView showGridLines="0" zoomScale="85" zoomScaleNormal="85" workbookViewId="0">
      <selection activeCell="D3" sqref="D3"/>
    </sheetView>
  </sheetViews>
  <sheetFormatPr defaultColWidth="0" defaultRowHeight="16.5" zeroHeight="1"/>
  <cols>
    <col min="1" max="1" width="2.625" customWidth="1"/>
    <col min="2" max="2" width="34" style="7" customWidth="1"/>
    <col min="3" max="3" width="30.625" style="7" customWidth="1"/>
    <col min="4" max="4" width="60.625" style="7" customWidth="1"/>
    <col min="5" max="5" width="36.375" style="7" customWidth="1"/>
    <col min="6" max="6" width="5.875" style="7" hidden="1" customWidth="1"/>
    <col min="7" max="8" width="20.75" style="7" hidden="1" customWidth="1"/>
    <col min="9" max="9" width="2.625" hidden="1" customWidth="1"/>
    <col min="10" max="16381" width="8.75" hidden="1"/>
    <col min="16382" max="16382" width="1.75" customWidth="1"/>
    <col min="16383" max="16384" width="0.875" customWidth="1"/>
  </cols>
  <sheetData>
    <row r="1" spans="2:10" ht="39.950000000000003" customHeight="1" thickBot="1">
      <c r="B1" s="57" t="s">
        <v>9</v>
      </c>
      <c r="C1" s="57"/>
      <c r="D1" s="57"/>
      <c r="E1" s="57"/>
    </row>
    <row r="2" spans="2:10" ht="9.9499999999999993" customHeight="1" thickTop="1">
      <c r="B2" s="8"/>
      <c r="C2" s="9"/>
      <c r="D2" s="9"/>
      <c r="E2" s="9"/>
      <c r="F2" s="9"/>
      <c r="G2" s="9"/>
      <c r="H2" s="9"/>
    </row>
    <row r="3" spans="2:10" ht="24.95" customHeight="1">
      <c r="B3" s="53" t="s">
        <v>0</v>
      </c>
      <c r="C3" s="54"/>
      <c r="D3" s="29">
        <v>1</v>
      </c>
      <c r="E3" s="10"/>
      <c r="F3" s="11"/>
    </row>
    <row r="4" spans="2:10" ht="24.95" customHeight="1">
      <c r="B4" s="55" t="s">
        <v>11</v>
      </c>
      <c r="C4" s="56"/>
      <c r="D4" s="30">
        <v>40000</v>
      </c>
      <c r="E4" s="10"/>
      <c r="F4" s="12"/>
      <c r="H4" s="13"/>
      <c r="I4" s="13"/>
      <c r="J4" s="13"/>
    </row>
    <row r="5" spans="2:10" ht="33" customHeight="1">
      <c r="B5" s="34"/>
      <c r="C5" s="35" t="s">
        <v>10</v>
      </c>
      <c r="D5" s="36">
        <f>ROUND(D3*20%,2)</f>
        <v>0.2</v>
      </c>
      <c r="E5" s="10"/>
      <c r="F5" s="12"/>
      <c r="H5" s="13"/>
      <c r="I5" s="13"/>
      <c r="J5" s="13"/>
    </row>
    <row r="6" spans="2:10" ht="33" customHeight="1">
      <c r="B6" s="34"/>
      <c r="C6" s="35" t="s">
        <v>12</v>
      </c>
      <c r="D6" s="36">
        <f>ROUND(D4*20%,2)</f>
        <v>8000</v>
      </c>
      <c r="E6" s="10"/>
      <c r="F6" s="12"/>
      <c r="H6" s="13"/>
      <c r="I6" s="13"/>
      <c r="J6" s="13"/>
    </row>
    <row r="7" spans="2:10" ht="9.9499999999999993" customHeight="1" thickBot="1">
      <c r="B7" s="14"/>
      <c r="C7" s="14"/>
      <c r="D7" s="14"/>
      <c r="E7" s="15"/>
      <c r="H7" s="13"/>
      <c r="I7" s="13"/>
      <c r="J7" s="13"/>
    </row>
    <row r="8" spans="2:10" s="18" customFormat="1" ht="45" customHeight="1" thickTop="1">
      <c r="B8" s="31" t="s">
        <v>6</v>
      </c>
      <c r="C8" s="32" t="s">
        <v>1</v>
      </c>
      <c r="D8" s="32" t="s">
        <v>8</v>
      </c>
      <c r="G8" s="13"/>
      <c r="H8" s="13"/>
      <c r="I8" s="19"/>
    </row>
    <row r="9" spans="2:10" ht="54.95" customHeight="1">
      <c r="B9" s="28">
        <v>8475.5499999999993</v>
      </c>
      <c r="C9" s="28">
        <f>TRUNC(IF(OR(20%*D3&lt;0,20%*D4&lt;0),"A ou B aceitam apenas números positivos.",IF(20%*D4&gt;=B9,0,IF((20%*D4+20%*D3)&lt;=B9,20%*D3,IF(AND((20%*D3+20%*D4)&gt;B9,20%*D4&lt;B9),(B9-20%*D4),"VERIFIQUE OS DADOS VALORES DIGITADOS")))),2)</f>
        <v>0.2</v>
      </c>
      <c r="D9" s="33">
        <f>IFERROR(TRUNC(IF(OR(20%*D3&lt;0,20%*D4&lt;0),"ACEITA APENAS NÚMEROS POSITIVOS",IF(20%*D4&gt;=B9,0,IF((20%*D4+20%*D3)&lt;=B9,20%*D3*11%,IF(AND((20%*D3+20%*D4)&gt;B9,20%*D4&lt;B9),(B9-20%*D4)*11%,"VERIFIQUE OS DADOS VALORES DIGITADOS")))),2),"A ou B aceitam apenas números positivos.")</f>
        <v>0.02</v>
      </c>
      <c r="E9"/>
      <c r="F9"/>
      <c r="H9"/>
    </row>
    <row r="10" spans="2:10" ht="9.9499999999999993" customHeight="1">
      <c r="B10" s="20"/>
      <c r="C10" s="21"/>
      <c r="D10" s="22"/>
      <c r="E10" s="24"/>
      <c r="F10"/>
      <c r="G10"/>
    </row>
    <row r="11" spans="2:10" ht="15" customHeight="1" thickBot="1">
      <c r="B11" s="58" t="s">
        <v>5</v>
      </c>
      <c r="C11" s="58"/>
      <c r="D11" s="58"/>
      <c r="E11" s="58"/>
      <c r="F11" s="25"/>
      <c r="G11" s="25"/>
      <c r="H11" s="25"/>
    </row>
    <row r="12" spans="2:10" ht="18" customHeight="1" thickTop="1">
      <c r="B12" s="59" t="s">
        <v>4</v>
      </c>
      <c r="C12" s="60"/>
      <c r="D12" s="60"/>
      <c r="E12" s="61"/>
      <c r="F12" s="25"/>
      <c r="G12" s="25"/>
      <c r="H12" s="25"/>
    </row>
    <row r="13" spans="2:10" ht="18" customHeight="1">
      <c r="B13" s="62"/>
      <c r="C13" s="63"/>
      <c r="D13" s="63"/>
      <c r="E13" s="64"/>
      <c r="F13" s="25"/>
      <c r="G13" s="25"/>
      <c r="H13" s="25"/>
    </row>
    <row r="14" spans="2:10" ht="18" customHeight="1">
      <c r="B14" s="62"/>
      <c r="C14" s="63"/>
      <c r="D14" s="63"/>
      <c r="E14" s="64"/>
      <c r="F14" s="25"/>
      <c r="G14" s="25"/>
      <c r="H14" s="25"/>
    </row>
    <row r="15" spans="2:10" ht="18" customHeight="1">
      <c r="B15" s="62"/>
      <c r="C15" s="63"/>
      <c r="D15" s="63"/>
      <c r="E15" s="64"/>
      <c r="F15" s="25"/>
      <c r="G15" s="25"/>
      <c r="H15" s="25"/>
    </row>
    <row r="16" spans="2:10" ht="18" customHeight="1">
      <c r="B16" s="62"/>
      <c r="C16" s="63"/>
      <c r="D16" s="63"/>
      <c r="E16" s="64"/>
      <c r="F16" s="25"/>
      <c r="G16" s="25"/>
      <c r="H16" s="25"/>
    </row>
    <row r="17" spans="2:8" ht="18" customHeight="1">
      <c r="B17" s="62"/>
      <c r="C17" s="63"/>
      <c r="D17" s="63"/>
      <c r="E17" s="64"/>
      <c r="F17" s="25"/>
      <c r="G17" s="25"/>
      <c r="H17" s="25"/>
    </row>
    <row r="18" spans="2:8" ht="18" customHeight="1">
      <c r="B18" s="62"/>
      <c r="C18" s="63"/>
      <c r="D18" s="63"/>
      <c r="E18" s="64"/>
      <c r="F18" s="25"/>
      <c r="G18" s="25"/>
      <c r="H18" s="25"/>
    </row>
    <row r="19" spans="2:8" ht="18" customHeight="1">
      <c r="B19" s="62"/>
      <c r="C19" s="63"/>
      <c r="D19" s="63"/>
      <c r="E19" s="64"/>
      <c r="F19" s="25"/>
      <c r="G19" s="25"/>
      <c r="H19" s="25"/>
    </row>
    <row r="20" spans="2:8" ht="18" customHeight="1">
      <c r="B20" s="62"/>
      <c r="C20" s="63"/>
      <c r="D20" s="63"/>
      <c r="E20" s="64"/>
      <c r="F20" s="25"/>
      <c r="G20" s="25"/>
      <c r="H20" s="25"/>
    </row>
    <row r="21" spans="2:8" ht="18" customHeight="1">
      <c r="B21" s="62"/>
      <c r="C21" s="63"/>
      <c r="D21" s="63"/>
      <c r="E21" s="64"/>
      <c r="F21" s="25"/>
      <c r="G21" s="25"/>
      <c r="H21" s="25"/>
    </row>
    <row r="22" spans="2:8" ht="18" customHeight="1">
      <c r="B22" s="62"/>
      <c r="C22" s="63"/>
      <c r="D22" s="63"/>
      <c r="E22" s="64"/>
      <c r="F22" s="25"/>
      <c r="G22" s="25"/>
      <c r="H22" s="25"/>
    </row>
    <row r="23" spans="2:8" ht="18" customHeight="1">
      <c r="B23" s="62"/>
      <c r="C23" s="63"/>
      <c r="D23" s="63"/>
      <c r="E23" s="64"/>
      <c r="F23" s="25"/>
      <c r="G23" s="25"/>
      <c r="H23" s="25"/>
    </row>
    <row r="24" spans="2:8" ht="18" customHeight="1">
      <c r="B24" s="62"/>
      <c r="C24" s="63"/>
      <c r="D24" s="63"/>
      <c r="E24" s="64"/>
      <c r="F24" s="25"/>
      <c r="G24" s="25"/>
      <c r="H24" s="25"/>
    </row>
    <row r="25" spans="2:8" ht="18" customHeight="1">
      <c r="B25" s="62"/>
      <c r="C25" s="63"/>
      <c r="D25" s="63"/>
      <c r="E25" s="64"/>
      <c r="F25" s="25"/>
      <c r="G25" s="25"/>
      <c r="H25" s="25"/>
    </row>
    <row r="26" spans="2:8" ht="18" customHeight="1">
      <c r="B26" s="62"/>
      <c r="C26" s="63"/>
      <c r="D26" s="63"/>
      <c r="E26" s="64"/>
      <c r="F26" s="25"/>
      <c r="G26" s="25"/>
      <c r="H26" s="25"/>
    </row>
    <row r="27" spans="2:8" ht="18" customHeight="1">
      <c r="B27" s="62"/>
      <c r="C27" s="63"/>
      <c r="D27" s="63"/>
      <c r="E27" s="64"/>
      <c r="F27" s="25"/>
      <c r="G27" s="25"/>
      <c r="H27" s="25"/>
    </row>
    <row r="28" spans="2:8" ht="18" customHeight="1">
      <c r="B28" s="62"/>
      <c r="C28" s="63"/>
      <c r="D28" s="63"/>
      <c r="E28" s="64"/>
      <c r="F28" s="25"/>
      <c r="G28" s="25"/>
      <c r="H28" s="25"/>
    </row>
    <row r="29" spans="2:8" ht="18" customHeight="1">
      <c r="B29" s="62"/>
      <c r="C29" s="63"/>
      <c r="D29" s="63"/>
      <c r="E29" s="64"/>
      <c r="F29" s="25"/>
      <c r="G29" s="25"/>
      <c r="H29" s="25"/>
    </row>
    <row r="30" spans="2:8" ht="18" customHeight="1">
      <c r="B30" s="62"/>
      <c r="C30" s="63"/>
      <c r="D30" s="63"/>
      <c r="E30" s="64"/>
      <c r="F30" s="25"/>
      <c r="G30" s="25"/>
      <c r="H30" s="25"/>
    </row>
    <row r="31" spans="2:8" ht="18" customHeight="1">
      <c r="B31" s="62"/>
      <c r="C31" s="63"/>
      <c r="D31" s="63"/>
      <c r="E31" s="64"/>
      <c r="F31" s="25"/>
      <c r="G31" s="25"/>
      <c r="H31" s="25"/>
    </row>
    <row r="32" spans="2:8" ht="18" customHeight="1">
      <c r="B32" s="65"/>
      <c r="C32" s="66"/>
      <c r="D32" s="66"/>
      <c r="E32" s="67"/>
      <c r="F32" s="25"/>
      <c r="G32" s="25"/>
      <c r="H32" s="25"/>
    </row>
    <row r="33" spans="2:8" hidden="1">
      <c r="B33" s="25"/>
      <c r="C33" s="25"/>
      <c r="D33" s="25"/>
      <c r="E33" s="25"/>
      <c r="F33" s="25"/>
      <c r="G33" s="25"/>
      <c r="H33" s="25"/>
    </row>
    <row r="34" spans="2:8" hidden="1">
      <c r="B34" s="25"/>
      <c r="C34" s="25"/>
      <c r="D34" s="25"/>
      <c r="E34" s="25"/>
      <c r="F34" s="25"/>
      <c r="G34" s="25"/>
      <c r="H34" s="25"/>
    </row>
    <row r="35" spans="2:8" hidden="1">
      <c r="B35" s="25"/>
      <c r="C35" s="25"/>
      <c r="D35" s="25"/>
      <c r="E35" s="25"/>
      <c r="F35" s="25"/>
      <c r="G35" s="25"/>
      <c r="H35" s="25"/>
    </row>
    <row r="36" spans="2:8" hidden="1">
      <c r="B36" s="25"/>
      <c r="C36" s="25"/>
      <c r="D36" s="25"/>
      <c r="E36" s="25"/>
      <c r="F36" s="25"/>
      <c r="G36" s="25"/>
      <c r="H36" s="25"/>
    </row>
    <row r="37" spans="2:8" hidden="1">
      <c r="B37" s="25"/>
      <c r="C37" s="25"/>
      <c r="D37" s="25"/>
      <c r="E37" s="25"/>
      <c r="F37" s="25"/>
      <c r="G37" s="25"/>
      <c r="H37" s="25"/>
    </row>
    <row r="38" spans="2:8" hidden="1">
      <c r="B38" s="25"/>
      <c r="C38" s="25"/>
      <c r="D38" s="25"/>
      <c r="E38" s="25"/>
      <c r="F38" s="25"/>
      <c r="G38" s="25"/>
      <c r="H38" s="25"/>
    </row>
    <row r="39" spans="2:8" hidden="1">
      <c r="B39" s="25"/>
      <c r="C39" s="25"/>
      <c r="D39" s="25"/>
      <c r="E39" s="25"/>
      <c r="F39" s="25"/>
      <c r="G39" s="25"/>
      <c r="H39" s="25"/>
    </row>
    <row r="40" spans="2:8" hidden="1">
      <c r="B40" s="25"/>
      <c r="C40" s="25"/>
      <c r="D40" s="25"/>
      <c r="E40" s="25"/>
      <c r="F40" s="25"/>
      <c r="G40" s="25"/>
      <c r="H40" s="25"/>
    </row>
    <row r="41" spans="2:8" hidden="1">
      <c r="B41" s="25"/>
      <c r="C41" s="25"/>
      <c r="D41" s="25"/>
      <c r="E41" s="25"/>
      <c r="F41" s="25"/>
      <c r="G41" s="25"/>
      <c r="H41" s="25"/>
    </row>
    <row r="42" spans="2:8" hidden="1">
      <c r="B42" s="25"/>
      <c r="C42" s="25"/>
      <c r="D42" s="25"/>
      <c r="E42" s="25"/>
      <c r="F42" s="25"/>
      <c r="G42" s="25"/>
      <c r="H42" s="25"/>
    </row>
    <row r="43" spans="2:8" hidden="1">
      <c r="B43" s="25"/>
      <c r="C43" s="25"/>
      <c r="D43" s="25"/>
      <c r="E43" s="25"/>
      <c r="F43" s="25"/>
      <c r="G43" s="25"/>
      <c r="H43" s="25"/>
    </row>
    <row r="44" spans="2:8" hidden="1">
      <c r="B44" s="25"/>
      <c r="C44" s="25"/>
      <c r="D44" s="25"/>
      <c r="E44" s="25"/>
      <c r="F44" s="25"/>
      <c r="G44" s="25"/>
      <c r="H44" s="25"/>
    </row>
    <row r="45" spans="2:8" hidden="1">
      <c r="B45" s="26"/>
      <c r="C45" s="27"/>
      <c r="D45" s="25"/>
      <c r="E45" s="25"/>
      <c r="F45" s="25"/>
      <c r="G45" s="25"/>
      <c r="H45" s="25"/>
    </row>
    <row r="46" spans="2:8" hidden="1">
      <c r="B46" s="26"/>
      <c r="C46" s="27"/>
      <c r="D46" s="25"/>
      <c r="E46" s="25"/>
      <c r="F46" s="25"/>
      <c r="G46" s="25"/>
      <c r="H46" s="25"/>
    </row>
    <row r="47" spans="2:8" hidden="1">
      <c r="B47" s="26"/>
      <c r="C47" s="27"/>
      <c r="D47" s="25"/>
      <c r="E47" s="25"/>
      <c r="F47" s="25"/>
      <c r="G47" s="25"/>
      <c r="H47" s="25"/>
    </row>
    <row r="48" spans="2:8" hidden="1">
      <c r="B48" s="26"/>
      <c r="C48" s="27"/>
      <c r="D48" s="25"/>
      <c r="E48" s="25"/>
      <c r="F48" s="25"/>
      <c r="G48" s="25"/>
      <c r="H48" s="25"/>
    </row>
    <row r="49" spans="2:8" hidden="1">
      <c r="B49" s="26"/>
      <c r="C49" s="27"/>
      <c r="D49" s="25"/>
      <c r="E49" s="25"/>
      <c r="F49" s="25"/>
      <c r="G49" s="25"/>
      <c r="H49" s="25"/>
    </row>
    <row r="50" spans="2:8" hidden="1">
      <c r="B50" s="26"/>
      <c r="C50" s="27"/>
      <c r="D50" s="25"/>
      <c r="E50" s="25"/>
      <c r="F50" s="25"/>
      <c r="G50" s="25"/>
      <c r="H50" s="25"/>
    </row>
    <row r="51" spans="2:8" hidden="1">
      <c r="B51" s="26"/>
      <c r="C51" s="27"/>
      <c r="D51" s="25"/>
      <c r="E51" s="25"/>
      <c r="F51" s="25"/>
      <c r="G51" s="25"/>
      <c r="H51" s="25"/>
    </row>
    <row r="52" spans="2:8" hidden="1">
      <c r="B52" s="26"/>
      <c r="C52" s="27"/>
      <c r="D52" s="25"/>
      <c r="E52" s="25"/>
      <c r="F52" s="25"/>
      <c r="G52" s="25"/>
      <c r="H52" s="25"/>
    </row>
    <row r="53" spans="2:8" hidden="1">
      <c r="B53" s="26"/>
      <c r="C53" s="27"/>
      <c r="D53" s="25"/>
      <c r="E53" s="25"/>
      <c r="F53" s="25"/>
      <c r="G53" s="25"/>
      <c r="H53" s="25"/>
    </row>
    <row r="54" spans="2:8" hidden="1">
      <c r="B54" s="26"/>
      <c r="C54" s="27"/>
      <c r="D54" s="25"/>
      <c r="E54" s="25"/>
      <c r="F54" s="25"/>
      <c r="G54" s="25"/>
      <c r="H54" s="25"/>
    </row>
    <row r="55" spans="2:8" hidden="1">
      <c r="B55" s="26"/>
      <c r="C55" s="27"/>
      <c r="D55" s="25"/>
      <c r="E55" s="25"/>
      <c r="F55" s="25"/>
      <c r="G55" s="25"/>
      <c r="H55" s="25"/>
    </row>
    <row r="56" spans="2:8" hidden="1">
      <c r="B56" s="26"/>
      <c r="C56" s="27"/>
      <c r="D56" s="25"/>
      <c r="E56" s="25"/>
      <c r="F56" s="25"/>
      <c r="G56" s="25"/>
      <c r="H56" s="25"/>
    </row>
    <row r="57" spans="2:8" hidden="1">
      <c r="B57" s="26"/>
      <c r="C57" s="27"/>
      <c r="D57" s="25"/>
      <c r="E57" s="25"/>
      <c r="F57" s="25"/>
      <c r="G57" s="25"/>
      <c r="H57" s="25"/>
    </row>
    <row r="58" spans="2:8" hidden="1">
      <c r="B58" s="26"/>
      <c r="C58" s="27"/>
      <c r="D58" s="25"/>
      <c r="E58" s="25"/>
      <c r="F58" s="25"/>
      <c r="G58" s="25"/>
      <c r="H58" s="25"/>
    </row>
    <row r="59" spans="2:8" hidden="1">
      <c r="B59" s="26"/>
      <c r="C59" s="27"/>
      <c r="D59" s="25"/>
      <c r="E59" s="25"/>
      <c r="F59" s="25"/>
      <c r="G59" s="25"/>
      <c r="H59" s="25"/>
    </row>
    <row r="60" spans="2:8" hidden="1">
      <c r="B60" s="26"/>
      <c r="C60" s="27"/>
      <c r="D60" s="25"/>
      <c r="E60" s="25"/>
      <c r="F60" s="25"/>
      <c r="G60" s="25"/>
      <c r="H60" s="25"/>
    </row>
    <row r="61" spans="2:8" hidden="1">
      <c r="B61" s="26"/>
      <c r="C61" s="27"/>
      <c r="D61" s="25"/>
      <c r="E61" s="25"/>
      <c r="F61" s="25"/>
      <c r="G61" s="25"/>
      <c r="H61" s="25"/>
    </row>
    <row r="62" spans="2:8" hidden="1">
      <c r="B62" s="26"/>
      <c r="C62" s="27"/>
      <c r="D62" s="25"/>
      <c r="E62" s="25"/>
      <c r="F62" s="25"/>
      <c r="G62" s="25"/>
      <c r="H62" s="25"/>
    </row>
    <row r="63" spans="2:8" hidden="1">
      <c r="B63" s="26"/>
      <c r="C63" s="27"/>
      <c r="D63" s="25"/>
      <c r="E63" s="25"/>
      <c r="F63" s="25"/>
      <c r="G63" s="25"/>
      <c r="H63" s="25"/>
    </row>
    <row r="64" spans="2:8" hidden="1">
      <c r="B64" s="26"/>
      <c r="C64" s="27"/>
      <c r="D64" s="25"/>
      <c r="E64" s="25"/>
      <c r="F64" s="25"/>
      <c r="G64" s="25"/>
      <c r="H64" s="25"/>
    </row>
    <row r="65" spans="2:8" hidden="1">
      <c r="B65" s="26"/>
      <c r="C65" s="27"/>
      <c r="D65" s="25"/>
      <c r="E65" s="25"/>
      <c r="F65" s="25"/>
      <c r="G65" s="25"/>
      <c r="H65" s="25"/>
    </row>
    <row r="66" spans="2:8" hidden="1">
      <c r="B66" s="26"/>
      <c r="C66" s="27"/>
      <c r="D66" s="25"/>
      <c r="E66" s="25"/>
      <c r="F66" s="25"/>
      <c r="G66" s="25"/>
      <c r="H66" s="25"/>
    </row>
    <row r="67" spans="2:8" hidden="1">
      <c r="B67" s="26"/>
      <c r="C67" s="27"/>
      <c r="D67" s="25"/>
      <c r="E67" s="25"/>
      <c r="F67" s="25"/>
      <c r="G67" s="25"/>
      <c r="H67" s="25"/>
    </row>
    <row r="68" spans="2:8" hidden="1">
      <c r="B68" s="26"/>
      <c r="C68" s="27"/>
      <c r="D68" s="25"/>
      <c r="E68" s="25"/>
      <c r="F68" s="25"/>
      <c r="G68" s="25"/>
      <c r="H68" s="25"/>
    </row>
    <row r="69" spans="2:8" hidden="1">
      <c r="B69" s="26"/>
      <c r="C69" s="27"/>
      <c r="D69" s="25"/>
      <c r="E69" s="25"/>
      <c r="F69" s="25"/>
      <c r="G69" s="25"/>
      <c r="H69" s="25"/>
    </row>
    <row r="70" spans="2:8" hidden="1">
      <c r="B70" s="26"/>
      <c r="C70" s="27"/>
      <c r="D70" s="25"/>
      <c r="E70" s="25"/>
      <c r="F70" s="25"/>
      <c r="G70" s="25"/>
      <c r="H70" s="25"/>
    </row>
    <row r="71" spans="2:8" hidden="1">
      <c r="B71" s="26"/>
      <c r="C71" s="27"/>
      <c r="D71" s="25"/>
      <c r="E71" s="25"/>
      <c r="F71" s="25"/>
      <c r="G71" s="25"/>
      <c r="H71" s="25"/>
    </row>
    <row r="72" spans="2:8" hidden="1">
      <c r="B72" s="26"/>
      <c r="C72" s="27"/>
      <c r="D72" s="25"/>
      <c r="E72" s="25"/>
      <c r="F72" s="25"/>
      <c r="G72" s="25"/>
      <c r="H72" s="25"/>
    </row>
    <row r="73" spans="2:8" hidden="1">
      <c r="B73" s="26"/>
      <c r="C73" s="27"/>
      <c r="D73" s="25"/>
      <c r="E73" s="25"/>
      <c r="F73" s="25"/>
      <c r="G73" s="25"/>
      <c r="H73" s="25"/>
    </row>
    <row r="74" spans="2:8" hidden="1">
      <c r="B74" s="26"/>
      <c r="C74" s="27"/>
      <c r="D74" s="25"/>
      <c r="E74" s="25"/>
      <c r="F74" s="25"/>
      <c r="G74" s="25"/>
      <c r="H74" s="25"/>
    </row>
    <row r="75" spans="2:8" hidden="1">
      <c r="B75" s="26"/>
      <c r="C75" s="27"/>
      <c r="D75" s="25"/>
      <c r="E75" s="25"/>
      <c r="F75" s="25"/>
      <c r="G75" s="25"/>
      <c r="H75" s="25"/>
    </row>
    <row r="76" spans="2:8" hidden="1">
      <c r="B76" s="26"/>
      <c r="C76" s="27"/>
      <c r="D76" s="25"/>
      <c r="E76" s="25"/>
      <c r="F76" s="25"/>
      <c r="G76" s="25"/>
      <c r="H76" s="25"/>
    </row>
    <row r="77" spans="2:8" hidden="1">
      <c r="B77" s="26"/>
      <c r="C77" s="27"/>
      <c r="D77" s="25"/>
      <c r="E77" s="25"/>
      <c r="F77" s="25"/>
      <c r="G77" s="25"/>
      <c r="H77" s="25"/>
    </row>
    <row r="78" spans="2:8" hidden="1">
      <c r="B78" s="26"/>
      <c r="C78" s="27"/>
      <c r="D78" s="25"/>
      <c r="E78" s="25"/>
      <c r="F78" s="25"/>
      <c r="G78" s="25"/>
      <c r="H78" s="25"/>
    </row>
    <row r="79" spans="2:8" hidden="1">
      <c r="B79" s="26"/>
      <c r="C79" s="27"/>
      <c r="D79" s="25"/>
      <c r="E79" s="25"/>
      <c r="F79" s="25"/>
      <c r="G79" s="25"/>
      <c r="H79" s="25"/>
    </row>
    <row r="80" spans="2:8" hidden="1">
      <c r="B80" s="26"/>
      <c r="C80" s="27"/>
      <c r="D80" s="25"/>
      <c r="E80" s="25"/>
      <c r="F80" s="25"/>
      <c r="G80" s="25"/>
      <c r="H80" s="25"/>
    </row>
    <row r="81" spans="2:8" hidden="1">
      <c r="B81" s="26"/>
      <c r="C81" s="27"/>
      <c r="D81" s="25"/>
      <c r="E81" s="25"/>
      <c r="F81" s="25"/>
      <c r="G81" s="25"/>
      <c r="H81" s="25"/>
    </row>
    <row r="82" spans="2:8" hidden="1">
      <c r="B82" s="26"/>
      <c r="C82" s="27"/>
      <c r="D82" s="25"/>
      <c r="E82" s="25"/>
      <c r="F82" s="25"/>
      <c r="G82" s="25"/>
      <c r="H82" s="25"/>
    </row>
    <row r="83" spans="2:8" hidden="1">
      <c r="B83" s="26"/>
      <c r="C83" s="27"/>
      <c r="D83" s="25"/>
      <c r="E83" s="25"/>
      <c r="F83" s="25"/>
      <c r="G83" s="25"/>
      <c r="H83" s="25"/>
    </row>
    <row r="84" spans="2:8" hidden="1">
      <c r="B84" s="26"/>
      <c r="C84" s="27"/>
      <c r="D84" s="25"/>
      <c r="E84" s="25"/>
      <c r="F84" s="25"/>
      <c r="G84" s="25"/>
      <c r="H84" s="25"/>
    </row>
    <row r="85" spans="2:8" hidden="1">
      <c r="B85" s="26"/>
      <c r="C85" s="27"/>
      <c r="D85" s="25"/>
      <c r="E85" s="25"/>
      <c r="F85" s="25"/>
      <c r="G85" s="25"/>
      <c r="H85" s="25"/>
    </row>
    <row r="86" spans="2:8" hidden="1">
      <c r="B86" s="26"/>
      <c r="C86" s="27"/>
      <c r="D86" s="25"/>
      <c r="E86" s="25"/>
      <c r="F86" s="25"/>
      <c r="G86" s="25"/>
      <c r="H86" s="25"/>
    </row>
    <row r="87" spans="2:8" hidden="1">
      <c r="B87" s="26"/>
      <c r="C87" s="27"/>
      <c r="D87" s="25"/>
      <c r="E87" s="25"/>
      <c r="F87" s="25"/>
      <c r="G87" s="25"/>
      <c r="H87" s="25"/>
    </row>
    <row r="88" spans="2:8" hidden="1">
      <c r="B88" s="26"/>
      <c r="C88" s="27"/>
      <c r="D88" s="25"/>
      <c r="E88" s="25"/>
      <c r="F88" s="25"/>
      <c r="G88" s="25"/>
      <c r="H88" s="25"/>
    </row>
    <row r="89" spans="2:8" hidden="1">
      <c r="B89" s="26"/>
      <c r="C89" s="27"/>
      <c r="D89" s="25"/>
      <c r="E89" s="25"/>
      <c r="F89" s="25"/>
      <c r="G89" s="25"/>
      <c r="H89" s="25"/>
    </row>
    <row r="90" spans="2:8" hidden="1">
      <c r="B90" s="26"/>
      <c r="C90" s="27"/>
      <c r="D90" s="25"/>
      <c r="E90" s="25"/>
      <c r="F90" s="25"/>
      <c r="G90" s="25"/>
      <c r="H90" s="25"/>
    </row>
    <row r="91" spans="2:8" hidden="1">
      <c r="B91" s="26"/>
      <c r="C91" s="27"/>
      <c r="D91" s="25"/>
      <c r="E91" s="25"/>
      <c r="F91" s="25"/>
      <c r="G91" s="25"/>
      <c r="H91" s="25"/>
    </row>
    <row r="92" spans="2:8" hidden="1">
      <c r="B92" s="26"/>
      <c r="C92" s="27"/>
      <c r="D92" s="25"/>
      <c r="E92" s="25"/>
      <c r="F92" s="25"/>
      <c r="G92" s="25"/>
      <c r="H92" s="25"/>
    </row>
    <row r="93" spans="2:8" hidden="1">
      <c r="B93" s="26"/>
      <c r="C93" s="27"/>
      <c r="D93" s="25"/>
      <c r="E93" s="25"/>
      <c r="F93" s="25"/>
      <c r="G93" s="25"/>
      <c r="H93" s="25"/>
    </row>
    <row r="94" spans="2:8" hidden="1">
      <c r="B94" s="26"/>
      <c r="C94" s="27"/>
      <c r="D94" s="25"/>
      <c r="E94" s="25"/>
      <c r="F94" s="25"/>
      <c r="G94" s="25"/>
      <c r="H94" s="25"/>
    </row>
    <row r="95" spans="2:8" hidden="1">
      <c r="B95" s="26"/>
      <c r="C95" s="27"/>
      <c r="D95" s="25"/>
      <c r="E95" s="25"/>
      <c r="F95" s="25"/>
      <c r="G95" s="25"/>
      <c r="H95" s="25"/>
    </row>
    <row r="96" spans="2:8" hidden="1">
      <c r="B96" s="26"/>
      <c r="C96" s="27"/>
      <c r="D96" s="25"/>
      <c r="E96" s="25"/>
      <c r="F96" s="25"/>
      <c r="G96" s="25"/>
      <c r="H96" s="25"/>
    </row>
    <row r="97" spans="2:8" hidden="1">
      <c r="B97" s="26"/>
      <c r="C97" s="27"/>
      <c r="D97" s="25"/>
      <c r="E97" s="25"/>
      <c r="F97" s="25"/>
      <c r="G97" s="25"/>
      <c r="H97" s="25"/>
    </row>
    <row r="98" spans="2:8" hidden="1">
      <c r="B98" s="26"/>
      <c r="C98" s="27"/>
      <c r="D98" s="25"/>
      <c r="E98" s="25"/>
      <c r="F98" s="25"/>
      <c r="G98" s="25"/>
      <c r="H98" s="25"/>
    </row>
    <row r="99" spans="2:8" hidden="1">
      <c r="B99" s="26"/>
      <c r="C99" s="27"/>
      <c r="D99" s="25"/>
      <c r="E99" s="25"/>
      <c r="F99" s="25"/>
      <c r="G99" s="25"/>
      <c r="H99" s="25"/>
    </row>
    <row r="100" spans="2:8" hidden="1">
      <c r="B100" s="26"/>
      <c r="C100" s="27"/>
      <c r="D100" s="25"/>
      <c r="E100" s="25"/>
      <c r="F100" s="25"/>
      <c r="G100" s="25"/>
      <c r="H100" s="25"/>
    </row>
    <row r="101" spans="2:8" hidden="1">
      <c r="B101" s="26"/>
      <c r="C101" s="27"/>
      <c r="D101" s="25"/>
      <c r="E101" s="25"/>
      <c r="F101" s="25"/>
      <c r="G101" s="25"/>
      <c r="H101" s="25"/>
    </row>
    <row r="102" spans="2:8" hidden="1">
      <c r="B102" s="26"/>
      <c r="C102" s="27"/>
      <c r="D102" s="25"/>
      <c r="E102" s="25"/>
      <c r="F102" s="25"/>
      <c r="G102" s="25"/>
      <c r="H102" s="25"/>
    </row>
    <row r="103" spans="2:8" hidden="1">
      <c r="B103" s="26"/>
      <c r="C103" s="27"/>
      <c r="D103" s="25"/>
      <c r="E103" s="25"/>
      <c r="F103" s="25"/>
      <c r="G103" s="25"/>
      <c r="H103" s="25"/>
    </row>
    <row r="104" spans="2:8" hidden="1">
      <c r="B104" s="26"/>
      <c r="C104" s="27"/>
      <c r="D104" s="25"/>
      <c r="E104" s="25"/>
      <c r="F104" s="25"/>
      <c r="G104" s="25"/>
      <c r="H104" s="25"/>
    </row>
    <row r="105" spans="2:8" hidden="1">
      <c r="B105" s="26"/>
      <c r="C105" s="27"/>
      <c r="D105" s="25"/>
      <c r="E105" s="25"/>
      <c r="F105" s="25"/>
      <c r="G105" s="25"/>
      <c r="H105" s="25"/>
    </row>
    <row r="106" spans="2:8" hidden="1">
      <c r="B106" s="26"/>
      <c r="C106" s="27"/>
      <c r="D106" s="25"/>
      <c r="E106" s="25"/>
      <c r="F106" s="25"/>
      <c r="G106" s="25"/>
      <c r="H106" s="25"/>
    </row>
    <row r="107" spans="2:8" hidden="1">
      <c r="B107" s="26"/>
      <c r="C107" s="27"/>
      <c r="D107" s="25"/>
      <c r="E107" s="25"/>
      <c r="F107" s="25"/>
      <c r="G107" s="25"/>
      <c r="H107" s="25"/>
    </row>
    <row r="108" spans="2:8" hidden="1">
      <c r="B108" s="26"/>
      <c r="C108" s="27"/>
      <c r="D108" s="25"/>
      <c r="E108" s="25"/>
      <c r="F108" s="25"/>
      <c r="G108" s="25"/>
      <c r="H108" s="25"/>
    </row>
    <row r="109" spans="2:8" hidden="1">
      <c r="B109" s="26"/>
      <c r="C109" s="27"/>
      <c r="D109" s="25"/>
      <c r="E109" s="25"/>
      <c r="F109" s="25"/>
      <c r="G109" s="25"/>
      <c r="H109" s="25"/>
    </row>
    <row r="110" spans="2:8" hidden="1">
      <c r="B110" s="26"/>
      <c r="C110" s="27"/>
      <c r="D110" s="25"/>
      <c r="E110" s="25"/>
      <c r="F110" s="25"/>
      <c r="G110" s="25"/>
      <c r="H110" s="25"/>
    </row>
    <row r="111" spans="2:8" hidden="1">
      <c r="B111" s="26"/>
      <c r="C111" s="27"/>
      <c r="D111" s="25"/>
      <c r="E111" s="25"/>
      <c r="F111" s="25"/>
      <c r="G111" s="25"/>
      <c r="H111" s="25"/>
    </row>
    <row r="112" spans="2:8" hidden="1">
      <c r="B112" s="26"/>
      <c r="C112" s="27"/>
      <c r="D112" s="25"/>
      <c r="E112" s="25"/>
      <c r="F112" s="25"/>
      <c r="G112" s="25"/>
      <c r="H112" s="25"/>
    </row>
    <row r="113" spans="2:8" hidden="1">
      <c r="B113" s="26"/>
      <c r="C113" s="27"/>
      <c r="D113" s="25"/>
      <c r="E113" s="25"/>
      <c r="F113" s="25"/>
      <c r="G113" s="25"/>
      <c r="H113" s="25"/>
    </row>
    <row r="114" spans="2:8" hidden="1">
      <c r="B114" s="26"/>
      <c r="C114" s="27"/>
      <c r="D114" s="25"/>
      <c r="E114" s="25"/>
      <c r="F114" s="25"/>
      <c r="G114" s="25"/>
      <c r="H114" s="25"/>
    </row>
    <row r="115" spans="2:8" hidden="1">
      <c r="B115" s="26"/>
      <c r="C115" s="27"/>
      <c r="D115" s="25"/>
      <c r="E115" s="25"/>
      <c r="F115" s="25"/>
      <c r="G115" s="25"/>
      <c r="H115" s="25"/>
    </row>
    <row r="116" spans="2:8" hidden="1">
      <c r="B116" s="26"/>
      <c r="C116" s="27"/>
      <c r="D116" s="25"/>
      <c r="E116" s="25"/>
      <c r="F116" s="25"/>
      <c r="G116" s="25"/>
      <c r="H116" s="25"/>
    </row>
    <row r="117" spans="2:8" hidden="1">
      <c r="B117" s="26"/>
      <c r="C117" s="27"/>
      <c r="D117" s="25"/>
      <c r="E117" s="25"/>
      <c r="F117" s="25"/>
      <c r="G117" s="25"/>
      <c r="H117" s="25"/>
    </row>
    <row r="118" spans="2:8" hidden="1">
      <c r="B118" s="26"/>
      <c r="C118" s="27"/>
      <c r="D118" s="25"/>
      <c r="E118" s="25"/>
      <c r="F118" s="25"/>
      <c r="G118" s="25"/>
      <c r="H118" s="25"/>
    </row>
    <row r="119" spans="2:8" hidden="1">
      <c r="B119" s="26"/>
      <c r="C119" s="27"/>
      <c r="D119" s="25"/>
      <c r="E119" s="25"/>
      <c r="F119" s="25"/>
      <c r="G119" s="25"/>
      <c r="H119" s="25"/>
    </row>
    <row r="120" spans="2:8" hidden="1">
      <c r="B120" s="26"/>
      <c r="C120" s="27"/>
      <c r="D120" s="25"/>
      <c r="E120" s="25"/>
      <c r="F120" s="25"/>
      <c r="G120" s="25"/>
      <c r="H120" s="25"/>
    </row>
    <row r="121" spans="2:8" hidden="1">
      <c r="B121" s="26"/>
      <c r="C121" s="27"/>
      <c r="D121" s="25"/>
      <c r="E121" s="25"/>
      <c r="F121" s="25"/>
      <c r="G121" s="25"/>
      <c r="H121" s="25"/>
    </row>
    <row r="122" spans="2:8" hidden="1">
      <c r="B122" s="26"/>
      <c r="C122" s="27"/>
      <c r="D122" s="25"/>
      <c r="E122" s="25"/>
      <c r="F122" s="25"/>
      <c r="G122" s="25"/>
      <c r="H122" s="25"/>
    </row>
    <row r="123" spans="2:8" hidden="1">
      <c r="B123" s="26"/>
      <c r="C123" s="27"/>
      <c r="D123" s="25"/>
      <c r="E123" s="25"/>
      <c r="F123" s="25"/>
      <c r="G123" s="25"/>
      <c r="H123" s="25"/>
    </row>
    <row r="124" spans="2:8" hidden="1">
      <c r="B124" s="26"/>
      <c r="C124" s="27"/>
      <c r="D124" s="25"/>
      <c r="E124" s="25"/>
      <c r="F124" s="25"/>
      <c r="G124" s="25"/>
      <c r="H124" s="25"/>
    </row>
    <row r="125" spans="2:8" hidden="1">
      <c r="B125" s="26"/>
      <c r="C125" s="27"/>
      <c r="D125" s="25"/>
      <c r="E125" s="25"/>
      <c r="F125" s="25"/>
      <c r="G125" s="25"/>
      <c r="H125" s="25"/>
    </row>
    <row r="126" spans="2:8" hidden="1">
      <c r="B126" s="26"/>
      <c r="C126" s="27"/>
      <c r="D126" s="25"/>
      <c r="E126" s="25"/>
      <c r="F126" s="25"/>
      <c r="G126" s="25"/>
      <c r="H126" s="25"/>
    </row>
    <row r="127" spans="2:8" hidden="1">
      <c r="B127" s="26"/>
      <c r="C127" s="27"/>
      <c r="D127" s="25"/>
      <c r="E127" s="25"/>
      <c r="F127" s="25"/>
      <c r="G127" s="25"/>
      <c r="H127" s="25"/>
    </row>
    <row r="128" spans="2:8" hidden="1">
      <c r="B128" s="26"/>
      <c r="C128" s="27"/>
      <c r="D128" s="25"/>
      <c r="E128" s="25"/>
      <c r="F128" s="25"/>
      <c r="G128" s="25"/>
      <c r="H128" s="25"/>
    </row>
    <row r="129" spans="2:8" hidden="1">
      <c r="B129" s="26"/>
      <c r="C129" s="27"/>
      <c r="D129" s="25"/>
      <c r="E129" s="25"/>
      <c r="F129" s="25"/>
      <c r="G129" s="25"/>
      <c r="H129" s="25"/>
    </row>
    <row r="130" spans="2:8" hidden="1">
      <c r="B130" s="26"/>
      <c r="C130" s="27"/>
      <c r="D130" s="25"/>
      <c r="E130" s="25"/>
      <c r="F130" s="25"/>
      <c r="G130" s="25"/>
      <c r="H130" s="25"/>
    </row>
    <row r="131" spans="2:8" hidden="1">
      <c r="B131" s="26"/>
      <c r="C131" s="27"/>
      <c r="D131" s="25"/>
      <c r="E131" s="25"/>
      <c r="F131" s="25"/>
      <c r="G131" s="25"/>
      <c r="H131" s="25"/>
    </row>
    <row r="132" spans="2:8" hidden="1">
      <c r="B132" s="26"/>
      <c r="C132" s="27"/>
      <c r="D132" s="25"/>
      <c r="E132" s="25"/>
      <c r="F132" s="25"/>
      <c r="G132" s="25"/>
      <c r="H132" s="25"/>
    </row>
    <row r="133" spans="2:8" hidden="1">
      <c r="B133" s="26"/>
      <c r="C133" s="27"/>
      <c r="D133" s="25"/>
      <c r="E133" s="25"/>
      <c r="F133" s="25"/>
      <c r="G133" s="25"/>
      <c r="H133" s="25"/>
    </row>
    <row r="134" spans="2:8" hidden="1">
      <c r="B134" s="26"/>
      <c r="C134" s="27"/>
      <c r="D134" s="25"/>
      <c r="E134" s="25"/>
      <c r="F134" s="25"/>
      <c r="G134" s="25"/>
      <c r="H134" s="25"/>
    </row>
    <row r="135" spans="2:8" hidden="1">
      <c r="B135" s="26"/>
      <c r="C135" s="27"/>
      <c r="D135" s="25"/>
      <c r="E135" s="25"/>
      <c r="F135" s="25"/>
      <c r="G135" s="25"/>
      <c r="H135" s="25"/>
    </row>
    <row r="136" spans="2:8" hidden="1">
      <c r="B136" s="26"/>
      <c r="C136" s="27"/>
      <c r="D136" s="25"/>
      <c r="E136" s="25"/>
      <c r="F136" s="25"/>
      <c r="G136" s="25"/>
      <c r="H136" s="25"/>
    </row>
    <row r="137" spans="2:8" hidden="1">
      <c r="B137" s="26"/>
      <c r="C137" s="27"/>
      <c r="D137" s="25"/>
      <c r="E137" s="25"/>
      <c r="F137" s="25"/>
      <c r="G137" s="25"/>
      <c r="H137" s="25"/>
    </row>
    <row r="138" spans="2:8" hidden="1">
      <c r="B138" s="26"/>
      <c r="C138" s="27"/>
      <c r="D138" s="25"/>
      <c r="E138" s="25"/>
      <c r="F138" s="25"/>
      <c r="G138" s="25"/>
      <c r="H138" s="25"/>
    </row>
    <row r="139" spans="2:8" hidden="1">
      <c r="B139" s="26"/>
      <c r="C139" s="27"/>
      <c r="D139" s="25"/>
      <c r="E139" s="25"/>
      <c r="F139" s="25"/>
      <c r="G139" s="25"/>
      <c r="H139" s="25"/>
    </row>
    <row r="140" spans="2:8" hidden="1">
      <c r="B140" s="26"/>
      <c r="C140" s="27"/>
      <c r="D140" s="25"/>
      <c r="E140" s="25"/>
      <c r="F140" s="25"/>
      <c r="G140" s="25"/>
      <c r="H140" s="25"/>
    </row>
    <row r="141" spans="2:8" hidden="1">
      <c r="B141" s="26"/>
      <c r="C141" s="27"/>
      <c r="D141" s="25"/>
      <c r="E141" s="25"/>
      <c r="F141" s="25"/>
      <c r="G141" s="25"/>
      <c r="H141" s="25"/>
    </row>
    <row r="142" spans="2:8" hidden="1">
      <c r="B142" s="26"/>
      <c r="C142" s="27"/>
      <c r="D142" s="25"/>
      <c r="E142" s="25"/>
      <c r="F142" s="25"/>
      <c r="G142" s="25"/>
      <c r="H142" s="25"/>
    </row>
    <row r="143" spans="2:8" hidden="1">
      <c r="B143" s="26"/>
      <c r="C143" s="27"/>
      <c r="D143" s="25"/>
      <c r="E143" s="25"/>
      <c r="F143" s="25"/>
      <c r="G143" s="25"/>
      <c r="H143" s="25"/>
    </row>
    <row r="144" spans="2:8" hidden="1">
      <c r="B144" s="26"/>
      <c r="C144" s="27"/>
      <c r="D144" s="25"/>
      <c r="E144" s="25"/>
      <c r="F144" s="25"/>
      <c r="G144" s="25"/>
      <c r="H144" s="25"/>
    </row>
    <row r="145" spans="2:8" hidden="1">
      <c r="B145" s="26"/>
      <c r="C145" s="27"/>
      <c r="D145" s="25"/>
      <c r="E145" s="25"/>
      <c r="F145" s="25"/>
      <c r="G145" s="25"/>
      <c r="H145" s="25"/>
    </row>
    <row r="146" spans="2:8" hidden="1">
      <c r="B146" s="26"/>
      <c r="C146" s="27"/>
      <c r="D146" s="25"/>
      <c r="E146" s="25"/>
      <c r="F146" s="25"/>
      <c r="G146" s="25"/>
      <c r="H146" s="25"/>
    </row>
    <row r="147" spans="2:8" hidden="1">
      <c r="B147" s="26"/>
      <c r="C147" s="27"/>
      <c r="D147" s="25"/>
      <c r="E147" s="25"/>
      <c r="F147" s="25"/>
      <c r="G147" s="25"/>
      <c r="H147" s="25"/>
    </row>
    <row r="148" spans="2:8" hidden="1">
      <c r="B148" s="26"/>
      <c r="C148" s="27"/>
      <c r="D148" s="25"/>
      <c r="E148" s="25"/>
      <c r="F148" s="25"/>
      <c r="G148" s="25"/>
      <c r="H148" s="25"/>
    </row>
    <row r="149" spans="2:8" hidden="1">
      <c r="B149" s="26"/>
      <c r="C149" s="27"/>
      <c r="D149" s="25"/>
      <c r="E149" s="25"/>
      <c r="F149" s="25"/>
      <c r="G149" s="25"/>
      <c r="H149" s="25"/>
    </row>
    <row r="150" spans="2:8" hidden="1">
      <c r="B150" s="26"/>
      <c r="C150" s="27"/>
      <c r="D150" s="25"/>
      <c r="E150" s="25"/>
      <c r="F150" s="25"/>
      <c r="G150" s="25"/>
      <c r="H150" s="25"/>
    </row>
    <row r="151" spans="2:8" hidden="1">
      <c r="B151" s="26"/>
      <c r="C151" s="27"/>
      <c r="D151" s="25"/>
      <c r="E151" s="25"/>
      <c r="F151" s="25"/>
      <c r="G151" s="25"/>
      <c r="H151" s="25"/>
    </row>
    <row r="152" spans="2:8" hidden="1">
      <c r="B152" s="26"/>
      <c r="C152" s="27"/>
      <c r="D152" s="25"/>
      <c r="E152" s="25"/>
      <c r="F152" s="25"/>
      <c r="G152" s="25"/>
      <c r="H152" s="25"/>
    </row>
    <row r="153" spans="2:8" hidden="1">
      <c r="B153" s="26"/>
      <c r="C153" s="27"/>
      <c r="D153" s="25"/>
      <c r="E153" s="25"/>
      <c r="F153" s="25"/>
      <c r="G153" s="25"/>
      <c r="H153" s="25"/>
    </row>
    <row r="154" spans="2:8" hidden="1">
      <c r="B154" s="26"/>
      <c r="C154" s="27"/>
      <c r="D154" s="25"/>
      <c r="E154" s="25"/>
      <c r="F154" s="25"/>
      <c r="G154" s="25"/>
      <c r="H154" s="25"/>
    </row>
    <row r="155" spans="2:8" hidden="1">
      <c r="B155" s="26"/>
      <c r="C155" s="27"/>
      <c r="D155" s="25"/>
      <c r="E155" s="25"/>
      <c r="F155" s="25"/>
      <c r="G155" s="25"/>
      <c r="H155" s="25"/>
    </row>
    <row r="156" spans="2:8" hidden="1">
      <c r="B156" s="26"/>
      <c r="C156" s="27"/>
      <c r="D156" s="25"/>
      <c r="E156" s="25"/>
      <c r="F156" s="25"/>
      <c r="G156" s="25"/>
      <c r="H156" s="25"/>
    </row>
    <row r="157" spans="2:8" hidden="1">
      <c r="B157" s="26"/>
      <c r="C157" s="27"/>
      <c r="D157" s="25"/>
      <c r="E157" s="25"/>
      <c r="F157" s="25"/>
      <c r="G157" s="25"/>
      <c r="H157" s="25"/>
    </row>
    <row r="158" spans="2:8" hidden="1">
      <c r="B158" s="26"/>
      <c r="C158" s="27"/>
      <c r="D158" s="25"/>
      <c r="E158" s="25"/>
      <c r="F158" s="25"/>
      <c r="G158" s="25"/>
      <c r="H158" s="25"/>
    </row>
    <row r="159" spans="2:8" hidden="1">
      <c r="B159" s="26"/>
      <c r="C159" s="27"/>
      <c r="D159" s="25"/>
      <c r="E159" s="25"/>
      <c r="F159" s="25"/>
      <c r="G159" s="25"/>
      <c r="H159" s="25"/>
    </row>
    <row r="160" spans="2:8" hidden="1">
      <c r="B160" s="26"/>
      <c r="C160" s="27"/>
      <c r="D160" s="25"/>
      <c r="E160" s="25"/>
      <c r="F160" s="25"/>
      <c r="G160" s="25"/>
      <c r="H160" s="25"/>
    </row>
    <row r="161" spans="2:8" hidden="1">
      <c r="B161" s="26"/>
      <c r="C161" s="27"/>
      <c r="D161" s="25"/>
      <c r="E161" s="25"/>
      <c r="F161" s="25"/>
      <c r="G161" s="25"/>
      <c r="H161" s="25"/>
    </row>
    <row r="162" spans="2:8" hidden="1">
      <c r="B162" s="26"/>
      <c r="C162" s="27"/>
      <c r="D162" s="25"/>
      <c r="E162" s="25"/>
      <c r="F162" s="25"/>
      <c r="G162" s="25"/>
      <c r="H162" s="25"/>
    </row>
    <row r="163" spans="2:8" hidden="1">
      <c r="B163" s="26"/>
      <c r="C163" s="27"/>
      <c r="D163" s="25"/>
      <c r="E163" s="25"/>
      <c r="F163" s="25"/>
      <c r="G163" s="25"/>
      <c r="H163" s="25"/>
    </row>
    <row r="164" spans="2:8" hidden="1">
      <c r="B164" s="26"/>
      <c r="C164" s="27"/>
      <c r="D164" s="25"/>
      <c r="E164" s="25"/>
      <c r="F164" s="25"/>
      <c r="G164" s="25"/>
      <c r="H164" s="25"/>
    </row>
    <row r="165" spans="2:8" hidden="1">
      <c r="B165" s="26"/>
      <c r="C165" s="27"/>
      <c r="D165" s="25"/>
      <c r="E165" s="25"/>
      <c r="F165" s="25"/>
      <c r="G165" s="25"/>
      <c r="H165" s="25"/>
    </row>
    <row r="166" spans="2:8" hidden="1">
      <c r="B166" s="26"/>
      <c r="C166" s="27"/>
      <c r="D166" s="25"/>
      <c r="E166" s="25"/>
      <c r="F166" s="25"/>
      <c r="G166" s="25"/>
      <c r="H166" s="25"/>
    </row>
    <row r="167" spans="2:8" hidden="1">
      <c r="B167" s="26"/>
      <c r="C167" s="27"/>
      <c r="D167" s="25"/>
      <c r="E167" s="25"/>
      <c r="F167" s="25"/>
      <c r="G167" s="25"/>
      <c r="H167" s="25"/>
    </row>
    <row r="168" spans="2:8" hidden="1">
      <c r="B168" s="26"/>
      <c r="C168" s="27"/>
      <c r="D168" s="25"/>
      <c r="E168" s="25"/>
      <c r="F168" s="25"/>
      <c r="G168" s="25"/>
      <c r="H168" s="25"/>
    </row>
    <row r="169" spans="2:8" hidden="1">
      <c r="B169" s="26"/>
      <c r="C169" s="27"/>
      <c r="D169" s="25"/>
      <c r="E169" s="25"/>
      <c r="F169" s="25"/>
      <c r="G169" s="25"/>
      <c r="H169" s="25"/>
    </row>
    <row r="170" spans="2:8" hidden="1">
      <c r="B170" s="26"/>
      <c r="C170" s="27"/>
      <c r="D170" s="25"/>
      <c r="E170" s="25"/>
      <c r="F170" s="25"/>
      <c r="G170" s="25"/>
      <c r="H170" s="25"/>
    </row>
    <row r="171" spans="2:8" hidden="1">
      <c r="B171" s="26"/>
      <c r="C171" s="27"/>
      <c r="D171" s="25"/>
      <c r="E171" s="25"/>
      <c r="F171" s="25"/>
      <c r="G171" s="25"/>
      <c r="H171" s="25"/>
    </row>
    <row r="172" spans="2:8" hidden="1">
      <c r="B172" s="26"/>
      <c r="C172" s="27"/>
      <c r="D172" s="25"/>
      <c r="E172" s="25"/>
      <c r="F172" s="25"/>
      <c r="G172" s="25"/>
      <c r="H172" s="25"/>
    </row>
    <row r="173" spans="2:8" hidden="1">
      <c r="B173" s="26"/>
      <c r="C173" s="27"/>
      <c r="D173" s="25"/>
      <c r="E173" s="25"/>
      <c r="F173" s="25"/>
      <c r="G173" s="25"/>
      <c r="H173" s="25"/>
    </row>
    <row r="174" spans="2:8" hidden="1">
      <c r="B174" s="26"/>
      <c r="C174" s="27"/>
      <c r="D174" s="25"/>
      <c r="E174" s="25"/>
      <c r="F174" s="25"/>
      <c r="G174" s="25"/>
      <c r="H174" s="25"/>
    </row>
    <row r="175" spans="2:8" hidden="1">
      <c r="B175" s="26"/>
      <c r="C175" s="27"/>
      <c r="D175" s="25"/>
      <c r="E175" s="25"/>
      <c r="F175" s="25"/>
      <c r="G175" s="25"/>
      <c r="H175" s="25"/>
    </row>
    <row r="176" spans="2:8" hidden="1">
      <c r="B176" s="26"/>
      <c r="C176" s="27"/>
      <c r="D176" s="25"/>
      <c r="E176" s="25"/>
      <c r="F176" s="25"/>
      <c r="G176" s="25"/>
      <c r="H176" s="25"/>
    </row>
    <row r="177" spans="2:8" hidden="1">
      <c r="B177" s="26"/>
      <c r="C177" s="27"/>
      <c r="D177" s="25"/>
      <c r="E177" s="25"/>
      <c r="F177" s="25"/>
      <c r="G177" s="25"/>
      <c r="H177" s="25"/>
    </row>
    <row r="178" spans="2:8" hidden="1">
      <c r="B178" s="26"/>
      <c r="C178" s="27"/>
      <c r="D178" s="25"/>
      <c r="E178" s="25"/>
      <c r="F178" s="25"/>
      <c r="G178" s="25"/>
      <c r="H178" s="25"/>
    </row>
    <row r="179" spans="2:8" hidden="1">
      <c r="B179" s="26"/>
      <c r="C179" s="27"/>
      <c r="D179" s="25"/>
      <c r="E179" s="25"/>
      <c r="F179" s="25"/>
      <c r="G179" s="25"/>
      <c r="H179" s="25"/>
    </row>
    <row r="180" spans="2:8" hidden="1">
      <c r="B180" s="26"/>
      <c r="C180" s="27"/>
      <c r="D180" s="25"/>
      <c r="E180" s="25"/>
      <c r="F180" s="25"/>
      <c r="G180" s="25"/>
      <c r="H180" s="25"/>
    </row>
    <row r="181" spans="2:8" hidden="1">
      <c r="B181" s="26"/>
      <c r="C181" s="27"/>
      <c r="D181" s="25"/>
      <c r="E181" s="25"/>
      <c r="F181" s="25"/>
      <c r="G181" s="25"/>
      <c r="H181" s="25"/>
    </row>
    <row r="182" spans="2:8" hidden="1">
      <c r="B182" s="26"/>
      <c r="C182" s="27"/>
      <c r="D182" s="25"/>
      <c r="E182" s="25"/>
      <c r="F182" s="25"/>
      <c r="G182" s="25"/>
      <c r="H182" s="25"/>
    </row>
    <row r="183" spans="2:8" hidden="1">
      <c r="B183" s="26"/>
      <c r="C183" s="27"/>
      <c r="D183" s="25"/>
      <c r="E183" s="25"/>
      <c r="F183" s="25"/>
      <c r="G183" s="25"/>
      <c r="H183" s="25"/>
    </row>
    <row r="184" spans="2:8" hidden="1">
      <c r="B184" s="26"/>
      <c r="C184" s="27"/>
      <c r="D184" s="25"/>
      <c r="E184" s="25"/>
      <c r="F184" s="25"/>
      <c r="G184" s="25"/>
      <c r="H184" s="25"/>
    </row>
    <row r="185" spans="2:8" hidden="1">
      <c r="B185" s="26"/>
      <c r="C185" s="27"/>
      <c r="D185" s="25"/>
      <c r="E185" s="25"/>
      <c r="F185" s="25"/>
      <c r="G185" s="25"/>
      <c r="H185" s="25"/>
    </row>
    <row r="186" spans="2:8" hidden="1">
      <c r="B186" s="26"/>
      <c r="C186" s="27"/>
      <c r="D186" s="25"/>
      <c r="E186" s="25"/>
      <c r="F186" s="25"/>
      <c r="G186" s="25"/>
      <c r="H186" s="25"/>
    </row>
    <row r="187" spans="2:8" hidden="1">
      <c r="B187" s="26"/>
      <c r="C187" s="27"/>
      <c r="D187" s="25"/>
      <c r="E187" s="25"/>
      <c r="F187" s="25"/>
      <c r="G187" s="25"/>
      <c r="H187" s="25"/>
    </row>
    <row r="188" spans="2:8" hidden="1">
      <c r="B188" s="26"/>
      <c r="C188" s="27"/>
      <c r="D188" s="25"/>
      <c r="E188" s="25"/>
      <c r="F188" s="25"/>
      <c r="G188" s="25"/>
      <c r="H188" s="25"/>
    </row>
    <row r="189" spans="2:8" hidden="1">
      <c r="B189" s="26"/>
      <c r="C189" s="27"/>
      <c r="D189" s="25"/>
      <c r="E189" s="25"/>
      <c r="F189" s="25"/>
      <c r="G189" s="25"/>
      <c r="H189" s="25"/>
    </row>
    <row r="190" spans="2:8" hidden="1">
      <c r="B190" s="26"/>
      <c r="C190" s="27"/>
      <c r="D190" s="25"/>
      <c r="E190" s="25"/>
      <c r="F190" s="25"/>
      <c r="G190" s="25"/>
      <c r="H190" s="25"/>
    </row>
    <row r="191" spans="2:8" hidden="1">
      <c r="B191" s="26"/>
      <c r="C191" s="27"/>
      <c r="D191" s="25"/>
      <c r="E191" s="25"/>
      <c r="F191" s="25"/>
      <c r="G191" s="25"/>
      <c r="H191" s="25"/>
    </row>
    <row r="192" spans="2:8" hidden="1">
      <c r="B192" s="26"/>
      <c r="C192" s="27"/>
      <c r="D192" s="25"/>
      <c r="E192" s="25"/>
      <c r="F192" s="25"/>
      <c r="G192" s="25"/>
      <c r="H192" s="25"/>
    </row>
    <row r="193" spans="2:8" hidden="1">
      <c r="B193" s="26"/>
      <c r="C193" s="27"/>
      <c r="D193" s="25"/>
      <c r="E193" s="25"/>
      <c r="F193" s="25"/>
      <c r="G193" s="25"/>
      <c r="H193" s="25"/>
    </row>
    <row r="194" spans="2:8" hidden="1">
      <c r="B194" s="26"/>
      <c r="C194" s="27"/>
      <c r="D194" s="25"/>
      <c r="E194" s="25"/>
      <c r="F194" s="25"/>
      <c r="G194" s="25"/>
      <c r="H194" s="25"/>
    </row>
    <row r="195" spans="2:8" hidden="1">
      <c r="B195" s="26"/>
      <c r="C195" s="27"/>
      <c r="D195" s="25"/>
      <c r="E195" s="25"/>
      <c r="F195" s="25"/>
      <c r="G195" s="25"/>
      <c r="H195" s="25"/>
    </row>
    <row r="196" spans="2:8" hidden="1">
      <c r="B196" s="26"/>
      <c r="C196" s="27"/>
      <c r="D196" s="25"/>
      <c r="E196" s="25"/>
      <c r="F196" s="25"/>
      <c r="G196" s="25"/>
      <c r="H196" s="25"/>
    </row>
    <row r="197" spans="2:8" hidden="1">
      <c r="B197" s="26"/>
      <c r="C197" s="27"/>
      <c r="D197" s="25"/>
      <c r="E197" s="25"/>
      <c r="F197" s="25"/>
      <c r="G197" s="25"/>
      <c r="H197" s="25"/>
    </row>
    <row r="198" spans="2:8" hidden="1">
      <c r="B198" s="26"/>
      <c r="C198" s="27"/>
      <c r="D198" s="25"/>
      <c r="E198" s="25"/>
      <c r="F198" s="25"/>
      <c r="G198" s="25"/>
      <c r="H198" s="25"/>
    </row>
    <row r="199" spans="2:8" hidden="1">
      <c r="B199" s="26"/>
      <c r="C199" s="27"/>
      <c r="D199" s="25"/>
      <c r="E199" s="25"/>
      <c r="F199" s="25"/>
      <c r="G199" s="25"/>
      <c r="H199" s="25"/>
    </row>
    <row r="200" spans="2:8" hidden="1">
      <c r="B200" s="26"/>
      <c r="C200" s="27"/>
      <c r="D200" s="25"/>
      <c r="E200" s="25"/>
      <c r="F200" s="25"/>
      <c r="G200" s="25"/>
      <c r="H200" s="25"/>
    </row>
    <row r="201" spans="2:8" hidden="1">
      <c r="B201" s="26"/>
      <c r="C201" s="27"/>
      <c r="D201" s="25"/>
      <c r="E201" s="25"/>
      <c r="F201" s="25"/>
      <c r="G201" s="25"/>
      <c r="H201" s="25"/>
    </row>
    <row r="202" spans="2:8" hidden="1">
      <c r="B202" s="26"/>
      <c r="C202" s="27"/>
      <c r="D202" s="25"/>
      <c r="E202" s="25"/>
      <c r="F202" s="25"/>
      <c r="G202" s="25"/>
      <c r="H202" s="25"/>
    </row>
    <row r="203" spans="2:8" hidden="1">
      <c r="B203" s="26"/>
      <c r="C203" s="27"/>
      <c r="D203" s="25"/>
      <c r="E203" s="25"/>
      <c r="F203" s="25"/>
      <c r="G203" s="25"/>
      <c r="H203" s="25"/>
    </row>
    <row r="204" spans="2:8" hidden="1">
      <c r="B204" s="26"/>
      <c r="C204" s="27"/>
      <c r="D204" s="25"/>
      <c r="E204" s="25"/>
      <c r="F204" s="25"/>
      <c r="G204" s="25"/>
      <c r="H204" s="25"/>
    </row>
    <row r="205" spans="2:8" hidden="1">
      <c r="B205" s="26"/>
      <c r="C205" s="27"/>
      <c r="D205" s="25"/>
      <c r="E205" s="25"/>
      <c r="F205" s="25"/>
      <c r="G205" s="25"/>
      <c r="H205" s="25"/>
    </row>
    <row r="206" spans="2:8" hidden="1">
      <c r="B206" s="26"/>
      <c r="C206" s="27"/>
      <c r="D206" s="25"/>
      <c r="E206" s="25"/>
      <c r="F206" s="25"/>
      <c r="G206" s="25"/>
      <c r="H206" s="25"/>
    </row>
    <row r="207" spans="2:8" hidden="1">
      <c r="B207" s="26"/>
      <c r="C207" s="27"/>
      <c r="D207" s="25"/>
      <c r="E207" s="25"/>
      <c r="F207" s="25"/>
      <c r="G207" s="25"/>
      <c r="H207" s="25"/>
    </row>
    <row r="208" spans="2:8" hidden="1">
      <c r="B208" s="26"/>
      <c r="C208" s="27"/>
      <c r="D208" s="25"/>
      <c r="E208" s="25"/>
      <c r="F208" s="25"/>
      <c r="G208" s="25"/>
      <c r="H208" s="25"/>
    </row>
    <row r="209" spans="2:8" hidden="1">
      <c r="B209" s="26"/>
      <c r="C209" s="27"/>
      <c r="D209" s="25"/>
      <c r="E209" s="25"/>
      <c r="F209" s="25"/>
      <c r="G209" s="25"/>
      <c r="H209" s="25"/>
    </row>
    <row r="210" spans="2:8" hidden="1">
      <c r="B210" s="26"/>
      <c r="C210" s="27"/>
      <c r="D210" s="25"/>
      <c r="E210" s="25"/>
      <c r="F210" s="25"/>
      <c r="G210" s="25"/>
      <c r="H210" s="25"/>
    </row>
    <row r="211" spans="2:8" hidden="1">
      <c r="B211" s="26"/>
      <c r="C211" s="27"/>
      <c r="D211" s="25"/>
      <c r="E211" s="25"/>
      <c r="F211" s="25"/>
      <c r="G211" s="25"/>
      <c r="H211" s="25"/>
    </row>
    <row r="212" spans="2:8" hidden="1">
      <c r="B212" s="26"/>
      <c r="C212" s="27"/>
      <c r="D212" s="25"/>
      <c r="E212" s="25"/>
      <c r="F212" s="25"/>
      <c r="G212" s="25"/>
      <c r="H212" s="25"/>
    </row>
    <row r="213" spans="2:8" hidden="1">
      <c r="B213" s="26"/>
      <c r="C213" s="27"/>
      <c r="D213" s="25"/>
      <c r="E213" s="25"/>
      <c r="F213" s="25"/>
      <c r="G213" s="25"/>
      <c r="H213" s="25"/>
    </row>
    <row r="214" spans="2:8" hidden="1">
      <c r="B214" s="26"/>
      <c r="C214" s="27"/>
      <c r="D214" s="25"/>
      <c r="E214" s="25"/>
      <c r="F214" s="25"/>
      <c r="G214" s="25"/>
      <c r="H214" s="25"/>
    </row>
    <row r="215" spans="2:8" hidden="1">
      <c r="B215" s="26"/>
      <c r="C215" s="27"/>
      <c r="D215" s="25"/>
      <c r="E215" s="25"/>
      <c r="F215" s="25"/>
      <c r="G215" s="25"/>
      <c r="H215" s="25"/>
    </row>
    <row r="216" spans="2:8" hidden="1">
      <c r="B216" s="26"/>
      <c r="C216" s="27"/>
      <c r="D216" s="25"/>
      <c r="E216" s="25"/>
      <c r="F216" s="25"/>
      <c r="G216" s="25"/>
      <c r="H216" s="25"/>
    </row>
    <row r="217" spans="2:8" hidden="1">
      <c r="B217" s="26"/>
      <c r="C217" s="27"/>
      <c r="D217" s="25"/>
      <c r="E217" s="25"/>
      <c r="F217" s="25"/>
      <c r="G217" s="25"/>
      <c r="H217" s="25"/>
    </row>
    <row r="218" spans="2:8" hidden="1">
      <c r="B218" s="26"/>
      <c r="C218" s="27"/>
      <c r="D218" s="25"/>
      <c r="E218" s="25"/>
      <c r="F218" s="25"/>
      <c r="G218" s="25"/>
      <c r="H218" s="25"/>
    </row>
    <row r="219" spans="2:8" hidden="1">
      <c r="B219" s="26"/>
      <c r="C219" s="27"/>
      <c r="D219" s="25"/>
      <c r="E219" s="25"/>
      <c r="F219" s="25"/>
      <c r="G219" s="25"/>
      <c r="H219" s="25"/>
    </row>
    <row r="220" spans="2:8" hidden="1">
      <c r="B220" s="26"/>
      <c r="C220" s="27"/>
      <c r="D220" s="25"/>
      <c r="E220" s="25"/>
      <c r="F220" s="25"/>
      <c r="G220" s="25"/>
      <c r="H220" s="25"/>
    </row>
    <row r="221" spans="2:8" hidden="1">
      <c r="B221" s="26"/>
      <c r="C221" s="27"/>
      <c r="D221" s="25"/>
      <c r="E221" s="25"/>
      <c r="F221" s="25"/>
      <c r="G221" s="25"/>
      <c r="H221" s="25"/>
    </row>
    <row r="222" spans="2:8" hidden="1">
      <c r="B222" s="26"/>
      <c r="C222" s="27"/>
      <c r="D222" s="25"/>
      <c r="E222" s="25"/>
      <c r="F222" s="25"/>
      <c r="G222" s="25"/>
      <c r="H222" s="25"/>
    </row>
    <row r="223" spans="2:8" hidden="1">
      <c r="B223" s="26"/>
      <c r="C223" s="27"/>
      <c r="D223" s="25"/>
      <c r="E223" s="25"/>
      <c r="F223" s="25"/>
      <c r="G223" s="25"/>
      <c r="H223" s="25"/>
    </row>
    <row r="224" spans="2:8" hidden="1">
      <c r="B224" s="26"/>
      <c r="C224" s="27"/>
      <c r="D224" s="25"/>
      <c r="E224" s="25"/>
      <c r="F224" s="25"/>
      <c r="G224" s="25"/>
      <c r="H224" s="25"/>
    </row>
    <row r="225" spans="2:8" hidden="1">
      <c r="B225" s="26"/>
      <c r="C225" s="27"/>
      <c r="D225" s="25"/>
      <c r="E225" s="25"/>
      <c r="F225" s="25"/>
      <c r="G225" s="25"/>
      <c r="H225" s="25"/>
    </row>
    <row r="226" spans="2:8" hidden="1">
      <c r="B226" s="26"/>
      <c r="C226" s="27"/>
      <c r="D226" s="25"/>
      <c r="E226" s="25"/>
      <c r="F226" s="25"/>
      <c r="G226" s="25"/>
      <c r="H226" s="25"/>
    </row>
    <row r="227" spans="2:8" hidden="1">
      <c r="B227" s="26"/>
      <c r="C227" s="27"/>
      <c r="D227" s="25"/>
      <c r="E227" s="25"/>
      <c r="F227" s="25"/>
      <c r="G227" s="25"/>
      <c r="H227" s="25"/>
    </row>
    <row r="228" spans="2:8" hidden="1">
      <c r="B228" s="26"/>
      <c r="C228" s="27"/>
      <c r="D228" s="25"/>
      <c r="E228" s="25"/>
      <c r="F228" s="25"/>
      <c r="G228" s="25"/>
      <c r="H228" s="25"/>
    </row>
    <row r="229" spans="2:8" hidden="1">
      <c r="B229" s="26"/>
      <c r="C229" s="27"/>
      <c r="D229" s="25"/>
      <c r="E229" s="25"/>
      <c r="F229" s="25"/>
      <c r="G229" s="25"/>
      <c r="H229" s="25"/>
    </row>
    <row r="230" spans="2:8" hidden="1">
      <c r="B230" s="26"/>
      <c r="C230" s="27"/>
      <c r="D230" s="25"/>
      <c r="E230" s="25"/>
      <c r="F230" s="25"/>
      <c r="G230" s="25"/>
      <c r="H230" s="25"/>
    </row>
    <row r="231" spans="2:8" hidden="1">
      <c r="B231" s="26"/>
      <c r="C231" s="27"/>
      <c r="D231" s="25"/>
      <c r="E231" s="25"/>
      <c r="F231" s="25"/>
      <c r="G231" s="25"/>
      <c r="H231" s="25"/>
    </row>
    <row r="232" spans="2:8" hidden="1">
      <c r="B232" s="26"/>
      <c r="C232" s="27"/>
      <c r="D232" s="25"/>
      <c r="E232" s="25"/>
      <c r="F232" s="25"/>
      <c r="G232" s="25"/>
      <c r="H232" s="25"/>
    </row>
    <row r="233" spans="2:8" hidden="1">
      <c r="B233" s="26"/>
      <c r="C233" s="27"/>
      <c r="D233" s="25"/>
      <c r="E233" s="25"/>
      <c r="F233" s="25"/>
      <c r="G233" s="25"/>
      <c r="H233" s="25"/>
    </row>
    <row r="234" spans="2:8" hidden="1">
      <c r="B234" s="26"/>
      <c r="C234" s="27"/>
      <c r="D234" s="25"/>
      <c r="E234" s="25"/>
      <c r="F234" s="25"/>
      <c r="G234" s="25"/>
      <c r="H234" s="25"/>
    </row>
    <row r="235" spans="2:8" hidden="1">
      <c r="B235" s="26"/>
      <c r="C235" s="27"/>
      <c r="D235" s="25"/>
      <c r="E235" s="25"/>
      <c r="F235" s="25"/>
      <c r="G235" s="25"/>
      <c r="H235" s="25"/>
    </row>
    <row r="236" spans="2:8" hidden="1">
      <c r="B236" s="26"/>
      <c r="C236" s="27"/>
      <c r="D236" s="25"/>
      <c r="E236" s="25"/>
      <c r="F236" s="25"/>
      <c r="G236" s="25"/>
      <c r="H236" s="25"/>
    </row>
    <row r="237" spans="2:8" hidden="1">
      <c r="B237" s="26"/>
      <c r="C237" s="27"/>
      <c r="D237" s="25"/>
      <c r="E237" s="25"/>
      <c r="F237" s="25"/>
      <c r="G237" s="25"/>
      <c r="H237" s="25"/>
    </row>
    <row r="238" spans="2:8" hidden="1">
      <c r="B238" s="26"/>
      <c r="C238" s="27"/>
      <c r="D238" s="25"/>
      <c r="E238" s="25"/>
      <c r="F238" s="25"/>
      <c r="G238" s="25"/>
      <c r="H238" s="25"/>
    </row>
    <row r="239" spans="2:8" hidden="1">
      <c r="B239" s="26"/>
      <c r="C239" s="27"/>
      <c r="D239" s="25"/>
      <c r="E239" s="25"/>
      <c r="F239" s="25"/>
      <c r="G239" s="25"/>
      <c r="H239" s="25"/>
    </row>
    <row r="240" spans="2:8" hidden="1">
      <c r="B240" s="26"/>
      <c r="C240" s="27"/>
      <c r="D240" s="25"/>
      <c r="E240" s="25"/>
      <c r="F240" s="25"/>
      <c r="G240" s="25"/>
      <c r="H240" s="25"/>
    </row>
    <row r="241" spans="2:8" hidden="1">
      <c r="B241" s="26"/>
      <c r="C241" s="27"/>
      <c r="D241" s="25"/>
      <c r="E241" s="25"/>
      <c r="F241" s="25"/>
      <c r="G241" s="25"/>
      <c r="H241" s="25"/>
    </row>
    <row r="242" spans="2:8" hidden="1">
      <c r="B242" s="26"/>
      <c r="C242" s="27"/>
      <c r="D242" s="25"/>
      <c r="E242" s="25"/>
      <c r="F242" s="25"/>
      <c r="G242" s="25"/>
      <c r="H242" s="25"/>
    </row>
    <row r="243" spans="2:8" hidden="1">
      <c r="B243" s="26"/>
      <c r="C243" s="27"/>
      <c r="D243" s="25"/>
      <c r="E243" s="25"/>
      <c r="F243" s="25"/>
      <c r="G243" s="25"/>
      <c r="H243" s="25"/>
    </row>
    <row r="244" spans="2:8" hidden="1">
      <c r="B244" s="26"/>
      <c r="C244" s="27"/>
      <c r="D244" s="25"/>
      <c r="E244" s="25"/>
      <c r="F244" s="25"/>
      <c r="G244" s="25"/>
      <c r="H244" s="25"/>
    </row>
    <row r="245" spans="2:8" hidden="1">
      <c r="B245" s="26"/>
      <c r="C245" s="27"/>
      <c r="D245" s="25"/>
      <c r="E245" s="25"/>
      <c r="F245" s="25"/>
      <c r="G245" s="25"/>
      <c r="H245" s="25"/>
    </row>
    <row r="246" spans="2:8" hidden="1">
      <c r="B246" s="26"/>
      <c r="C246" s="27"/>
      <c r="D246" s="25"/>
      <c r="E246" s="25"/>
      <c r="F246" s="25"/>
      <c r="G246" s="25"/>
      <c r="H246" s="25"/>
    </row>
    <row r="247" spans="2:8" hidden="1">
      <c r="B247" s="26"/>
      <c r="C247" s="27"/>
      <c r="D247" s="25"/>
      <c r="E247" s="25"/>
      <c r="F247" s="25"/>
      <c r="G247" s="25"/>
      <c r="H247" s="25"/>
    </row>
    <row r="248" spans="2:8" hidden="1">
      <c r="B248" s="26"/>
      <c r="C248" s="27"/>
      <c r="D248" s="25"/>
      <c r="E248" s="25"/>
      <c r="F248" s="25"/>
      <c r="G248" s="25"/>
      <c r="H248" s="25"/>
    </row>
    <row r="249" spans="2:8" hidden="1">
      <c r="B249" s="26"/>
      <c r="C249" s="27"/>
      <c r="D249" s="25"/>
      <c r="E249" s="25"/>
      <c r="F249" s="25"/>
      <c r="G249" s="25"/>
      <c r="H249" s="25"/>
    </row>
    <row r="250" spans="2:8" hidden="1">
      <c r="B250" s="26"/>
      <c r="C250" s="27"/>
      <c r="D250" s="25"/>
      <c r="E250" s="25"/>
      <c r="F250" s="25"/>
      <c r="G250" s="25"/>
      <c r="H250" s="25"/>
    </row>
    <row r="251" spans="2:8" hidden="1">
      <c r="B251" s="26"/>
      <c r="C251" s="27"/>
      <c r="D251" s="25"/>
      <c r="E251" s="25"/>
      <c r="F251" s="25"/>
      <c r="G251" s="25"/>
      <c r="H251" s="25"/>
    </row>
    <row r="252" spans="2:8" hidden="1">
      <c r="B252" s="26"/>
      <c r="C252" s="27"/>
      <c r="D252" s="25"/>
      <c r="E252" s="25"/>
      <c r="F252" s="25"/>
      <c r="G252" s="25"/>
      <c r="H252" s="25"/>
    </row>
    <row r="253" spans="2:8" hidden="1">
      <c r="B253" s="26"/>
      <c r="C253" s="27"/>
      <c r="D253" s="25"/>
      <c r="E253" s="25"/>
      <c r="F253" s="25"/>
      <c r="G253" s="25"/>
      <c r="H253" s="25"/>
    </row>
    <row r="254" spans="2:8" hidden="1">
      <c r="B254" s="26"/>
      <c r="C254" s="27"/>
      <c r="D254" s="25"/>
      <c r="E254" s="25"/>
      <c r="F254" s="25"/>
      <c r="G254" s="25"/>
      <c r="H254" s="25"/>
    </row>
  </sheetData>
  <sheetProtection algorithmName="SHA-512" hashValue="mf00L+a5oLLkPngQLKGuuC+kKsVhN9MFGIbpbdx4ESxn2VzGCyTvio2SlP7if8KoBBxAdCkjYrgUhr0CMj0hUw==" saltValue="JxOv9V4Dy0PEdPXWEfwAvA==" spinCount="100000" sheet="1" objects="1" scenarios="1" selectLockedCells="1"/>
  <mergeCells count="5">
    <mergeCell ref="B3:C3"/>
    <mergeCell ref="B4:C4"/>
    <mergeCell ref="B1:E1"/>
    <mergeCell ref="B11:E11"/>
    <mergeCell ref="B12:E32"/>
  </mergeCells>
  <phoneticPr fontId="0" type="noConversion"/>
  <dataValidations count="1">
    <dataValidation type="decimal" allowBlank="1" showInputMessage="1" showErrorMessage="1" error="Somente números positivos." sqref="D3:D6" xr:uid="{00000000-0002-0000-0100-000000000000}">
      <formula1>0</formula1>
      <formula2>1000000000000</formula2>
    </dataValidation>
  </dataValidations>
  <printOptions horizontalCentered="1"/>
  <pageMargins left="0.5" right="0.5" top="1" bottom="1" header="0.5" footer="0.5"/>
  <pageSetup paperSize="9" scale="65" fitToHeight="0" orientation="portrait" r:id="rId1"/>
  <headerFooter differentFirst="1">
    <oddFooter>Page &amp;P of &amp;N</oddFooter>
  </headerFooter>
  <rowBreaks count="5" manualBreakCount="5">
    <brk id="15" max="16383" man="1"/>
    <brk id="79" max="16383" man="1"/>
    <brk id="143" max="16383" man="1"/>
    <brk id="207" max="16383" man="1"/>
    <brk id="271" max="16383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/>
  <dimension ref="A1:S114"/>
  <sheetViews>
    <sheetView showGridLines="0" topLeftCell="A2" zoomScale="115" zoomScaleNormal="115" workbookViewId="0">
      <selection activeCell="C8" sqref="C8"/>
    </sheetView>
  </sheetViews>
  <sheetFormatPr defaultColWidth="0" defaultRowHeight="16.5"/>
  <cols>
    <col min="1" max="1" width="15.25" style="6" customWidth="1"/>
    <col min="2" max="2" width="1.625" style="1" customWidth="1"/>
    <col min="3" max="3" width="64" style="1" bestFit="1" customWidth="1"/>
    <col min="4" max="5" width="7.75" style="1" hidden="1" customWidth="1"/>
    <col min="6" max="19" width="0" style="1" hidden="1" customWidth="1"/>
    <col min="20" max="16384" width="7.75" style="1" hidden="1"/>
  </cols>
  <sheetData>
    <row r="1" spans="1:3" ht="0.2" customHeight="1">
      <c r="A1" s="1"/>
    </row>
    <row r="2" spans="1:3" ht="37.9" customHeight="1">
      <c r="A2" s="2"/>
      <c r="B2" s="2"/>
      <c r="C2" s="3"/>
    </row>
    <row r="3" spans="1:3" ht="9.9499999999999993" customHeight="1">
      <c r="A3" s="2"/>
    </row>
    <row r="4" spans="1:3" ht="45" customHeight="1">
      <c r="A4" s="2"/>
      <c r="C4" s="4" t="s">
        <v>2</v>
      </c>
    </row>
    <row r="5" spans="1:3" ht="50.1" customHeight="1">
      <c r="A5" s="2"/>
      <c r="C5" s="5" t="s">
        <v>3</v>
      </c>
    </row>
    <row r="6" spans="1:3" ht="50.1" customHeight="1">
      <c r="A6" s="2"/>
      <c r="C6" s="5" t="s">
        <v>13</v>
      </c>
    </row>
    <row r="7" spans="1:3" ht="50.1" customHeight="1">
      <c r="A7" s="2"/>
      <c r="C7" s="5" t="s">
        <v>14</v>
      </c>
    </row>
    <row r="8" spans="1:3" ht="30" customHeight="1">
      <c r="A8" s="2"/>
    </row>
    <row r="9" spans="1:3" ht="30" customHeight="1"/>
    <row r="10" spans="1:3" ht="30" customHeight="1"/>
    <row r="11" spans="1:3" ht="30" customHeight="1"/>
    <row r="12" spans="1:3" ht="30" customHeight="1"/>
    <row r="13" spans="1:3" ht="30" customHeight="1"/>
    <row r="14" spans="1:3" ht="30" customHeight="1"/>
    <row r="15" spans="1:3" ht="30" customHeight="1"/>
    <row r="16" spans="1: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</sheetData>
  <sheetProtection algorithmName="SHA-512" hashValue="clyEN5LTsJVWysF0gQUZwCl1eFquuGGHHinGRgjl3bGprd32AogjFcgwULSoIcNyb3WdUeffpFqhg/pXbPWdhA==" saltValue="pxU92h4SbrQ+/ptJZgyHRA==" spinCount="100000" sheet="1" objects="1" scenarios="1" selectLockedCells="1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DF2C1-A0F0-44D6-BDFA-68FF1B232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D8FB1-1A5B-41C2-A4CD-D3ACE52A9C4B}">
  <ds:schemaRefs>
    <ds:schemaRef ds:uri="http://purl.org/dc/terms/"/>
    <ds:schemaRef ds:uri="230e9df3-be65-4c73-a93b-d1236ebd677e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elements/1.1/"/>
    <ds:schemaRef ds:uri="16c05727-aa75-4e4a-9b5f-8a80a1165891"/>
    <ds:schemaRef ds:uri="http://schemas.openxmlformats.org/package/2006/metadata/core-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B01E2F-E18B-4BF6-A533-3847099B99E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10</vt:i4>
      </vt:variant>
    </vt:vector>
  </HeadingPairs>
  <TitlesOfParts>
    <vt:vector size="13" baseType="lpstr">
      <vt:lpstr>INSS Multiplos Vínculos</vt:lpstr>
      <vt:lpstr>TEG - INSS Multiplos Vínculos</vt:lpstr>
      <vt:lpstr>Ind MV</vt:lpstr>
      <vt:lpstr>'INSS Multiplos Vínculos'!Imprimir_Tudo</vt:lpstr>
      <vt:lpstr>Imprimir_Tudo</vt:lpstr>
      <vt:lpstr>'INSS Multiplos Vínculos'!RegiãoDoTítuloDeLinha1..E6</vt:lpstr>
      <vt:lpstr>RegiãoDoTítuloDeLinha1..E6</vt:lpstr>
      <vt:lpstr>'INSS Multiplos Vínculos'!Taxa_Juros</vt:lpstr>
      <vt:lpstr>Taxa_Juros</vt:lpstr>
      <vt:lpstr>'INSS Multiplos Vínculos'!Titulos_de_impressao</vt:lpstr>
      <vt:lpstr>'TEG - INSS Multiplos Vínculos'!Titulos_de_impressao</vt:lpstr>
      <vt:lpstr>'INSS Multiplos Vínculos'!Valor_Do_Empréstimo</vt:lpstr>
      <vt:lpstr>Valor_Do_Empréstimo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2023-01-16T00:41:42Z</dcterms:created>
  <dcterms:modified xsi:type="dcterms:W3CDTF">2026-01-13T19:42:34Z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