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583601\Desktop\Atividades_Geoinfo\Infocidade_2026_2025\5-01_Climatologia-e-atmosfera\IAG\"/>
    </mc:Choice>
  </mc:AlternateContent>
  <xr:revisionPtr revIDLastSave="0" documentId="13_ncr:1_{183835B9-0FB7-4D9E-87AC-2D6BD4AABA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dos_temp Max_Media_1933_2024" sheetId="7" r:id="rId1"/>
  </sheets>
  <calcPr calcId="191029"/>
  <webPublishing allowPng="1" targetScreenSize="1024x768" codePage="65001"/>
</workbook>
</file>

<file path=xl/calcChain.xml><?xml version="1.0" encoding="utf-8"?>
<calcChain xmlns="http://schemas.openxmlformats.org/spreadsheetml/2006/main">
  <c r="C9" i="7" l="1"/>
  <c r="D9" i="7"/>
  <c r="E9" i="7"/>
  <c r="F9" i="7"/>
  <c r="G9" i="7"/>
  <c r="H9" i="7"/>
  <c r="I9" i="7"/>
  <c r="J9" i="7"/>
  <c r="K9" i="7"/>
  <c r="L9" i="7"/>
  <c r="M9" i="7"/>
  <c r="B9" i="7"/>
  <c r="N102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" i="7"/>
  <c r="M8" i="7"/>
  <c r="L8" i="7"/>
  <c r="K8" i="7"/>
  <c r="J8" i="7"/>
  <c r="I8" i="7"/>
  <c r="H8" i="7"/>
  <c r="G8" i="7"/>
  <c r="F8" i="7"/>
  <c r="E8" i="7"/>
  <c r="D8" i="7"/>
  <c r="C8" i="7"/>
  <c r="B8" i="7"/>
  <c r="M7" i="7"/>
  <c r="L7" i="7"/>
  <c r="K7" i="7"/>
  <c r="J7" i="7"/>
  <c r="I7" i="7"/>
  <c r="H7" i="7"/>
  <c r="G7" i="7"/>
  <c r="F7" i="7"/>
  <c r="E7" i="7"/>
  <c r="D7" i="7"/>
  <c r="C7" i="7"/>
  <c r="B7" i="7"/>
  <c r="M6" i="7"/>
  <c r="L6" i="7"/>
  <c r="K6" i="7"/>
  <c r="J6" i="7"/>
  <c r="I6" i="7"/>
  <c r="H6" i="7"/>
  <c r="G6" i="7"/>
  <c r="F6" i="7"/>
  <c r="E6" i="7"/>
  <c r="D6" i="7"/>
  <c r="C6" i="7"/>
  <c r="B6" i="7"/>
  <c r="N9" i="7" l="1"/>
  <c r="N7" i="7"/>
  <c r="N6" i="7"/>
  <c r="N8" i="7"/>
</calcChain>
</file>

<file path=xl/sharedStrings.xml><?xml version="1.0" encoding="utf-8"?>
<sst xmlns="http://schemas.openxmlformats.org/spreadsheetml/2006/main" count="27" uniqueCount="27">
  <si>
    <t>Município de São Paulo</t>
  </si>
  <si>
    <t>JAN.</t>
  </si>
  <si>
    <t>FEV.</t>
  </si>
  <si>
    <t>MAR.</t>
  </si>
  <si>
    <t>ABR.</t>
  </si>
  <si>
    <t>MAI.</t>
  </si>
  <si>
    <t>JUN.</t>
  </si>
  <si>
    <t>JUL.</t>
  </si>
  <si>
    <t>AGO.</t>
  </si>
  <si>
    <t>SET.</t>
  </si>
  <si>
    <t>OUT.</t>
  </si>
  <si>
    <t>NOV.</t>
  </si>
  <si>
    <t>DEZ.</t>
  </si>
  <si>
    <t>ANUAL</t>
  </si>
  <si>
    <t xml:space="preserve"> (Em °C)</t>
  </si>
  <si>
    <t>Anos/Meses</t>
  </si>
  <si>
    <r>
      <t>Normal</t>
    </r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(1933-1960)</t>
    </r>
  </si>
  <si>
    <r>
      <t>Normal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(1961-1990)</t>
    </r>
  </si>
  <si>
    <r>
      <t>Normal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(1991-2020)</t>
    </r>
  </si>
  <si>
    <t>Temperatura: Médias Máximas Mensais</t>
  </si>
  <si>
    <t xml:space="preserve">Fonte: Instituto Astronômico e Geofísico - USP  - Estação do IAG (Água Funda) </t>
  </si>
  <si>
    <t>Elaboração: SMUL/Geoinfo</t>
  </si>
  <si>
    <t>1. Média normal climatológica: média de 30 anos consecutivos (Organização Mundial de Meteorologia, WMO)</t>
  </si>
  <si>
    <t>2. Média climatológica: média do registro de temperatura do ar calculada para toda a série histórica, iniciada pelo IAG/USP em 1933.</t>
  </si>
  <si>
    <r>
      <t xml:space="preserve">3. Passamos a publicar os dados das Temperaturas Médias Máximas Mensais em razão da indisponibilidade de novos dados para atualização da tabela </t>
    </r>
    <r>
      <rPr>
        <sz val="8"/>
        <rFont val="Arial"/>
        <family val="2"/>
      </rPr>
      <t>Temperatura Média do Ar</t>
    </r>
    <r>
      <rPr>
        <i/>
        <sz val="8"/>
        <rFont val="Arial"/>
        <family val="2"/>
      </rPr>
      <t xml:space="preserve"> anteriormente publicada.</t>
    </r>
  </si>
  <si>
    <t>1933 a 2025</t>
  </si>
  <si>
    <r>
      <t>Média Climatológica</t>
    </r>
    <r>
      <rPr>
        <vertAlign val="superscript"/>
        <sz val="9"/>
        <rFont val="Calibri"/>
        <family val="2"/>
      </rPr>
      <t>2</t>
    </r>
    <r>
      <rPr>
        <sz val="8"/>
        <rFont val="Arial"/>
        <family val="2"/>
      </rPr>
      <t>(1933-2025)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</si>
</sst>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Calibri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1" fillId="0" borderId="2" xfId="0" applyFont="1" applyBorder="1"/>
    <xf numFmtId="0" fontId="5" fillId="0" borderId="2" xfId="0" applyFont="1" applyBorder="1"/>
    <xf numFmtId="0" fontId="5" fillId="0" borderId="3" xfId="0" applyFont="1" applyBorder="1"/>
    <xf numFmtId="164" fontId="1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/>
    <xf numFmtId="164" fontId="0" fillId="0" borderId="0" xfId="0" applyNumberFormat="1"/>
    <xf numFmtId="0" fontId="8" fillId="0" borderId="0" xfId="0" applyFont="1" applyAlignment="1">
      <alignment vertical="center" wrapText="1"/>
    </xf>
    <xf numFmtId="165" fontId="0" fillId="0" borderId="0" xfId="0" applyNumberFormat="1"/>
    <xf numFmtId="165" fontId="9" fillId="0" borderId="0" xfId="0" applyNumberFormat="1" applyFont="1"/>
    <xf numFmtId="164" fontId="0" fillId="0" borderId="0" xfId="0" applyNumberFormat="1" applyAlignment="1">
      <alignment horizontal="center"/>
    </xf>
    <xf numFmtId="0" fontId="10" fillId="2" borderId="4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4377C-9E07-4F0A-99C3-1420574810A4}">
  <sheetPr>
    <pageSetUpPr fitToPage="1"/>
  </sheetPr>
  <dimension ref="A1:AQ109"/>
  <sheetViews>
    <sheetView tabSelected="1" zoomScale="145" zoomScaleNormal="145" workbookViewId="0">
      <selection activeCell="R5" sqref="R5"/>
    </sheetView>
  </sheetViews>
  <sheetFormatPr defaultRowHeight="15" x14ac:dyDescent="0.25"/>
  <cols>
    <col min="1" max="1" width="26.5703125" customWidth="1"/>
    <col min="15" max="17" width="4.5703125" customWidth="1"/>
    <col min="18" max="29" width="7.140625" customWidth="1"/>
    <col min="31" max="31" width="9.140625" customWidth="1"/>
    <col min="32" max="35" width="18" customWidth="1"/>
  </cols>
  <sheetData>
    <row r="1" spans="1:43" x14ac:dyDescent="0.25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43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43" x14ac:dyDescent="0.25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43" x14ac:dyDescent="0.25">
      <c r="A4" s="1"/>
      <c r="B4" s="1"/>
      <c r="C4" s="1"/>
      <c r="D4" s="1"/>
      <c r="E4" s="1"/>
      <c r="F4" s="1"/>
      <c r="G4" s="1"/>
      <c r="H4" s="3"/>
      <c r="I4" s="3"/>
      <c r="J4" s="1"/>
      <c r="K4" s="4"/>
      <c r="L4" s="1"/>
      <c r="M4" s="5"/>
      <c r="N4" s="5" t="s">
        <v>14</v>
      </c>
    </row>
    <row r="5" spans="1:43" x14ac:dyDescent="0.25">
      <c r="A5" s="6" t="s">
        <v>15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8" t="s">
        <v>13</v>
      </c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43" x14ac:dyDescent="0.25">
      <c r="A6" s="1" t="s">
        <v>16</v>
      </c>
      <c r="B6" s="9">
        <f>AVERAGE(B10:B37)</f>
        <v>27.044815668202762</v>
      </c>
      <c r="C6" s="9">
        <f>AVERAGE(C10:C37)</f>
        <v>27.100677339901473</v>
      </c>
      <c r="D6" s="9">
        <f t="shared" ref="D6:M6" si="0">AVERAGE(D10:D37)</f>
        <v>26.414516129032254</v>
      </c>
      <c r="E6" s="9">
        <f t="shared" si="0"/>
        <v>24.107142857142858</v>
      </c>
      <c r="F6" s="9">
        <f t="shared" si="0"/>
        <v>22.569585253456221</v>
      </c>
      <c r="G6" s="9">
        <f t="shared" si="0"/>
        <v>21.704166666666669</v>
      </c>
      <c r="H6" s="9">
        <f t="shared" si="0"/>
        <v>21.28375576036867</v>
      </c>
      <c r="I6" s="9">
        <f t="shared" si="0"/>
        <v>22.924654377880184</v>
      </c>
      <c r="J6" s="9">
        <f t="shared" si="0"/>
        <v>23.336071428571426</v>
      </c>
      <c r="K6" s="9">
        <f t="shared" si="0"/>
        <v>23.840783410138254</v>
      </c>
      <c r="L6" s="9">
        <f t="shared" si="0"/>
        <v>24.481309523809525</v>
      </c>
      <c r="M6" s="9">
        <f t="shared" si="0"/>
        <v>25.589608294930866</v>
      </c>
      <c r="N6" s="9">
        <f>AVERAGE(B6:M6)</f>
        <v>24.199757225841765</v>
      </c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</row>
    <row r="7" spans="1:43" x14ac:dyDescent="0.25">
      <c r="A7" s="1" t="s">
        <v>17</v>
      </c>
      <c r="B7" s="9">
        <f>AVERAGE(B38:B67)</f>
        <v>27.357419354838711</v>
      </c>
      <c r="C7" s="9">
        <f t="shared" ref="C7:M7" si="1">AVERAGE(C38:C67)</f>
        <v>27.951912972085381</v>
      </c>
      <c r="D7" s="9">
        <f t="shared" si="1"/>
        <v>27.110064516129025</v>
      </c>
      <c r="E7" s="9">
        <f t="shared" si="1"/>
        <v>24.850222222222214</v>
      </c>
      <c r="F7" s="9">
        <f t="shared" si="1"/>
        <v>22.886129032258061</v>
      </c>
      <c r="G7" s="9">
        <f t="shared" si="1"/>
        <v>21.72122222222222</v>
      </c>
      <c r="H7" s="9">
        <f t="shared" si="1"/>
        <v>21.692043010752691</v>
      </c>
      <c r="I7" s="9">
        <f t="shared" si="1"/>
        <v>23.133225806451613</v>
      </c>
      <c r="J7" s="9">
        <f t="shared" si="1"/>
        <v>23.490666666666662</v>
      </c>
      <c r="K7" s="9">
        <f t="shared" si="1"/>
        <v>24.271935483870966</v>
      </c>
      <c r="L7" s="9">
        <f t="shared" si="1"/>
        <v>25.520999999999997</v>
      </c>
      <c r="M7" s="9">
        <f t="shared" si="1"/>
        <v>26.12483870967742</v>
      </c>
      <c r="N7" s="9">
        <f>AVERAGE(B7:M7)</f>
        <v>24.675889999764582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</row>
    <row r="8" spans="1:43" x14ac:dyDescent="0.25">
      <c r="A8" s="1" t="s">
        <v>18</v>
      </c>
      <c r="B8" s="9">
        <f>AVERAGE(B68:B97)</f>
        <v>28.39849462365591</v>
      </c>
      <c r="C8" s="9">
        <f t="shared" ref="C8:M8" si="2">AVERAGE(C68:C97)</f>
        <v>28.849166666666669</v>
      </c>
      <c r="D8" s="9">
        <f t="shared" si="2"/>
        <v>27.753548387096775</v>
      </c>
      <c r="E8" s="9">
        <f t="shared" si="2"/>
        <v>26.274444444444445</v>
      </c>
      <c r="F8" s="9">
        <f t="shared" si="2"/>
        <v>23.42387096774193</v>
      </c>
      <c r="G8" s="9">
        <f t="shared" si="2"/>
        <v>22.76722222222223</v>
      </c>
      <c r="H8" s="9">
        <f t="shared" si="2"/>
        <v>22.671075268817205</v>
      </c>
      <c r="I8" s="9">
        <f t="shared" si="2"/>
        <v>24.033010752688163</v>
      </c>
      <c r="J8" s="9">
        <f t="shared" si="2"/>
        <v>24.594555555555552</v>
      </c>
      <c r="K8" s="9">
        <f t="shared" si="2"/>
        <v>25.878494623655921</v>
      </c>
      <c r="L8" s="9">
        <f t="shared" si="2"/>
        <v>26.264333333333333</v>
      </c>
      <c r="M8" s="9">
        <f t="shared" si="2"/>
        <v>27.954946236559138</v>
      </c>
      <c r="N8" s="9">
        <f>AVERAGE(B8:M8)</f>
        <v>25.738596923536438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</row>
    <row r="9" spans="1:43" x14ac:dyDescent="0.25">
      <c r="A9" s="12" t="s">
        <v>26</v>
      </c>
      <c r="B9" s="10">
        <f>AVERAGE(B10:B102)</f>
        <v>27.685570586194935</v>
      </c>
      <c r="C9" s="10">
        <f t="shared" ref="C9:M9" si="3">AVERAGE(C10:C102)</f>
        <v>28.073087822448215</v>
      </c>
      <c r="D9" s="10">
        <f t="shared" si="3"/>
        <v>27.239805757891087</v>
      </c>
      <c r="E9" s="10">
        <f t="shared" si="3"/>
        <v>25.160931899641593</v>
      </c>
      <c r="F9" s="10">
        <f t="shared" si="3"/>
        <v>23.068955948664581</v>
      </c>
      <c r="G9" s="10">
        <f t="shared" si="3"/>
        <v>22.151612903225811</v>
      </c>
      <c r="H9" s="10">
        <f t="shared" si="3"/>
        <v>21.97714186611169</v>
      </c>
      <c r="I9" s="10">
        <f t="shared" si="3"/>
        <v>23.428893513701016</v>
      </c>
      <c r="J9" s="10">
        <f t="shared" si="3"/>
        <v>23.97071684587814</v>
      </c>
      <c r="K9" s="10">
        <f t="shared" si="3"/>
        <v>24.724453694068686</v>
      </c>
      <c r="L9" s="10">
        <f t="shared" si="3"/>
        <v>25.514157706093194</v>
      </c>
      <c r="M9" s="10">
        <f t="shared" si="3"/>
        <v>26.676337148803327</v>
      </c>
      <c r="N9" s="10">
        <f>AVERAGE(B9:M9)</f>
        <v>24.972638807726856</v>
      </c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</row>
    <row r="10" spans="1:43" x14ac:dyDescent="0.25">
      <c r="A10" s="11">
        <v>1933</v>
      </c>
      <c r="B10" s="9">
        <v>25.538709677419359</v>
      </c>
      <c r="C10" s="9">
        <v>27.817857142857147</v>
      </c>
      <c r="D10" s="9">
        <v>25.625806451612902</v>
      </c>
      <c r="E10" s="9">
        <v>23.12</v>
      </c>
      <c r="F10" s="9">
        <v>22.2</v>
      </c>
      <c r="G10" s="9">
        <v>21.100000000000005</v>
      </c>
      <c r="H10" s="9">
        <v>20.20967741935484</v>
      </c>
      <c r="I10" s="9">
        <v>23.390322580645154</v>
      </c>
      <c r="J10" s="9">
        <v>22.61</v>
      </c>
      <c r="K10" s="9">
        <v>23.419354838709683</v>
      </c>
      <c r="L10" s="9">
        <v>23.300000000000004</v>
      </c>
      <c r="M10" s="9">
        <v>23.819354838709678</v>
      </c>
      <c r="N10" s="9">
        <f>AVERAGE(B10:M10)</f>
        <v>23.51259024577573</v>
      </c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6"/>
      <c r="AP10" s="16"/>
    </row>
    <row r="11" spans="1:43" x14ac:dyDescent="0.25">
      <c r="A11" s="11">
        <v>1934</v>
      </c>
      <c r="B11" s="9">
        <v>26.20645161290323</v>
      </c>
      <c r="C11" s="9">
        <v>27.164285714285715</v>
      </c>
      <c r="D11" s="9">
        <v>26.632258064516126</v>
      </c>
      <c r="E11" s="9">
        <v>24.290000000000003</v>
      </c>
      <c r="F11" s="9">
        <v>23.603225806451611</v>
      </c>
      <c r="G11" s="9">
        <v>21.93000000000001</v>
      </c>
      <c r="H11" s="9">
        <v>20.441935483870967</v>
      </c>
      <c r="I11" s="9">
        <v>22.512903225806454</v>
      </c>
      <c r="J11" s="9">
        <v>22.026666666666664</v>
      </c>
      <c r="K11" s="9">
        <v>23.383870967741935</v>
      </c>
      <c r="L11" s="9">
        <v>25.873333333333338</v>
      </c>
      <c r="M11" s="9">
        <v>24.551612903225809</v>
      </c>
      <c r="N11" s="9">
        <f t="shared" ref="N11:N74" si="4">AVERAGE(B11:M11)</f>
        <v>24.051378648233491</v>
      </c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9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6"/>
      <c r="AP11" s="16"/>
    </row>
    <row r="12" spans="1:43" x14ac:dyDescent="0.25">
      <c r="A12" s="11">
        <v>1935</v>
      </c>
      <c r="B12" s="9">
        <v>25.819354838709675</v>
      </c>
      <c r="C12" s="9">
        <v>26.085714285714293</v>
      </c>
      <c r="D12" s="9">
        <v>26.812903225806458</v>
      </c>
      <c r="E12" s="9">
        <v>22.959999999999997</v>
      </c>
      <c r="F12" s="9">
        <v>22.180645161290322</v>
      </c>
      <c r="G12" s="9">
        <v>22.646666666666661</v>
      </c>
      <c r="H12" s="9">
        <v>22.703225806451613</v>
      </c>
      <c r="I12" s="9">
        <v>21.57741935483871</v>
      </c>
      <c r="J12" s="9">
        <v>22.666666666666668</v>
      </c>
      <c r="K12" s="9">
        <v>22.954838709677421</v>
      </c>
      <c r="L12" s="9">
        <v>25.283333333333339</v>
      </c>
      <c r="M12" s="9">
        <v>27.57419354838709</v>
      </c>
      <c r="N12" s="9">
        <f t="shared" si="4"/>
        <v>24.105413466461854</v>
      </c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9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6"/>
      <c r="AP12" s="16"/>
    </row>
    <row r="13" spans="1:43" x14ac:dyDescent="0.25">
      <c r="A13" s="11">
        <v>1936</v>
      </c>
      <c r="B13" s="9">
        <v>28.451612903225815</v>
      </c>
      <c r="C13" s="9">
        <v>26.19310344827587</v>
      </c>
      <c r="D13" s="9">
        <v>25.474193548387099</v>
      </c>
      <c r="E13" s="9">
        <v>25.573333333333334</v>
      </c>
      <c r="F13" s="9">
        <v>25.706451612903223</v>
      </c>
      <c r="G13" s="9">
        <v>24.026666666666667</v>
      </c>
      <c r="H13" s="9">
        <v>22.416129032258063</v>
      </c>
      <c r="I13" s="9">
        <v>20.451612903225804</v>
      </c>
      <c r="J13" s="9">
        <v>22.263333333333328</v>
      </c>
      <c r="K13" s="9">
        <v>24.764516129032259</v>
      </c>
      <c r="L13" s="9">
        <v>24.536666666666669</v>
      </c>
      <c r="M13" s="9">
        <v>26.564516129032253</v>
      </c>
      <c r="N13" s="9">
        <f t="shared" si="4"/>
        <v>24.701844642195031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9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6"/>
      <c r="AP13" s="16"/>
    </row>
    <row r="14" spans="1:43" x14ac:dyDescent="0.25">
      <c r="A14" s="11">
        <v>1937</v>
      </c>
      <c r="B14" s="9">
        <v>23.622580645161293</v>
      </c>
      <c r="C14" s="9">
        <v>28.032142857142855</v>
      </c>
      <c r="D14" s="9">
        <v>27.493548387096777</v>
      </c>
      <c r="E14" s="9">
        <v>23.623333333333331</v>
      </c>
      <c r="F14" s="9">
        <v>20.503225806451614</v>
      </c>
      <c r="G14" s="9">
        <v>22.273333333333337</v>
      </c>
      <c r="H14" s="9">
        <v>22.35483870967742</v>
      </c>
      <c r="I14" s="9">
        <v>23.877419354838707</v>
      </c>
      <c r="J14" s="9">
        <v>24.059999999999995</v>
      </c>
      <c r="K14" s="9">
        <v>22.803225806451611</v>
      </c>
      <c r="L14" s="9">
        <v>23.83</v>
      </c>
      <c r="M14" s="9">
        <v>23.600000000000005</v>
      </c>
      <c r="N14" s="9">
        <f t="shared" si="4"/>
        <v>23.839470686123914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</row>
    <row r="15" spans="1:43" x14ac:dyDescent="0.25">
      <c r="A15" s="11">
        <v>1938</v>
      </c>
      <c r="B15" s="9">
        <v>29.096774193548388</v>
      </c>
      <c r="C15" s="9">
        <v>26.139285714285712</v>
      </c>
      <c r="D15" s="9">
        <v>27.754838709677422</v>
      </c>
      <c r="E15" s="9">
        <v>24.02333333333333</v>
      </c>
      <c r="F15" s="9">
        <v>21.954838709677425</v>
      </c>
      <c r="G15" s="9">
        <v>21.143333333333334</v>
      </c>
      <c r="H15" s="9">
        <v>21.619354838709675</v>
      </c>
      <c r="I15" s="9">
        <v>21.558064516129029</v>
      </c>
      <c r="J15" s="9">
        <v>22.696666666666662</v>
      </c>
      <c r="K15" s="9">
        <v>22.8</v>
      </c>
      <c r="L15" s="9">
        <v>25.356666666666669</v>
      </c>
      <c r="M15" s="9">
        <v>25.638709677419353</v>
      </c>
      <c r="N15" s="9">
        <f t="shared" si="4"/>
        <v>24.148488863287252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3" ht="12.75" customHeight="1" x14ac:dyDescent="0.25">
      <c r="A16" s="11">
        <v>1939</v>
      </c>
      <c r="B16" s="9">
        <v>26.883870967741931</v>
      </c>
      <c r="C16" s="9">
        <v>28.978571428571424</v>
      </c>
      <c r="D16" s="9">
        <v>28.3</v>
      </c>
      <c r="E16" s="9">
        <v>25.093333333333327</v>
      </c>
      <c r="F16" s="9">
        <v>23.951612903225808</v>
      </c>
      <c r="G16" s="9">
        <v>22.436666666666667</v>
      </c>
      <c r="H16" s="9">
        <v>20.235483870967741</v>
      </c>
      <c r="I16" s="9">
        <v>25.929032258064517</v>
      </c>
      <c r="J16" s="9">
        <v>22.396666666666665</v>
      </c>
      <c r="K16" s="9">
        <v>26.306451612903228</v>
      </c>
      <c r="L16" s="9">
        <v>25.360000000000003</v>
      </c>
      <c r="M16" s="9">
        <v>25.648387096774197</v>
      </c>
      <c r="N16" s="9">
        <f t="shared" si="4"/>
        <v>25.126673067076293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1:40" ht="12.75" customHeight="1" x14ac:dyDescent="0.25">
      <c r="A17" s="11">
        <v>1940</v>
      </c>
      <c r="B17" s="9">
        <v>28.009677419354844</v>
      </c>
      <c r="C17" s="9">
        <v>25.262068965517251</v>
      </c>
      <c r="D17" s="9">
        <v>28.248387096774199</v>
      </c>
      <c r="E17" s="9">
        <v>26.306666666666668</v>
      </c>
      <c r="F17" s="9">
        <v>25.099999999999998</v>
      </c>
      <c r="G17" s="9">
        <v>23.293333333333333</v>
      </c>
      <c r="H17" s="9">
        <v>25.341935483870973</v>
      </c>
      <c r="I17" s="9">
        <v>24.55806451612904</v>
      </c>
      <c r="J17" s="9">
        <v>24.833333333333329</v>
      </c>
      <c r="K17" s="9">
        <v>23.596774193548388</v>
      </c>
      <c r="L17" s="9">
        <v>24.166666666666668</v>
      </c>
      <c r="M17" s="9">
        <v>29.916129032258066</v>
      </c>
      <c r="N17" s="9">
        <f t="shared" si="4"/>
        <v>25.719419725621062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 ht="15.75" customHeight="1" x14ac:dyDescent="0.25">
      <c r="A18" s="11">
        <v>1941</v>
      </c>
      <c r="B18" s="9">
        <v>28.425806451612903</v>
      </c>
      <c r="C18" s="9">
        <v>28.782142857142855</v>
      </c>
      <c r="D18" s="9">
        <v>25.56774193548387</v>
      </c>
      <c r="E18" s="9">
        <v>27.906666666666663</v>
      </c>
      <c r="F18" s="9">
        <v>23.909677419354843</v>
      </c>
      <c r="G18" s="9">
        <v>21.499999999999996</v>
      </c>
      <c r="H18" s="9">
        <v>20.43548387096774</v>
      </c>
      <c r="I18" s="9">
        <v>24.154838709677421</v>
      </c>
      <c r="J18" s="9">
        <v>19.690000000000005</v>
      </c>
      <c r="K18" s="9">
        <v>23.919354838709687</v>
      </c>
      <c r="L18" s="9">
        <v>24.630000000000006</v>
      </c>
      <c r="M18" s="9">
        <v>24.822580645161295</v>
      </c>
      <c r="N18" s="9">
        <f t="shared" si="4"/>
        <v>24.478691116231442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40" x14ac:dyDescent="0.25">
      <c r="A19" s="11">
        <v>1942</v>
      </c>
      <c r="B19" s="9">
        <v>26.909677419354839</v>
      </c>
      <c r="C19" s="9">
        <v>27.971428571428568</v>
      </c>
      <c r="D19" s="9">
        <v>26.306451612903228</v>
      </c>
      <c r="E19" s="9">
        <v>23.833333333333325</v>
      </c>
      <c r="F19" s="9">
        <v>21.361290322580647</v>
      </c>
      <c r="G19" s="9">
        <v>20.800000000000004</v>
      </c>
      <c r="H19" s="9">
        <v>17.532258064516135</v>
      </c>
      <c r="I19" s="9">
        <v>22.722580645161294</v>
      </c>
      <c r="J19" s="9">
        <v>22.99</v>
      </c>
      <c r="K19" s="9">
        <v>23.687096774193545</v>
      </c>
      <c r="L19" s="9">
        <v>25.366666666666667</v>
      </c>
      <c r="M19" s="9">
        <v>24.070967741935487</v>
      </c>
      <c r="N19" s="9">
        <f t="shared" si="4"/>
        <v>23.629312596006145</v>
      </c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 ht="16.5" customHeight="1" x14ac:dyDescent="0.25">
      <c r="A20" s="11">
        <v>1943</v>
      </c>
      <c r="B20" s="9">
        <v>25.861290322580647</v>
      </c>
      <c r="C20" s="9">
        <v>26.757142857142863</v>
      </c>
      <c r="D20" s="9">
        <v>27.625806451612902</v>
      </c>
      <c r="E20" s="9">
        <v>22.143333333333338</v>
      </c>
      <c r="F20" s="9">
        <v>24.080645161290327</v>
      </c>
      <c r="G20" s="9">
        <v>21.936666666666664</v>
      </c>
      <c r="H20" s="9">
        <v>21.490322580645159</v>
      </c>
      <c r="I20" s="9">
        <v>20.251612903225809</v>
      </c>
      <c r="J20" s="9">
        <v>22.273333333333326</v>
      </c>
      <c r="K20" s="9">
        <v>22.909677419354836</v>
      </c>
      <c r="L20" s="9">
        <v>24.576666666666672</v>
      </c>
      <c r="M20" s="9">
        <v>24.167741935483868</v>
      </c>
      <c r="N20" s="9">
        <f t="shared" si="4"/>
        <v>23.672853302611372</v>
      </c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0" ht="15" customHeight="1" x14ac:dyDescent="0.25">
      <c r="A21" s="11">
        <v>1944</v>
      </c>
      <c r="B21" s="9">
        <v>28.029032258064518</v>
      </c>
      <c r="C21" s="9">
        <v>25.903448275862061</v>
      </c>
      <c r="D21" s="9">
        <v>27.22258064516129</v>
      </c>
      <c r="E21" s="9">
        <v>23.180000000000003</v>
      </c>
      <c r="F21" s="9">
        <v>21.938709677419361</v>
      </c>
      <c r="G21" s="9">
        <v>22.913333333333334</v>
      </c>
      <c r="H21" s="9">
        <v>20.399999999999995</v>
      </c>
      <c r="I21" s="9">
        <v>24.667741935483871</v>
      </c>
      <c r="J21" s="9">
        <v>25.563333333333336</v>
      </c>
      <c r="K21" s="9">
        <v>27.806451612903228</v>
      </c>
      <c r="L21" s="9">
        <v>23.689999999999994</v>
      </c>
      <c r="M21" s="9">
        <v>26.058064516129033</v>
      </c>
      <c r="N21" s="9">
        <f t="shared" si="4"/>
        <v>24.781057965640837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 ht="15" customHeight="1" x14ac:dyDescent="0.25">
      <c r="A22" s="11">
        <v>1945</v>
      </c>
      <c r="B22" s="9">
        <v>26.019354838709674</v>
      </c>
      <c r="C22" s="9">
        <v>27.51071428571429</v>
      </c>
      <c r="D22" s="9">
        <v>25.825806451612898</v>
      </c>
      <c r="E22" s="9">
        <v>24.316666666666666</v>
      </c>
      <c r="F22" s="9">
        <v>21.790322580645149</v>
      </c>
      <c r="G22" s="9">
        <v>20.273333333333326</v>
      </c>
      <c r="H22" s="9">
        <v>21.874193548387101</v>
      </c>
      <c r="I22" s="9">
        <v>24.783870967741937</v>
      </c>
      <c r="J22" s="9">
        <v>22.296666666666663</v>
      </c>
      <c r="K22" s="9">
        <v>25.019354838709678</v>
      </c>
      <c r="L22" s="9">
        <v>23.963333333333328</v>
      </c>
      <c r="M22" s="9">
        <v>23.764516129032259</v>
      </c>
      <c r="N22" s="9">
        <f t="shared" si="4"/>
        <v>23.953177803379415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0" x14ac:dyDescent="0.25">
      <c r="A23" s="11">
        <v>1946</v>
      </c>
      <c r="B23" s="9">
        <v>26.754838709677415</v>
      </c>
      <c r="C23" s="9">
        <v>29.142857142857142</v>
      </c>
      <c r="D23" s="9">
        <v>25.287096774193543</v>
      </c>
      <c r="E23" s="9">
        <v>24.2</v>
      </c>
      <c r="F23" s="9">
        <v>24.493548387096773</v>
      </c>
      <c r="G23" s="9">
        <v>21.529999999999998</v>
      </c>
      <c r="H23" s="9">
        <v>20.964516129032262</v>
      </c>
      <c r="I23" s="9">
        <v>24.435483870967737</v>
      </c>
      <c r="J23" s="9">
        <v>25.963333333333328</v>
      </c>
      <c r="K23" s="9">
        <v>24.799999999999994</v>
      </c>
      <c r="L23" s="9">
        <v>25.593333333333337</v>
      </c>
      <c r="M23" s="9">
        <v>25.922580645161293</v>
      </c>
      <c r="N23" s="9">
        <f t="shared" si="4"/>
        <v>24.923965693804405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 x14ac:dyDescent="0.25">
      <c r="A24" s="11">
        <v>1947</v>
      </c>
      <c r="B24" s="9">
        <v>26.764516129032259</v>
      </c>
      <c r="C24" s="9">
        <v>28.378571428571426</v>
      </c>
      <c r="D24" s="9">
        <v>24.419354838709676</v>
      </c>
      <c r="E24" s="9">
        <v>24.31666666666667</v>
      </c>
      <c r="F24" s="9">
        <v>23.690322580645162</v>
      </c>
      <c r="G24" s="9">
        <v>23.27666666666666</v>
      </c>
      <c r="H24" s="9">
        <v>19.348387096774193</v>
      </c>
      <c r="I24" s="9">
        <v>21.364516129032257</v>
      </c>
      <c r="J24" s="9">
        <v>22.446666666666665</v>
      </c>
      <c r="K24" s="9">
        <v>20.667741935483871</v>
      </c>
      <c r="L24" s="9">
        <v>22.576666666666661</v>
      </c>
      <c r="M24" s="9">
        <v>24.383870967741935</v>
      </c>
      <c r="N24" s="9">
        <f t="shared" si="4"/>
        <v>23.469495647721455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 x14ac:dyDescent="0.25">
      <c r="A25" s="11">
        <v>1948</v>
      </c>
      <c r="B25" s="9">
        <v>28.696774193548389</v>
      </c>
      <c r="C25" s="9">
        <v>26.96206896551724</v>
      </c>
      <c r="D25" s="9">
        <v>24.796774193548384</v>
      </c>
      <c r="E25" s="9">
        <v>24.926666666666666</v>
      </c>
      <c r="F25" s="9">
        <v>21.700000000000003</v>
      </c>
      <c r="G25" s="9">
        <v>22.470000000000002</v>
      </c>
      <c r="H25" s="9">
        <v>22.109677419354838</v>
      </c>
      <c r="I25" s="9">
        <v>21.241935483870972</v>
      </c>
      <c r="J25" s="9">
        <v>24.376666666666669</v>
      </c>
      <c r="K25" s="9">
        <v>22.674193548387091</v>
      </c>
      <c r="L25" s="9">
        <v>24.459999999999997</v>
      </c>
      <c r="M25" s="9">
        <v>25.573548387096771</v>
      </c>
      <c r="N25" s="9">
        <f t="shared" si="4"/>
        <v>24.165692127054751</v>
      </c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 x14ac:dyDescent="0.25">
      <c r="A26" s="11">
        <v>1949</v>
      </c>
      <c r="B26" s="9">
        <v>26.161290322580644</v>
      </c>
      <c r="C26" s="9">
        <v>26.035714285714281</v>
      </c>
      <c r="D26" s="9">
        <v>28.883870967741938</v>
      </c>
      <c r="E26" s="9">
        <v>23.506666666666664</v>
      </c>
      <c r="F26" s="9">
        <v>22.309677419354838</v>
      </c>
      <c r="G26" s="9">
        <v>22.37</v>
      </c>
      <c r="H26" s="9">
        <v>21.167741935483868</v>
      </c>
      <c r="I26" s="9">
        <v>22.329032258064522</v>
      </c>
      <c r="J26" s="9">
        <v>22.936666666666667</v>
      </c>
      <c r="K26" s="9">
        <v>22.870967741935484</v>
      </c>
      <c r="L26" s="9">
        <v>24.213333333333335</v>
      </c>
      <c r="M26" s="9">
        <v>25.296774193548384</v>
      </c>
      <c r="N26" s="9">
        <f t="shared" si="4"/>
        <v>24.006811315924221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 x14ac:dyDescent="0.25">
      <c r="A27" s="11">
        <v>1950</v>
      </c>
      <c r="B27" s="9">
        <v>25.458064516129035</v>
      </c>
      <c r="C27" s="9">
        <v>26.749999999999996</v>
      </c>
      <c r="D27" s="9">
        <v>26.006451612903223</v>
      </c>
      <c r="E27" s="9">
        <v>24.22333333333334</v>
      </c>
      <c r="F27" s="9">
        <v>23.435483870967737</v>
      </c>
      <c r="G27" s="9">
        <v>21.793333333333337</v>
      </c>
      <c r="H27" s="9">
        <v>21.593548387096774</v>
      </c>
      <c r="I27" s="9">
        <v>24.63225806451613</v>
      </c>
      <c r="J27" s="9">
        <v>24.269999999999996</v>
      </c>
      <c r="K27" s="9">
        <v>22.225806451612904</v>
      </c>
      <c r="L27" s="9">
        <v>22.863333333333333</v>
      </c>
      <c r="M27" s="9">
        <v>26.138709677419353</v>
      </c>
      <c r="N27" s="9">
        <f t="shared" si="4"/>
        <v>24.115860215053761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x14ac:dyDescent="0.25">
      <c r="A28" s="11">
        <v>1951</v>
      </c>
      <c r="B28" s="9">
        <v>25.661290322580644</v>
      </c>
      <c r="C28" s="9">
        <v>26.499999999999996</v>
      </c>
      <c r="D28" s="9">
        <v>25.090322580645154</v>
      </c>
      <c r="E28" s="9">
        <v>21.860000000000003</v>
      </c>
      <c r="F28" s="9">
        <v>22.032258064516125</v>
      </c>
      <c r="G28" s="9">
        <v>20.786666666666669</v>
      </c>
      <c r="H28" s="9">
        <v>20.56451612903226</v>
      </c>
      <c r="I28" s="9">
        <v>20.71935483870968</v>
      </c>
      <c r="J28" s="9">
        <v>24.176666666666666</v>
      </c>
      <c r="K28" s="9">
        <v>24.674193548387095</v>
      </c>
      <c r="L28" s="9">
        <v>24.846666666666668</v>
      </c>
      <c r="M28" s="9">
        <v>24.322580645161302</v>
      </c>
      <c r="N28" s="9">
        <f t="shared" si="4"/>
        <v>23.436209677419356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</row>
    <row r="29" spans="1:40" x14ac:dyDescent="0.25">
      <c r="A29" s="11">
        <v>1952</v>
      </c>
      <c r="B29" s="9">
        <v>26.529032258064518</v>
      </c>
      <c r="C29" s="9">
        <v>24.92413793103448</v>
      </c>
      <c r="D29" s="9">
        <v>26.054838709677419</v>
      </c>
      <c r="E29" s="9">
        <v>23.250000000000004</v>
      </c>
      <c r="F29" s="9">
        <v>23.438709677419357</v>
      </c>
      <c r="G29" s="9">
        <v>20.853333333333335</v>
      </c>
      <c r="H29" s="9">
        <v>21.316129032258065</v>
      </c>
      <c r="I29" s="9">
        <v>24.003225806451614</v>
      </c>
      <c r="J29" s="9">
        <v>22.08</v>
      </c>
      <c r="K29" s="9">
        <v>23.251612903225805</v>
      </c>
      <c r="L29" s="9">
        <v>24.766666666666669</v>
      </c>
      <c r="M29" s="9">
        <v>26.432258064516127</v>
      </c>
      <c r="N29" s="9">
        <f t="shared" si="4"/>
        <v>23.908328698553944</v>
      </c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 x14ac:dyDescent="0.25">
      <c r="A30" s="11">
        <v>1953</v>
      </c>
      <c r="B30" s="9">
        <v>28.28709677419355</v>
      </c>
      <c r="C30" s="9">
        <v>25.996428571428567</v>
      </c>
      <c r="D30" s="9">
        <v>26.916129032258063</v>
      </c>
      <c r="E30" s="9">
        <v>23.473333333333333</v>
      </c>
      <c r="F30" s="9">
        <v>22.14838709677419</v>
      </c>
      <c r="G30" s="9">
        <v>21.383333333333336</v>
      </c>
      <c r="H30" s="9">
        <v>20.390322580645165</v>
      </c>
      <c r="I30" s="9">
        <v>23.122580645161296</v>
      </c>
      <c r="J30" s="9">
        <v>24.05</v>
      </c>
      <c r="K30" s="9">
        <v>24.203225806451613</v>
      </c>
      <c r="L30" s="9">
        <v>24.149999999999995</v>
      </c>
      <c r="M30" s="9">
        <v>24.79032258064516</v>
      </c>
      <c r="N30" s="9">
        <f t="shared" si="4"/>
        <v>24.075929979518691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40" x14ac:dyDescent="0.25">
      <c r="A31" s="11">
        <v>1954</v>
      </c>
      <c r="B31" s="9">
        <v>28.758064516129028</v>
      </c>
      <c r="C31" s="9">
        <v>27.171428571428567</v>
      </c>
      <c r="D31" s="9">
        <v>26.716129032258067</v>
      </c>
      <c r="E31" s="9">
        <v>23.593333333333337</v>
      </c>
      <c r="F31" s="9">
        <v>21.158064516129027</v>
      </c>
      <c r="G31" s="9">
        <v>21.929999999999996</v>
      </c>
      <c r="H31" s="9">
        <v>22.099999999999998</v>
      </c>
      <c r="I31" s="9">
        <v>23.906451612903219</v>
      </c>
      <c r="J31" s="9">
        <v>24.766666666666662</v>
      </c>
      <c r="K31" s="9">
        <v>23.412903225806446</v>
      </c>
      <c r="L31" s="9">
        <v>25.030000000000005</v>
      </c>
      <c r="M31" s="9">
        <v>25.42258064516129</v>
      </c>
      <c r="N31" s="9">
        <f t="shared" si="4"/>
        <v>24.497135176651309</v>
      </c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 x14ac:dyDescent="0.25">
      <c r="A32" s="11">
        <v>1955</v>
      </c>
      <c r="B32" s="9">
        <v>26.261290322580642</v>
      </c>
      <c r="C32" s="9">
        <v>28.832142857142856</v>
      </c>
      <c r="D32" s="9">
        <v>26.606451612903228</v>
      </c>
      <c r="E32" s="9">
        <v>23.683333333333337</v>
      </c>
      <c r="F32" s="9">
        <v>22.025806451612894</v>
      </c>
      <c r="G32" s="9">
        <v>20.769999999999996</v>
      </c>
      <c r="H32" s="9">
        <v>21.0741935483871</v>
      </c>
      <c r="I32" s="9">
        <v>22.906451612903229</v>
      </c>
      <c r="J32" s="9">
        <v>24.299999999999997</v>
      </c>
      <c r="K32" s="9">
        <v>22.358064516129037</v>
      </c>
      <c r="L32" s="9">
        <v>22.586666666666662</v>
      </c>
      <c r="M32" s="9">
        <v>25.296774193548384</v>
      </c>
      <c r="N32" s="9">
        <f t="shared" si="4"/>
        <v>23.891764592933949</v>
      </c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</row>
    <row r="33" spans="1:40" x14ac:dyDescent="0.25">
      <c r="A33" s="11">
        <v>1956</v>
      </c>
      <c r="B33" s="9">
        <v>30.467741935483872</v>
      </c>
      <c r="C33" s="9">
        <v>27.551724137931043</v>
      </c>
      <c r="D33" s="9">
        <v>25.92258064516129</v>
      </c>
      <c r="E33" s="9">
        <v>22.806666666666665</v>
      </c>
      <c r="F33" s="9">
        <v>19.241935483870968</v>
      </c>
      <c r="G33" s="9">
        <v>17.396666666666661</v>
      </c>
      <c r="H33" s="9">
        <v>19.277419354838713</v>
      </c>
      <c r="I33" s="9">
        <v>19.716129032258063</v>
      </c>
      <c r="J33" s="9">
        <v>23.873333333333331</v>
      </c>
      <c r="K33" s="9">
        <v>22.358064516129026</v>
      </c>
      <c r="L33" s="9">
        <v>22.236666666666672</v>
      </c>
      <c r="M33" s="9">
        <v>24.883870967741938</v>
      </c>
      <c r="N33" s="9">
        <f t="shared" si="4"/>
        <v>22.977733283895688</v>
      </c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</row>
    <row r="34" spans="1:40" x14ac:dyDescent="0.25">
      <c r="A34" s="11">
        <v>1957</v>
      </c>
      <c r="B34" s="9">
        <v>27.412903225806449</v>
      </c>
      <c r="C34" s="9">
        <v>25.414285714285718</v>
      </c>
      <c r="D34" s="9">
        <v>26.00645161290322</v>
      </c>
      <c r="E34" s="9">
        <v>22.886666666666667</v>
      </c>
      <c r="F34" s="9">
        <v>21.709677419354836</v>
      </c>
      <c r="G34" s="9">
        <v>21.16</v>
      </c>
      <c r="H34" s="9">
        <v>19.819354838709678</v>
      </c>
      <c r="I34" s="9">
        <v>22.141935483870967</v>
      </c>
      <c r="J34" s="9">
        <v>20.896666666666668</v>
      </c>
      <c r="K34" s="9">
        <v>25.080645161290327</v>
      </c>
      <c r="L34" s="9">
        <v>24.416666666666668</v>
      </c>
      <c r="M34" s="9">
        <v>26.335483870967742</v>
      </c>
      <c r="N34" s="9">
        <f t="shared" si="4"/>
        <v>23.606728110599079</v>
      </c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</row>
    <row r="35" spans="1:40" x14ac:dyDescent="0.25">
      <c r="A35" s="11">
        <v>1958</v>
      </c>
      <c r="B35" s="9">
        <v>27.429032258064517</v>
      </c>
      <c r="C35" s="9">
        <v>28.464285714285719</v>
      </c>
      <c r="D35" s="9">
        <v>25.696774193548389</v>
      </c>
      <c r="E35" s="9">
        <v>23.096666666666675</v>
      </c>
      <c r="F35" s="9">
        <v>21.080645161290324</v>
      </c>
      <c r="G35" s="9">
        <v>21.979999999999997</v>
      </c>
      <c r="H35" s="9">
        <v>22.119354838709679</v>
      </c>
      <c r="I35" s="9">
        <v>24.667741935483868</v>
      </c>
      <c r="J35" s="9">
        <v>22.833333333333329</v>
      </c>
      <c r="K35" s="9">
        <v>24.087096774193547</v>
      </c>
      <c r="L35" s="9">
        <v>27.423333333333336</v>
      </c>
      <c r="M35" s="9">
        <v>27.793548387096774</v>
      </c>
      <c r="N35" s="9">
        <f t="shared" si="4"/>
        <v>24.722651049667178</v>
      </c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</row>
    <row r="36" spans="1:40" x14ac:dyDescent="0.25">
      <c r="A36" s="11">
        <v>1959</v>
      </c>
      <c r="B36" s="9">
        <v>27.525806451612905</v>
      </c>
      <c r="C36" s="9">
        <v>27.824999999999999</v>
      </c>
      <c r="D36" s="9">
        <v>25.525806451612905</v>
      </c>
      <c r="E36" s="9">
        <v>28.013333333333332</v>
      </c>
      <c r="F36" s="9">
        <v>23.870967741935484</v>
      </c>
      <c r="G36" s="9">
        <v>21.92</v>
      </c>
      <c r="H36" s="9">
        <v>24.612903225806452</v>
      </c>
      <c r="I36" s="9">
        <v>22.522580645161288</v>
      </c>
      <c r="J36" s="9">
        <v>24.94</v>
      </c>
      <c r="K36" s="9">
        <v>25.354838709677427</v>
      </c>
      <c r="L36" s="9">
        <v>25.193333333333332</v>
      </c>
      <c r="M36" s="9">
        <v>26.92903225806452</v>
      </c>
      <c r="N36" s="9">
        <f t="shared" si="4"/>
        <v>25.352800179211474</v>
      </c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</row>
    <row r="37" spans="1:40" x14ac:dyDescent="0.25">
      <c r="A37" s="11">
        <v>1960</v>
      </c>
      <c r="B37" s="9">
        <v>26.21290322580645</v>
      </c>
      <c r="C37" s="9">
        <v>26.272413793103443</v>
      </c>
      <c r="D37" s="9">
        <v>26.787096774193554</v>
      </c>
      <c r="E37" s="9">
        <v>24.793333333333329</v>
      </c>
      <c r="F37" s="9">
        <v>21.332258064516136</v>
      </c>
      <c r="G37" s="9">
        <v>21.823333333333331</v>
      </c>
      <c r="H37" s="9">
        <v>22.43225806451613</v>
      </c>
      <c r="I37" s="9">
        <v>23.745161290322581</v>
      </c>
      <c r="J37" s="9">
        <v>25.133333333333329</v>
      </c>
      <c r="K37" s="9">
        <v>26.151612903225804</v>
      </c>
      <c r="L37" s="9">
        <v>25.186666666666667</v>
      </c>
      <c r="M37" s="9">
        <v>26.790322580645157</v>
      </c>
      <c r="N37" s="9">
        <f t="shared" si="4"/>
        <v>24.721724446916326</v>
      </c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</row>
    <row r="38" spans="1:40" x14ac:dyDescent="0.25">
      <c r="A38" s="11">
        <v>1961</v>
      </c>
      <c r="B38" s="9">
        <v>27.448387096774194</v>
      </c>
      <c r="C38" s="9">
        <v>27.467857142857149</v>
      </c>
      <c r="D38" s="9">
        <v>26.338709677419349</v>
      </c>
      <c r="E38" s="9">
        <v>25.819999999999997</v>
      </c>
      <c r="F38" s="9">
        <v>22.545161290322589</v>
      </c>
      <c r="G38" s="9">
        <v>22.310000000000002</v>
      </c>
      <c r="H38" s="9">
        <v>22.958064516129038</v>
      </c>
      <c r="I38" s="9">
        <v>25.270967741935483</v>
      </c>
      <c r="J38" s="9">
        <v>27.463333333333331</v>
      </c>
      <c r="K38" s="9">
        <v>27.009677419354841</v>
      </c>
      <c r="L38" s="9">
        <v>27.250000000000004</v>
      </c>
      <c r="M38" s="9">
        <v>25.893548387096772</v>
      </c>
      <c r="N38" s="9">
        <f t="shared" si="4"/>
        <v>25.64797555043523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</row>
    <row r="39" spans="1:40" x14ac:dyDescent="0.25">
      <c r="A39" s="11">
        <v>1962</v>
      </c>
      <c r="B39" s="9">
        <v>25.638709677419357</v>
      </c>
      <c r="C39" s="9">
        <v>26.1</v>
      </c>
      <c r="D39" s="9">
        <v>26.648387096774186</v>
      </c>
      <c r="E39" s="9">
        <v>24.076666666666668</v>
      </c>
      <c r="F39" s="9">
        <v>21.43548387096774</v>
      </c>
      <c r="G39" s="9">
        <v>19.999999999999996</v>
      </c>
      <c r="H39" s="9">
        <v>19.893548387096775</v>
      </c>
      <c r="I39" s="9">
        <v>23.00322580645161</v>
      </c>
      <c r="J39" s="9">
        <v>23.896666666666668</v>
      </c>
      <c r="K39" s="9">
        <v>21.245161290322581</v>
      </c>
      <c r="L39" s="9">
        <v>25.09333333333333</v>
      </c>
      <c r="M39" s="9">
        <v>24.483870967741932</v>
      </c>
      <c r="N39" s="9">
        <f t="shared" si="4"/>
        <v>23.459587813620072</v>
      </c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</row>
    <row r="40" spans="1:40" x14ac:dyDescent="0.25">
      <c r="A40" s="11">
        <v>1963</v>
      </c>
      <c r="B40" s="9">
        <v>28.122580645161285</v>
      </c>
      <c r="C40" s="9">
        <v>27.157142857142851</v>
      </c>
      <c r="D40" s="9">
        <v>28.677419354838701</v>
      </c>
      <c r="E40" s="9">
        <v>25.89</v>
      </c>
      <c r="F40" s="9">
        <v>23.690322580645166</v>
      </c>
      <c r="G40" s="9">
        <v>21.17</v>
      </c>
      <c r="H40" s="9">
        <v>23.20322580645162</v>
      </c>
      <c r="I40" s="9">
        <v>24.364516129032257</v>
      </c>
      <c r="J40" s="9">
        <v>28.096666666666671</v>
      </c>
      <c r="K40" s="9">
        <v>25.329032258064519</v>
      </c>
      <c r="L40" s="9">
        <v>27.14</v>
      </c>
      <c r="M40" s="9">
        <v>26.467741935483868</v>
      </c>
      <c r="N40" s="9">
        <f t="shared" si="4"/>
        <v>25.775720686123915</v>
      </c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 x14ac:dyDescent="0.25">
      <c r="A41" s="11">
        <v>1964</v>
      </c>
      <c r="B41" s="9">
        <v>26.27741935483871</v>
      </c>
      <c r="C41" s="9">
        <v>26.358620689655176</v>
      </c>
      <c r="D41" s="9">
        <v>27.025806451612901</v>
      </c>
      <c r="E41" s="9">
        <v>25.713333333333328</v>
      </c>
      <c r="F41" s="9">
        <v>21.78064516129032</v>
      </c>
      <c r="G41" s="9">
        <v>19.780000000000005</v>
      </c>
      <c r="H41" s="9">
        <v>18.712903225806457</v>
      </c>
      <c r="I41" s="9">
        <v>22.906451612903226</v>
      </c>
      <c r="J41" s="9">
        <v>24.850000000000005</v>
      </c>
      <c r="K41" s="9">
        <v>22.251612903225809</v>
      </c>
      <c r="L41" s="9">
        <v>23.556666666666668</v>
      </c>
      <c r="M41" s="9">
        <v>24.664516129032254</v>
      </c>
      <c r="N41" s="9">
        <f t="shared" si="4"/>
        <v>23.65649796069707</v>
      </c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</row>
    <row r="42" spans="1:40" x14ac:dyDescent="0.25">
      <c r="A42" s="11">
        <v>1965</v>
      </c>
      <c r="B42" s="9">
        <v>25.258064516129028</v>
      </c>
      <c r="C42" s="9">
        <v>26.757142857142863</v>
      </c>
      <c r="D42" s="9">
        <v>25.296774193548384</v>
      </c>
      <c r="E42" s="9">
        <v>24.993333333333332</v>
      </c>
      <c r="F42" s="9">
        <v>22.377419354838711</v>
      </c>
      <c r="G42" s="9">
        <v>22.646666666666665</v>
      </c>
      <c r="H42" s="9">
        <v>21.14516129032258</v>
      </c>
      <c r="I42" s="9">
        <v>24.619354838709675</v>
      </c>
      <c r="J42" s="9">
        <v>25.55</v>
      </c>
      <c r="K42" s="9">
        <v>24.383870967741935</v>
      </c>
      <c r="L42" s="9">
        <v>25.653333333333332</v>
      </c>
      <c r="M42" s="9">
        <v>26.735483870967744</v>
      </c>
      <c r="N42" s="9">
        <f t="shared" si="4"/>
        <v>24.618050435227858</v>
      </c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 x14ac:dyDescent="0.25">
      <c r="A43" s="11">
        <v>1966</v>
      </c>
      <c r="B43" s="9">
        <v>28.154838709677421</v>
      </c>
      <c r="C43" s="9">
        <v>29.449999999999996</v>
      </c>
      <c r="D43" s="9">
        <v>26.893548387096772</v>
      </c>
      <c r="E43" s="9">
        <v>24.439999999999994</v>
      </c>
      <c r="F43" s="9">
        <v>22.42903225806451</v>
      </c>
      <c r="G43" s="9">
        <v>22.873333333333338</v>
      </c>
      <c r="H43" s="9">
        <v>22.745161290322578</v>
      </c>
      <c r="I43" s="9">
        <v>22.087096774193547</v>
      </c>
      <c r="J43" s="9">
        <v>22.97666666666667</v>
      </c>
      <c r="K43" s="9">
        <v>24.167741935483868</v>
      </c>
      <c r="L43" s="9">
        <v>24.576666666666664</v>
      </c>
      <c r="M43" s="9">
        <v>26.806451612903228</v>
      </c>
      <c r="N43" s="9">
        <f t="shared" si="4"/>
        <v>24.800044802867387</v>
      </c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</row>
    <row r="44" spans="1:40" x14ac:dyDescent="0.25">
      <c r="A44" s="11">
        <v>1967</v>
      </c>
      <c r="B44" s="9">
        <v>26.200000000000006</v>
      </c>
      <c r="C44" s="9">
        <v>27.417857142857141</v>
      </c>
      <c r="D44" s="9">
        <v>26.1</v>
      </c>
      <c r="E44" s="9">
        <v>24.95</v>
      </c>
      <c r="F44" s="9">
        <v>24.916129032258066</v>
      </c>
      <c r="G44" s="9">
        <v>22.006666666666671</v>
      </c>
      <c r="H44" s="9">
        <v>21.906451612903229</v>
      </c>
      <c r="I44" s="9">
        <v>25.43548387096774</v>
      </c>
      <c r="J44" s="9">
        <v>24.11333333333333</v>
      </c>
      <c r="K44" s="9">
        <v>26.729032258064521</v>
      </c>
      <c r="L44" s="9">
        <v>24.513333333333335</v>
      </c>
      <c r="M44" s="9">
        <v>23.832258064516132</v>
      </c>
      <c r="N44" s="9">
        <f t="shared" si="4"/>
        <v>24.843378776241678</v>
      </c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</row>
    <row r="45" spans="1:40" x14ac:dyDescent="0.25">
      <c r="A45" s="11">
        <v>1968</v>
      </c>
      <c r="B45" s="9">
        <v>26.438709677419357</v>
      </c>
      <c r="C45" s="9">
        <v>25.648275862068967</v>
      </c>
      <c r="D45" s="9">
        <v>26.367741935483878</v>
      </c>
      <c r="E45" s="9">
        <v>22.493333333333339</v>
      </c>
      <c r="F45" s="9">
        <v>21.167741935483868</v>
      </c>
      <c r="G45" s="9">
        <v>20.909999999999993</v>
      </c>
      <c r="H45" s="9">
        <v>20.741935483870968</v>
      </c>
      <c r="I45" s="9">
        <v>21.216129032258063</v>
      </c>
      <c r="J45" s="9">
        <v>23.146666666666668</v>
      </c>
      <c r="K45" s="9">
        <v>23.987096774193549</v>
      </c>
      <c r="L45" s="9">
        <v>26.83666666666667</v>
      </c>
      <c r="M45" s="9">
        <v>27.693548387096772</v>
      </c>
      <c r="N45" s="9">
        <f t="shared" si="4"/>
        <v>23.887320479545178</v>
      </c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</row>
    <row r="46" spans="1:40" x14ac:dyDescent="0.25">
      <c r="A46" s="11">
        <v>1969</v>
      </c>
      <c r="B46" s="9">
        <v>29.374193548387101</v>
      </c>
      <c r="C46" s="9">
        <v>28.535714285714285</v>
      </c>
      <c r="D46" s="9">
        <v>27.874193548387101</v>
      </c>
      <c r="E46" s="9">
        <v>24.35</v>
      </c>
      <c r="F46" s="9">
        <v>23.50322580645161</v>
      </c>
      <c r="G46" s="9">
        <v>22.350000000000005</v>
      </c>
      <c r="H46" s="9">
        <v>22.21935483870967</v>
      </c>
      <c r="I46" s="9">
        <v>23.325806451612905</v>
      </c>
      <c r="J46" s="9">
        <v>24.34</v>
      </c>
      <c r="K46" s="9">
        <v>21.629032258064512</v>
      </c>
      <c r="L46" s="9">
        <v>25.086666666666677</v>
      </c>
      <c r="M46" s="9">
        <v>24.554838709677416</v>
      </c>
      <c r="N46" s="9">
        <f t="shared" si="4"/>
        <v>24.76191884280594</v>
      </c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</row>
    <row r="47" spans="1:40" x14ac:dyDescent="0.25">
      <c r="A47" s="11">
        <v>1970</v>
      </c>
      <c r="B47" s="9">
        <v>26.590322580645164</v>
      </c>
      <c r="C47" s="9">
        <v>26.564285714285717</v>
      </c>
      <c r="D47" s="9">
        <v>27.741935483870972</v>
      </c>
      <c r="E47" s="9">
        <v>25.623333333333335</v>
      </c>
      <c r="F47" s="9">
        <v>24.638709677419357</v>
      </c>
      <c r="G47" s="9">
        <v>22.830000000000002</v>
      </c>
      <c r="H47" s="9">
        <v>20.754838709677419</v>
      </c>
      <c r="I47" s="9">
        <v>21.383870967741938</v>
      </c>
      <c r="J47" s="9">
        <v>22.423333333333328</v>
      </c>
      <c r="K47" s="9">
        <v>23</v>
      </c>
      <c r="L47" s="9">
        <v>23.259999999999998</v>
      </c>
      <c r="M47" s="9">
        <v>28.445161290322588</v>
      </c>
      <c r="N47" s="9">
        <f t="shared" si="4"/>
        <v>24.437982590885813</v>
      </c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</row>
    <row r="48" spans="1:40" x14ac:dyDescent="0.25">
      <c r="A48" s="11">
        <v>1971</v>
      </c>
      <c r="B48" s="9">
        <v>29.687096774193552</v>
      </c>
      <c r="C48" s="9">
        <v>29.421428571428571</v>
      </c>
      <c r="D48" s="9">
        <v>28.206451612903219</v>
      </c>
      <c r="E48" s="9">
        <v>24.07</v>
      </c>
      <c r="F48" s="9">
        <v>21.903225806451616</v>
      </c>
      <c r="G48" s="9">
        <v>20.22666666666667</v>
      </c>
      <c r="H48" s="9">
        <v>22.154838709677421</v>
      </c>
      <c r="I48" s="9">
        <v>22.458064516129031</v>
      </c>
      <c r="J48" s="9">
        <v>23.42</v>
      </c>
      <c r="K48" s="9">
        <v>23.012903225806451</v>
      </c>
      <c r="L48" s="9">
        <v>23.766666666666666</v>
      </c>
      <c r="M48" s="9">
        <v>25.758064516129036</v>
      </c>
      <c r="N48" s="9">
        <f t="shared" si="4"/>
        <v>24.507117255504351</v>
      </c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</row>
    <row r="49" spans="1:40" x14ac:dyDescent="0.25">
      <c r="A49" s="11">
        <v>1972</v>
      </c>
      <c r="B49" s="9">
        <v>27.825806451612912</v>
      </c>
      <c r="C49" s="9">
        <v>26.613793103448277</v>
      </c>
      <c r="D49" s="9">
        <v>27.851612903225814</v>
      </c>
      <c r="E49" s="9">
        <v>23.213333333333335</v>
      </c>
      <c r="F49" s="9">
        <v>24.022580645161284</v>
      </c>
      <c r="G49" s="9">
        <v>25.633333333333336</v>
      </c>
      <c r="H49" s="9">
        <v>21.661290322580644</v>
      </c>
      <c r="I49" s="9">
        <v>23.232258064516131</v>
      </c>
      <c r="J49" s="9">
        <v>23.13666666666667</v>
      </c>
      <c r="K49" s="9">
        <v>24.316129032258054</v>
      </c>
      <c r="L49" s="9">
        <v>24.779999999999994</v>
      </c>
      <c r="M49" s="9">
        <v>27.025806451612901</v>
      </c>
      <c r="N49" s="9">
        <f t="shared" si="4"/>
        <v>24.942717525645776</v>
      </c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</row>
    <row r="50" spans="1:40" x14ac:dyDescent="0.25">
      <c r="A50" s="11">
        <v>1973</v>
      </c>
      <c r="B50" s="9">
        <v>28.770967741935483</v>
      </c>
      <c r="C50" s="9">
        <v>29.796428571428578</v>
      </c>
      <c r="D50" s="9">
        <v>25.425806451612893</v>
      </c>
      <c r="E50" s="9">
        <v>27.606666666666658</v>
      </c>
      <c r="F50" s="9">
        <v>22.748387096774199</v>
      </c>
      <c r="G50" s="9">
        <v>23.963333333333331</v>
      </c>
      <c r="H50" s="9">
        <v>22.216129032258067</v>
      </c>
      <c r="I50" s="9">
        <v>20.470967741935485</v>
      </c>
      <c r="J50" s="9">
        <v>21.61333333333333</v>
      </c>
      <c r="K50" s="9">
        <v>22.964516129032258</v>
      </c>
      <c r="L50" s="9">
        <v>23.509999999999998</v>
      </c>
      <c r="M50" s="9">
        <v>26.038709677419355</v>
      </c>
      <c r="N50" s="9">
        <f t="shared" si="4"/>
        <v>24.593770481310809</v>
      </c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</row>
    <row r="51" spans="1:40" x14ac:dyDescent="0.25">
      <c r="A51" s="11">
        <v>1974</v>
      </c>
      <c r="B51" s="9">
        <v>27.061290322580643</v>
      </c>
      <c r="C51" s="9">
        <v>29.085714285714289</v>
      </c>
      <c r="D51" s="9">
        <v>26.477419354838705</v>
      </c>
      <c r="E51" s="9">
        <v>23.186666666666667</v>
      </c>
      <c r="F51" s="9">
        <v>23.193548387096776</v>
      </c>
      <c r="G51" s="9">
        <v>19.916666666666664</v>
      </c>
      <c r="H51" s="9">
        <v>22.870967741935484</v>
      </c>
      <c r="I51" s="9">
        <v>23.680645161290332</v>
      </c>
      <c r="J51" s="9">
        <v>23.310000000000002</v>
      </c>
      <c r="K51" s="9">
        <v>23.312903225806448</v>
      </c>
      <c r="L51" s="9">
        <v>26.110000000000007</v>
      </c>
      <c r="M51" s="9">
        <v>24.048387096774189</v>
      </c>
      <c r="N51" s="9">
        <f t="shared" si="4"/>
        <v>24.354517409114184</v>
      </c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</row>
    <row r="52" spans="1:40" x14ac:dyDescent="0.25">
      <c r="A52" s="11">
        <v>1975</v>
      </c>
      <c r="B52" s="9">
        <v>26.238709677419354</v>
      </c>
      <c r="C52" s="9">
        <v>27.646428571428572</v>
      </c>
      <c r="D52" s="9">
        <v>27.390322580645165</v>
      </c>
      <c r="E52" s="9">
        <v>24.219999999999995</v>
      </c>
      <c r="F52" s="9">
        <v>21.390322580645158</v>
      </c>
      <c r="G52" s="9">
        <v>21.296666666666674</v>
      </c>
      <c r="H52" s="9">
        <v>20.587096774193554</v>
      </c>
      <c r="I52" s="9">
        <v>25.874193548387105</v>
      </c>
      <c r="J52" s="9">
        <v>23.949999999999996</v>
      </c>
      <c r="K52" s="9">
        <v>24.409677419354836</v>
      </c>
      <c r="L52" s="9">
        <v>24.276666666666664</v>
      </c>
      <c r="M52" s="9">
        <v>27.000000000000004</v>
      </c>
      <c r="N52" s="9">
        <f t="shared" si="4"/>
        <v>24.52334037378392</v>
      </c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</row>
    <row r="53" spans="1:40" x14ac:dyDescent="0.25">
      <c r="A53" s="11">
        <v>1976</v>
      </c>
      <c r="B53" s="9">
        <v>27.716129032258063</v>
      </c>
      <c r="C53" s="9">
        <v>26.010344827586206</v>
      </c>
      <c r="D53" s="9">
        <v>26.470967741935493</v>
      </c>
      <c r="E53" s="9">
        <v>24.436666666666671</v>
      </c>
      <c r="F53" s="9">
        <v>21.370967741935484</v>
      </c>
      <c r="G53" s="9">
        <v>21.3</v>
      </c>
      <c r="H53" s="9">
        <v>20.416129032258063</v>
      </c>
      <c r="I53" s="9">
        <v>21.445161290322584</v>
      </c>
      <c r="J53" s="9">
        <v>20.860000000000007</v>
      </c>
      <c r="K53" s="9">
        <v>22.612903225806452</v>
      </c>
      <c r="L53" s="9">
        <v>25.81666666666667</v>
      </c>
      <c r="M53" s="9">
        <v>26.241935483870968</v>
      </c>
      <c r="N53" s="9">
        <f t="shared" si="4"/>
        <v>23.724822642442223</v>
      </c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</row>
    <row r="54" spans="1:40" x14ac:dyDescent="0.25">
      <c r="A54" s="11">
        <v>1977</v>
      </c>
      <c r="B54" s="9">
        <v>27.35806451612903</v>
      </c>
      <c r="C54" s="9">
        <v>30.792857142857144</v>
      </c>
      <c r="D54" s="9">
        <v>28.293548387096777</v>
      </c>
      <c r="E54" s="9">
        <v>23.420000000000005</v>
      </c>
      <c r="F54" s="9">
        <v>23.241935483870964</v>
      </c>
      <c r="G54" s="9">
        <v>22.046666666666667</v>
      </c>
      <c r="H54" s="9">
        <v>25.296774193548387</v>
      </c>
      <c r="I54" s="9">
        <v>24.187096774193552</v>
      </c>
      <c r="J54" s="9">
        <v>24.4</v>
      </c>
      <c r="K54" s="9">
        <v>25.71935483870968</v>
      </c>
      <c r="L54" s="9">
        <v>25.783333333333339</v>
      </c>
      <c r="M54" s="9">
        <v>24.548387096774196</v>
      </c>
      <c r="N54" s="9">
        <f t="shared" si="4"/>
        <v>25.424001536098316</v>
      </c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</row>
    <row r="55" spans="1:40" x14ac:dyDescent="0.25">
      <c r="A55" s="11">
        <v>1978</v>
      </c>
      <c r="B55" s="9">
        <v>28.048387096774196</v>
      </c>
      <c r="C55" s="9">
        <v>27.942857142857147</v>
      </c>
      <c r="D55" s="9">
        <v>27.561290322580639</v>
      </c>
      <c r="E55" s="9">
        <v>23.966666666666665</v>
      </c>
      <c r="F55" s="9">
        <v>21.754838709677419</v>
      </c>
      <c r="G55" s="9">
        <v>21.61</v>
      </c>
      <c r="H55" s="9">
        <v>22.861290322580651</v>
      </c>
      <c r="I55" s="9">
        <v>22.016129032258068</v>
      </c>
      <c r="J55" s="9">
        <v>23.103333333333339</v>
      </c>
      <c r="K55" s="9">
        <v>26.590322580645168</v>
      </c>
      <c r="L55" s="9">
        <v>24.976666666666663</v>
      </c>
      <c r="M55" s="9">
        <v>25.867741935483867</v>
      </c>
      <c r="N55" s="9">
        <f t="shared" si="4"/>
        <v>24.691626984126984</v>
      </c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</row>
    <row r="56" spans="1:40" x14ac:dyDescent="0.25">
      <c r="A56" s="11">
        <v>1979</v>
      </c>
      <c r="B56" s="9">
        <v>24.138709677419349</v>
      </c>
      <c r="C56" s="9">
        <v>27.421428571428571</v>
      </c>
      <c r="D56" s="9">
        <v>25.551612903225802</v>
      </c>
      <c r="E56" s="9">
        <v>23.913333333333334</v>
      </c>
      <c r="F56" s="9">
        <v>22.493548387096777</v>
      </c>
      <c r="G56" s="9">
        <v>21.103333333333328</v>
      </c>
      <c r="H56" s="9">
        <v>20.93225806451613</v>
      </c>
      <c r="I56" s="9">
        <v>23.664516129032254</v>
      </c>
      <c r="J56" s="9">
        <v>22.043333333333333</v>
      </c>
      <c r="K56" s="9">
        <v>25.803225806451611</v>
      </c>
      <c r="L56" s="9">
        <v>24.466666666666658</v>
      </c>
      <c r="M56" s="9">
        <v>26.106451612903228</v>
      </c>
      <c r="N56" s="9">
        <f t="shared" si="4"/>
        <v>23.969868151561698</v>
      </c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</row>
    <row r="57" spans="1:40" x14ac:dyDescent="0.25">
      <c r="A57" s="11">
        <v>1980</v>
      </c>
      <c r="B57" s="9">
        <v>25.916129032258066</v>
      </c>
      <c r="C57" s="9">
        <v>27.462068965517254</v>
      </c>
      <c r="D57" s="9">
        <v>29.170967741935478</v>
      </c>
      <c r="E57" s="9">
        <v>25.09333333333333</v>
      </c>
      <c r="F57" s="9">
        <v>24.835483870967749</v>
      </c>
      <c r="G57" s="9">
        <v>21.14</v>
      </c>
      <c r="H57" s="9">
        <v>22.325806451612912</v>
      </c>
      <c r="I57" s="9">
        <v>23.054838709677423</v>
      </c>
      <c r="J57" s="9">
        <v>21.410000000000011</v>
      </c>
      <c r="K57" s="9">
        <v>25.35161290322581</v>
      </c>
      <c r="L57" s="9">
        <v>24.88666666666667</v>
      </c>
      <c r="M57" s="9">
        <v>28.183870967741932</v>
      </c>
      <c r="N57" s="9">
        <f t="shared" si="4"/>
        <v>24.902564886911389</v>
      </c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</row>
    <row r="58" spans="1:40" x14ac:dyDescent="0.25">
      <c r="A58" s="11">
        <v>1981</v>
      </c>
      <c r="B58" s="9">
        <v>27.161290322580648</v>
      </c>
      <c r="C58" s="9">
        <v>29.400000000000006</v>
      </c>
      <c r="D58" s="9">
        <v>27.170967741935485</v>
      </c>
      <c r="E58" s="9">
        <v>24.563333333333325</v>
      </c>
      <c r="F58" s="9">
        <v>24.22258064516129</v>
      </c>
      <c r="G58" s="9">
        <v>20.886666666666667</v>
      </c>
      <c r="H58" s="9">
        <v>19.977419354838712</v>
      </c>
      <c r="I58" s="9">
        <v>22.670967741935488</v>
      </c>
      <c r="J58" s="9">
        <v>25.683333333333337</v>
      </c>
      <c r="K58" s="9">
        <v>22.487096774193553</v>
      </c>
      <c r="L58" s="9">
        <v>25.723333333333326</v>
      </c>
      <c r="M58" s="9">
        <v>25.735483870967741</v>
      </c>
      <c r="N58" s="9">
        <f t="shared" si="4"/>
        <v>24.640206093189963</v>
      </c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</row>
    <row r="59" spans="1:40" x14ac:dyDescent="0.25">
      <c r="A59" s="11">
        <v>1982</v>
      </c>
      <c r="B59" s="9">
        <v>24.709677419354847</v>
      </c>
      <c r="C59" s="9">
        <v>28.885714285714293</v>
      </c>
      <c r="D59" s="9">
        <v>25.00322580645161</v>
      </c>
      <c r="E59" s="9">
        <v>22.959999999999997</v>
      </c>
      <c r="F59" s="9">
        <v>22.132258064516137</v>
      </c>
      <c r="G59" s="9">
        <v>22.649999999999995</v>
      </c>
      <c r="H59" s="9">
        <v>22.770967741935486</v>
      </c>
      <c r="I59" s="9">
        <v>24.012903225806451</v>
      </c>
      <c r="J59" s="9">
        <v>23.719999999999995</v>
      </c>
      <c r="K59" s="9">
        <v>24.86129032258064</v>
      </c>
      <c r="L59" s="9">
        <v>26.783333333333339</v>
      </c>
      <c r="M59" s="9">
        <v>24.609677419354842</v>
      </c>
      <c r="N59" s="9">
        <f t="shared" si="4"/>
        <v>24.424920634920639</v>
      </c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</row>
    <row r="60" spans="1:40" x14ac:dyDescent="0.25">
      <c r="A60" s="11">
        <v>1983</v>
      </c>
      <c r="B60" s="9">
        <v>27.20645161290323</v>
      </c>
      <c r="C60" s="9">
        <v>28.24642857142857</v>
      </c>
      <c r="D60" s="9">
        <v>26.154838709677421</v>
      </c>
      <c r="E60" s="9">
        <v>24.746666666666673</v>
      </c>
      <c r="F60" s="9">
        <v>22.880645161290317</v>
      </c>
      <c r="G60" s="9">
        <v>20.763333333333332</v>
      </c>
      <c r="H60" s="9">
        <v>23.174193548387091</v>
      </c>
      <c r="I60" s="9">
        <v>23.177419354838708</v>
      </c>
      <c r="J60" s="9">
        <v>19.543333333333333</v>
      </c>
      <c r="K60" s="9">
        <v>23.206451612903226</v>
      </c>
      <c r="L60" s="9">
        <v>27.156666666666673</v>
      </c>
      <c r="M60" s="9">
        <v>27.183870967741942</v>
      </c>
      <c r="N60" s="9">
        <f t="shared" si="4"/>
        <v>24.453358294930876</v>
      </c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</row>
    <row r="61" spans="1:40" x14ac:dyDescent="0.25">
      <c r="A61" s="11">
        <v>1984</v>
      </c>
      <c r="B61" s="9">
        <v>29.822580645161292</v>
      </c>
      <c r="C61" s="9">
        <v>31.382758620689657</v>
      </c>
      <c r="D61" s="9">
        <v>27.560000000000006</v>
      </c>
      <c r="E61" s="9">
        <v>24.259999999999998</v>
      </c>
      <c r="F61" s="9">
        <v>25.79354838709677</v>
      </c>
      <c r="G61" s="9">
        <v>23.980000000000008</v>
      </c>
      <c r="H61" s="9">
        <v>23.129032258064509</v>
      </c>
      <c r="I61" s="9">
        <v>20.951612903225811</v>
      </c>
      <c r="J61" s="9">
        <v>23.226666666666667</v>
      </c>
      <c r="K61" s="9">
        <v>25.964516129032255</v>
      </c>
      <c r="L61" s="9">
        <v>26.236666666666672</v>
      </c>
      <c r="M61" s="9">
        <v>25.42258064516129</v>
      </c>
      <c r="N61" s="9">
        <f t="shared" si="4"/>
        <v>25.644163576813749</v>
      </c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</row>
    <row r="62" spans="1:40" x14ac:dyDescent="0.25">
      <c r="A62" s="11">
        <v>1985</v>
      </c>
      <c r="B62" s="9">
        <v>24.951612903225811</v>
      </c>
      <c r="C62" s="9">
        <v>28.607142857142858</v>
      </c>
      <c r="D62" s="9">
        <v>27.538709677419352</v>
      </c>
      <c r="E62" s="9">
        <v>26.046666666666674</v>
      </c>
      <c r="F62" s="9">
        <v>23.43225806451613</v>
      </c>
      <c r="G62" s="9">
        <v>21.336666666666666</v>
      </c>
      <c r="H62" s="9">
        <v>22.000000000000007</v>
      </c>
      <c r="I62" s="9">
        <v>25.251612903225805</v>
      </c>
      <c r="J62" s="9">
        <v>23.55</v>
      </c>
      <c r="K62" s="9">
        <v>25.93548387096774</v>
      </c>
      <c r="L62" s="9">
        <v>26.903333333333329</v>
      </c>
      <c r="M62" s="9">
        <v>27.296774193548384</v>
      </c>
      <c r="N62" s="9">
        <f t="shared" si="4"/>
        <v>25.237521761392731</v>
      </c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</row>
    <row r="63" spans="1:40" x14ac:dyDescent="0.25">
      <c r="A63" s="11">
        <v>1986</v>
      </c>
      <c r="B63" s="9">
        <v>29.532258064516135</v>
      </c>
      <c r="C63" s="9">
        <v>28.064285714285717</v>
      </c>
      <c r="D63" s="9">
        <v>27.190322580645155</v>
      </c>
      <c r="E63" s="9">
        <v>26.376666666666665</v>
      </c>
      <c r="F63" s="9">
        <v>24.56774193548387</v>
      </c>
      <c r="G63" s="9">
        <v>23.036666666666672</v>
      </c>
      <c r="H63" s="9">
        <v>21.06451612903226</v>
      </c>
      <c r="I63" s="9">
        <v>23.216129032258067</v>
      </c>
      <c r="J63" s="9">
        <v>23.009999999999998</v>
      </c>
      <c r="K63" s="9">
        <v>24.651612903225796</v>
      </c>
      <c r="L63" s="9">
        <v>27.346666666666671</v>
      </c>
      <c r="M63" s="9">
        <v>26.29354838709677</v>
      </c>
      <c r="N63" s="9">
        <f t="shared" si="4"/>
        <v>25.36253456221198</v>
      </c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</row>
    <row r="64" spans="1:40" x14ac:dyDescent="0.25">
      <c r="A64" s="11">
        <v>1987</v>
      </c>
      <c r="B64" s="9">
        <v>28.545161290322586</v>
      </c>
      <c r="C64" s="9">
        <v>28.210714285714282</v>
      </c>
      <c r="D64" s="9">
        <v>27.035483870967742</v>
      </c>
      <c r="E64" s="9">
        <v>26.273333333333333</v>
      </c>
      <c r="F64" s="9">
        <v>21.596774193548384</v>
      </c>
      <c r="G64" s="9">
        <v>21.116666666666667</v>
      </c>
      <c r="H64" s="9">
        <v>24.190322580645162</v>
      </c>
      <c r="I64" s="9">
        <v>22.416129032258059</v>
      </c>
      <c r="J64" s="9">
        <v>21.526666666666664</v>
      </c>
      <c r="K64" s="9">
        <v>25.225806451612904</v>
      </c>
      <c r="L64" s="9">
        <v>26.370000000000005</v>
      </c>
      <c r="M64" s="9">
        <v>27.52258064516128</v>
      </c>
      <c r="N64" s="9">
        <f t="shared" si="4"/>
        <v>25.002469918074752</v>
      </c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</row>
    <row r="65" spans="1:40" x14ac:dyDescent="0.25">
      <c r="A65" s="11">
        <v>1988</v>
      </c>
      <c r="B65" s="9">
        <v>29.754838709677419</v>
      </c>
      <c r="C65" s="9">
        <v>25.817241379310346</v>
      </c>
      <c r="D65" s="9">
        <v>28.074193548387093</v>
      </c>
      <c r="E65" s="9">
        <v>24.430000000000003</v>
      </c>
      <c r="F65" s="9">
        <v>21.616129032258058</v>
      </c>
      <c r="G65" s="9">
        <v>20.183333333333334</v>
      </c>
      <c r="H65" s="9">
        <v>18.909677419354836</v>
      </c>
      <c r="I65" s="9">
        <v>24.561290322580643</v>
      </c>
      <c r="J65" s="9">
        <v>25.346666666666671</v>
      </c>
      <c r="K65" s="9">
        <v>23.558064516129029</v>
      </c>
      <c r="L65" s="9">
        <v>24.313333333333333</v>
      </c>
      <c r="M65" s="9">
        <v>26.761290322580642</v>
      </c>
      <c r="N65" s="9">
        <f t="shared" si="4"/>
        <v>24.443838215300953</v>
      </c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</row>
    <row r="66" spans="1:40" x14ac:dyDescent="0.25">
      <c r="A66" s="11">
        <v>1989</v>
      </c>
      <c r="B66" s="9">
        <v>27.719354838709684</v>
      </c>
      <c r="C66" s="9">
        <v>27.657142857142855</v>
      </c>
      <c r="D66" s="9">
        <v>27.393548387096772</v>
      </c>
      <c r="E66" s="9">
        <v>26.453333333333337</v>
      </c>
      <c r="F66" s="9">
        <v>22.406451612903229</v>
      </c>
      <c r="G66" s="9">
        <v>20.973333333333336</v>
      </c>
      <c r="H66" s="9">
        <v>20.393548387096779</v>
      </c>
      <c r="I66" s="9">
        <v>22.651612903225807</v>
      </c>
      <c r="J66" s="9">
        <v>22.579999999999995</v>
      </c>
      <c r="K66" s="9">
        <v>22.264516129032259</v>
      </c>
      <c r="L66" s="9">
        <v>24.723333333333333</v>
      </c>
      <c r="M66" s="9">
        <v>25.487096774193546</v>
      </c>
      <c r="N66" s="9">
        <f t="shared" si="4"/>
        <v>24.225272657450081</v>
      </c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</row>
    <row r="67" spans="1:40" x14ac:dyDescent="0.25">
      <c r="A67" s="11">
        <v>1990</v>
      </c>
      <c r="B67" s="9">
        <v>29.054838709677419</v>
      </c>
      <c r="C67" s="9">
        <v>28.63571428571429</v>
      </c>
      <c r="D67" s="9">
        <v>28.816129032258065</v>
      </c>
      <c r="E67" s="9">
        <v>27.92</v>
      </c>
      <c r="F67" s="9">
        <v>22.496774193548383</v>
      </c>
      <c r="G67" s="9">
        <v>21.596666666666668</v>
      </c>
      <c r="H67" s="9">
        <v>19.548387096774192</v>
      </c>
      <c r="I67" s="9">
        <v>21.390322580645154</v>
      </c>
      <c r="J67" s="9">
        <v>22.43</v>
      </c>
      <c r="K67" s="9">
        <v>26.177419354838708</v>
      </c>
      <c r="L67" s="9">
        <v>28.733333333333334</v>
      </c>
      <c r="M67" s="9">
        <v>27.035483870967742</v>
      </c>
      <c r="N67" s="9">
        <f t="shared" si="4"/>
        <v>25.319589093702003</v>
      </c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</row>
    <row r="68" spans="1:40" x14ac:dyDescent="0.25">
      <c r="A68" s="11">
        <v>1991</v>
      </c>
      <c r="B68" s="9">
        <v>26.993548387096769</v>
      </c>
      <c r="C68" s="9">
        <v>27.178571428571423</v>
      </c>
      <c r="D68" s="9">
        <v>25.299999999999997</v>
      </c>
      <c r="E68" s="9">
        <v>25.153333333333322</v>
      </c>
      <c r="F68" s="9">
        <v>23.890322580645162</v>
      </c>
      <c r="G68" s="9">
        <v>22.66</v>
      </c>
      <c r="H68" s="9">
        <v>22.183870967741932</v>
      </c>
      <c r="I68" s="9">
        <v>23.680645161290318</v>
      </c>
      <c r="J68" s="9">
        <v>23.026666666666667</v>
      </c>
      <c r="K68" s="9">
        <v>25.283870967741937</v>
      </c>
      <c r="L68" s="9">
        <v>26.653333333333332</v>
      </c>
      <c r="M68" s="9">
        <v>28.158064516129034</v>
      </c>
      <c r="N68" s="9">
        <f t="shared" si="4"/>
        <v>25.013518945212496</v>
      </c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</row>
    <row r="69" spans="1:40" x14ac:dyDescent="0.25">
      <c r="A69" s="11">
        <v>1992</v>
      </c>
      <c r="B69" s="9">
        <v>27.541935483870965</v>
      </c>
      <c r="C69" s="9">
        <v>29.1</v>
      </c>
      <c r="D69" s="9">
        <v>28.13225806451613</v>
      </c>
      <c r="E69" s="9">
        <v>25.686666666666667</v>
      </c>
      <c r="F69" s="9">
        <v>24.054838709677419</v>
      </c>
      <c r="G69" s="9">
        <v>24.196666666666669</v>
      </c>
      <c r="H69" s="9">
        <v>20.93225806451613</v>
      </c>
      <c r="I69" s="9">
        <v>21.206451612903226</v>
      </c>
      <c r="J69" s="9">
        <v>21.116666666666671</v>
      </c>
      <c r="K69" s="9">
        <v>24.854838709677416</v>
      </c>
      <c r="L69" s="9">
        <v>25.16</v>
      </c>
      <c r="M69" s="9">
        <v>26.825806451612902</v>
      </c>
      <c r="N69" s="9">
        <f t="shared" si="4"/>
        <v>24.900698924731184</v>
      </c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</row>
    <row r="70" spans="1:40" x14ac:dyDescent="0.25">
      <c r="A70" s="11">
        <v>1993</v>
      </c>
      <c r="B70" s="9">
        <v>29.054838709677416</v>
      </c>
      <c r="C70" s="9">
        <v>27.064285714285717</v>
      </c>
      <c r="D70" s="9">
        <v>28.161290322580637</v>
      </c>
      <c r="E70" s="9">
        <v>27.183333333333334</v>
      </c>
      <c r="F70" s="9">
        <v>23.619354838709679</v>
      </c>
      <c r="G70" s="9">
        <v>21.393333333333334</v>
      </c>
      <c r="H70" s="9">
        <v>22.877419354838715</v>
      </c>
      <c r="I70" s="9">
        <v>22.916129032258066</v>
      </c>
      <c r="J70" s="9">
        <v>22.13</v>
      </c>
      <c r="K70" s="9">
        <v>27.067741935483877</v>
      </c>
      <c r="L70" s="9">
        <v>28.896666666666668</v>
      </c>
      <c r="M70" s="9">
        <v>27.393548387096764</v>
      </c>
      <c r="N70" s="9">
        <f t="shared" si="4"/>
        <v>25.646495135688681</v>
      </c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</row>
    <row r="71" spans="1:40" x14ac:dyDescent="0.25">
      <c r="A71" s="11">
        <v>1994</v>
      </c>
      <c r="B71" s="9">
        <v>27.399999999999991</v>
      </c>
      <c r="C71" s="9">
        <v>31.132142857142863</v>
      </c>
      <c r="D71" s="9">
        <v>26.451612903225808</v>
      </c>
      <c r="E71" s="9">
        <v>25.516666666666662</v>
      </c>
      <c r="F71" s="9">
        <v>24.658064516129031</v>
      </c>
      <c r="G71" s="9">
        <v>22.150000000000002</v>
      </c>
      <c r="H71" s="9">
        <v>23.787096774193547</v>
      </c>
      <c r="I71" s="9">
        <v>23.483870967741932</v>
      </c>
      <c r="J71" s="9">
        <v>26.316666666666666</v>
      </c>
      <c r="K71" s="9">
        <v>27.203225806451609</v>
      </c>
      <c r="L71" s="9">
        <v>27.586666666666662</v>
      </c>
      <c r="M71" s="9">
        <v>28.983870967741929</v>
      </c>
      <c r="N71" s="9">
        <f t="shared" si="4"/>
        <v>26.22249039938556</v>
      </c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</row>
    <row r="72" spans="1:40" x14ac:dyDescent="0.25">
      <c r="A72" s="11">
        <v>1995</v>
      </c>
      <c r="B72" s="9">
        <v>29.838709677419363</v>
      </c>
      <c r="C72" s="9">
        <v>27.657142857142855</v>
      </c>
      <c r="D72" s="9">
        <v>27.274193548387096</v>
      </c>
      <c r="E72" s="9">
        <v>26.163333333333338</v>
      </c>
      <c r="F72" s="9">
        <v>23.274193548387096</v>
      </c>
      <c r="G72" s="9">
        <v>23.136666666666667</v>
      </c>
      <c r="H72" s="9">
        <v>24.264516129032263</v>
      </c>
      <c r="I72" s="9">
        <v>26.79677419354838</v>
      </c>
      <c r="J72" s="9">
        <v>23.876666666666669</v>
      </c>
      <c r="K72" s="9">
        <v>23.909677419354843</v>
      </c>
      <c r="L72" s="9">
        <v>26.533333333333342</v>
      </c>
      <c r="M72" s="9">
        <v>27.361290322580643</v>
      </c>
      <c r="N72" s="9">
        <f t="shared" si="4"/>
        <v>25.840541474654383</v>
      </c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</row>
    <row r="73" spans="1:40" x14ac:dyDescent="0.25">
      <c r="A73" s="11">
        <v>1996</v>
      </c>
      <c r="B73" s="9">
        <v>29.661290322580644</v>
      </c>
      <c r="C73" s="9">
        <v>28.875862068965525</v>
      </c>
      <c r="D73" s="9">
        <v>27.083870967741934</v>
      </c>
      <c r="E73" s="9">
        <v>25.893333333333331</v>
      </c>
      <c r="F73" s="9">
        <v>22.590322580645161</v>
      </c>
      <c r="G73" s="9">
        <v>21.923333333333339</v>
      </c>
      <c r="H73" s="9">
        <v>19.599999999999998</v>
      </c>
      <c r="I73" s="9">
        <v>23.225806451612907</v>
      </c>
      <c r="J73" s="9">
        <v>22.15666666666667</v>
      </c>
      <c r="K73" s="9">
        <v>25.306451612903228</v>
      </c>
      <c r="L73" s="9">
        <v>25.116666666666667</v>
      </c>
      <c r="M73" s="9">
        <v>28.138709677419353</v>
      </c>
      <c r="N73" s="9">
        <f t="shared" si="4"/>
        <v>24.964359473489058</v>
      </c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</row>
    <row r="74" spans="1:40" x14ac:dyDescent="0.25">
      <c r="A74" s="11">
        <v>1997</v>
      </c>
      <c r="B74" s="9">
        <v>27.612903225806448</v>
      </c>
      <c r="C74" s="9">
        <v>29.078571428571429</v>
      </c>
      <c r="D74" s="9">
        <v>26.664516129032265</v>
      </c>
      <c r="E74" s="9">
        <v>25.36</v>
      </c>
      <c r="F74" s="9">
        <v>22.667741935483868</v>
      </c>
      <c r="G74" s="9">
        <v>20.716666666666665</v>
      </c>
      <c r="H74" s="9">
        <v>23.425806451612907</v>
      </c>
      <c r="I74" s="9">
        <v>24.629032258064516</v>
      </c>
      <c r="J74" s="9">
        <v>24.74666666666667</v>
      </c>
      <c r="K74" s="9">
        <v>25.535483870967742</v>
      </c>
      <c r="L74" s="9">
        <v>27.179999999999993</v>
      </c>
      <c r="M74" s="9">
        <v>29.380645161290325</v>
      </c>
      <c r="N74" s="9">
        <f t="shared" si="4"/>
        <v>25.583169482846902</v>
      </c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</row>
    <row r="75" spans="1:40" x14ac:dyDescent="0.25">
      <c r="A75" s="11">
        <v>1998</v>
      </c>
      <c r="B75" s="9">
        <v>30.009677419354837</v>
      </c>
      <c r="C75" s="9">
        <v>28.99642857142857</v>
      </c>
      <c r="D75" s="9">
        <v>28.403225806451623</v>
      </c>
      <c r="E75" s="9">
        <v>26.02</v>
      </c>
      <c r="F75" s="9">
        <v>22.877419354838707</v>
      </c>
      <c r="G75" s="9">
        <v>21.45</v>
      </c>
      <c r="H75" s="9">
        <v>21.838709677419359</v>
      </c>
      <c r="I75" s="9">
        <v>24.390322580645162</v>
      </c>
      <c r="J75" s="9">
        <v>23.373333333333335</v>
      </c>
      <c r="K75" s="9">
        <v>23.167741935483868</v>
      </c>
      <c r="L75" s="9">
        <v>24.9</v>
      </c>
      <c r="M75" s="9">
        <v>27.667741935483878</v>
      </c>
      <c r="N75" s="9">
        <f t="shared" ref="N75:N102" si="5">AVERAGE(B75:M75)</f>
        <v>25.257883384536612</v>
      </c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</row>
    <row r="76" spans="1:40" x14ac:dyDescent="0.25">
      <c r="A76" s="11">
        <v>1999</v>
      </c>
      <c r="B76" s="9">
        <v>28.590322580645172</v>
      </c>
      <c r="C76" s="9">
        <v>28.832142857142859</v>
      </c>
      <c r="D76" s="9">
        <v>28.387096774193544</v>
      </c>
      <c r="E76" s="9">
        <v>25.393333333333331</v>
      </c>
      <c r="F76" s="9">
        <v>22.464516129032265</v>
      </c>
      <c r="G76" s="9">
        <v>21.066666666666663</v>
      </c>
      <c r="H76" s="9">
        <v>22.193548387096772</v>
      </c>
      <c r="I76" s="9">
        <v>24.603225806451618</v>
      </c>
      <c r="J76" s="9">
        <v>24.873333333333331</v>
      </c>
      <c r="K76" s="9">
        <v>22.348387096774196</v>
      </c>
      <c r="L76" s="9">
        <v>24.466666666666665</v>
      </c>
      <c r="M76" s="9">
        <v>27.916129032258063</v>
      </c>
      <c r="N76" s="9">
        <f t="shared" si="5"/>
        <v>25.094614055299544</v>
      </c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</row>
    <row r="77" spans="1:40" x14ac:dyDescent="0.25">
      <c r="A77" s="11">
        <v>2000</v>
      </c>
      <c r="B77" s="9">
        <v>27.954838709677421</v>
      </c>
      <c r="C77" s="9">
        <v>27.020689655172408</v>
      </c>
      <c r="D77" s="9">
        <v>26.193548387096776</v>
      </c>
      <c r="E77" s="9">
        <v>26.989999999999995</v>
      </c>
      <c r="F77" s="9">
        <v>23.748387096774188</v>
      </c>
      <c r="G77" s="9">
        <v>24.356666666666669</v>
      </c>
      <c r="H77" s="9">
        <v>21.351612903225806</v>
      </c>
      <c r="I77" s="9">
        <v>23.106451612903214</v>
      </c>
      <c r="J77" s="9">
        <v>23.22333333333334</v>
      </c>
      <c r="K77" s="9">
        <v>27.990322580645159</v>
      </c>
      <c r="L77" s="9">
        <v>26.323333333333331</v>
      </c>
      <c r="M77" s="9">
        <v>27.899999999999995</v>
      </c>
      <c r="N77" s="9">
        <f t="shared" si="5"/>
        <v>25.513265356569025</v>
      </c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</row>
    <row r="78" spans="1:40" x14ac:dyDescent="0.25">
      <c r="A78" s="11">
        <v>2001</v>
      </c>
      <c r="B78" s="9">
        <v>30.183870967741942</v>
      </c>
      <c r="C78" s="9">
        <v>29.75357142857143</v>
      </c>
      <c r="D78" s="9">
        <v>29.425806451612896</v>
      </c>
      <c r="E78" s="9">
        <v>28.196666666666662</v>
      </c>
      <c r="F78" s="9">
        <v>22.603225806451608</v>
      </c>
      <c r="G78" s="9">
        <v>23.220000000000006</v>
      </c>
      <c r="H78" s="9">
        <v>23.490322580645156</v>
      </c>
      <c r="I78" s="9">
        <v>25.474193548387095</v>
      </c>
      <c r="J78" s="9">
        <v>23.610000000000003</v>
      </c>
      <c r="K78" s="9">
        <v>26.316129032258068</v>
      </c>
      <c r="L78" s="9">
        <v>27.000000000000004</v>
      </c>
      <c r="M78" s="9">
        <v>26.809677419354838</v>
      </c>
      <c r="N78" s="9">
        <f t="shared" si="5"/>
        <v>26.340288658474147</v>
      </c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</row>
    <row r="79" spans="1:40" x14ac:dyDescent="0.25">
      <c r="A79" s="11">
        <v>2002</v>
      </c>
      <c r="B79" s="9">
        <v>28.254838709677422</v>
      </c>
      <c r="C79" s="9">
        <v>26.699999999999996</v>
      </c>
      <c r="D79" s="9">
        <v>30.383870967741942</v>
      </c>
      <c r="E79" s="9">
        <v>28.783333333333339</v>
      </c>
      <c r="F79" s="9">
        <v>25.022580645161284</v>
      </c>
      <c r="G79" s="9">
        <v>25.213333333333335</v>
      </c>
      <c r="H79" s="9">
        <v>22.154838709677417</v>
      </c>
      <c r="I79" s="9">
        <v>26.725806451612904</v>
      </c>
      <c r="J79" s="9">
        <v>23.373333333333335</v>
      </c>
      <c r="K79" s="9">
        <v>29.506451612903223</v>
      </c>
      <c r="L79" s="9">
        <v>27.536666666666669</v>
      </c>
      <c r="M79" s="9">
        <v>28.554838709677416</v>
      </c>
      <c r="N79" s="9">
        <f t="shared" si="5"/>
        <v>26.85082437275986</v>
      </c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</row>
    <row r="80" spans="1:40" x14ac:dyDescent="0.25">
      <c r="A80" s="11">
        <v>2003</v>
      </c>
      <c r="B80" s="9">
        <v>27.216129032258067</v>
      </c>
      <c r="C80" s="9">
        <v>31.310714285714283</v>
      </c>
      <c r="D80" s="9">
        <v>27.345161290322576</v>
      </c>
      <c r="E80" s="9">
        <v>25.966666666666672</v>
      </c>
      <c r="F80" s="9">
        <v>23.332258064516125</v>
      </c>
      <c r="G80" s="9">
        <v>24.593333333333337</v>
      </c>
      <c r="H80" s="9">
        <v>23.348387096774196</v>
      </c>
      <c r="I80" s="9">
        <v>21.651612903225804</v>
      </c>
      <c r="J80" s="9">
        <v>23.766666666666659</v>
      </c>
      <c r="K80" s="9">
        <v>25.238709677419351</v>
      </c>
      <c r="L80" s="9">
        <v>25.833333333333329</v>
      </c>
      <c r="M80" s="9">
        <v>27.922580645161297</v>
      </c>
      <c r="N80" s="9">
        <f t="shared" si="5"/>
        <v>25.627129416282639</v>
      </c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</row>
    <row r="81" spans="1:40" x14ac:dyDescent="0.25">
      <c r="A81" s="11">
        <v>2004</v>
      </c>
      <c r="B81" s="9">
        <v>25.774193548387089</v>
      </c>
      <c r="C81" s="9">
        <v>26.30689655172414</v>
      </c>
      <c r="D81" s="9">
        <v>25.961290322580645</v>
      </c>
      <c r="E81" s="9">
        <v>25.86333333333333</v>
      </c>
      <c r="F81" s="9">
        <v>21.148387096774194</v>
      </c>
      <c r="G81" s="9">
        <v>21.630000000000006</v>
      </c>
      <c r="H81" s="9">
        <v>20.525806451612898</v>
      </c>
      <c r="I81" s="9">
        <v>23.277419354838703</v>
      </c>
      <c r="J81" s="9">
        <v>27.393333333333334</v>
      </c>
      <c r="K81" s="9">
        <v>23.938709677419357</v>
      </c>
      <c r="L81" s="9">
        <v>25.360000000000003</v>
      </c>
      <c r="M81" s="9">
        <v>26.045161290322586</v>
      </c>
      <c r="N81" s="9">
        <f t="shared" si="5"/>
        <v>24.435377580027193</v>
      </c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</row>
    <row r="82" spans="1:40" x14ac:dyDescent="0.25">
      <c r="A82" s="11">
        <v>2005</v>
      </c>
      <c r="B82" s="9">
        <v>26.538709677419355</v>
      </c>
      <c r="C82" s="9">
        <v>27.403571428571436</v>
      </c>
      <c r="D82" s="9">
        <v>26.954838709677425</v>
      </c>
      <c r="E82" s="9">
        <v>26.96</v>
      </c>
      <c r="F82" s="9">
        <v>24.958064516129038</v>
      </c>
      <c r="G82" s="9">
        <v>24.073333333333331</v>
      </c>
      <c r="H82" s="9">
        <v>21.951612903225808</v>
      </c>
      <c r="I82" s="9">
        <v>25.293548387096763</v>
      </c>
      <c r="J82" s="9">
        <v>22.11333333333333</v>
      </c>
      <c r="K82" s="9">
        <v>25.319354838709675</v>
      </c>
      <c r="L82" s="9">
        <v>25.106666666666666</v>
      </c>
      <c r="M82" s="9">
        <v>26.009677419354837</v>
      </c>
      <c r="N82" s="9">
        <f t="shared" si="5"/>
        <v>25.223559267793139</v>
      </c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</row>
    <row r="83" spans="1:40" x14ac:dyDescent="0.25">
      <c r="A83" s="11">
        <v>2006</v>
      </c>
      <c r="B83" s="9">
        <v>28.783870967741933</v>
      </c>
      <c r="C83" s="9">
        <v>28.285714285714285</v>
      </c>
      <c r="D83" s="9">
        <v>28.338709677419349</v>
      </c>
      <c r="E83" s="9">
        <v>25.45333333333333</v>
      </c>
      <c r="F83" s="9">
        <v>21.525806451612901</v>
      </c>
      <c r="G83" s="9">
        <v>22.323333333333331</v>
      </c>
      <c r="H83" s="9">
        <v>24.151612903225807</v>
      </c>
      <c r="I83" s="9">
        <v>24.396774193548392</v>
      </c>
      <c r="J83" s="9">
        <v>23.656666666666673</v>
      </c>
      <c r="K83" s="9">
        <v>24.79354838709677</v>
      </c>
      <c r="L83" s="9">
        <v>25.856666666666673</v>
      </c>
      <c r="M83" s="9">
        <v>27.816129032258072</v>
      </c>
      <c r="N83" s="9">
        <f t="shared" si="5"/>
        <v>25.448513824884788</v>
      </c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</row>
    <row r="84" spans="1:40" x14ac:dyDescent="0.25">
      <c r="A84" s="11">
        <v>2007</v>
      </c>
      <c r="B84" s="9">
        <v>27.038709677419355</v>
      </c>
      <c r="C84" s="9">
        <v>29.228571428571431</v>
      </c>
      <c r="D84" s="9">
        <v>30.261290322580646</v>
      </c>
      <c r="E84" s="9">
        <v>26.763333333333335</v>
      </c>
      <c r="F84" s="9">
        <v>22.499999999999993</v>
      </c>
      <c r="G84" s="9">
        <v>24.420000000000005</v>
      </c>
      <c r="H84" s="9">
        <v>21.312903225806448</v>
      </c>
      <c r="I84" s="9">
        <v>24.303225806451614</v>
      </c>
      <c r="J84" s="9">
        <v>26.646666666666672</v>
      </c>
      <c r="K84" s="9">
        <v>26.883870967741935</v>
      </c>
      <c r="L84" s="9">
        <v>25.003333333333334</v>
      </c>
      <c r="M84" s="9">
        <v>27.654838709677431</v>
      </c>
      <c r="N84" s="9">
        <f t="shared" si="5"/>
        <v>26.001395289298518</v>
      </c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</row>
    <row r="85" spans="1:40" x14ac:dyDescent="0.25">
      <c r="A85" s="11">
        <v>2008</v>
      </c>
      <c r="B85" s="9">
        <v>26.206451612903226</v>
      </c>
      <c r="C85" s="9">
        <v>27.896551724137932</v>
      </c>
      <c r="D85" s="9">
        <v>27.067741935483873</v>
      </c>
      <c r="E85" s="9">
        <v>25.589999999999996</v>
      </c>
      <c r="F85" s="9">
        <v>22.509677419354833</v>
      </c>
      <c r="G85" s="9">
        <v>21.990000000000002</v>
      </c>
      <c r="H85" s="9">
        <v>24.116129032258069</v>
      </c>
      <c r="I85" s="9">
        <v>23.890322580645162</v>
      </c>
      <c r="J85" s="9">
        <v>22.866666666666667</v>
      </c>
      <c r="K85" s="9">
        <v>25.661290322580644</v>
      </c>
      <c r="L85" s="9">
        <v>25.166666666666664</v>
      </c>
      <c r="M85" s="9">
        <v>26.441935483870974</v>
      </c>
      <c r="N85" s="9">
        <f t="shared" si="5"/>
        <v>24.950286120380671</v>
      </c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</row>
    <row r="86" spans="1:40" x14ac:dyDescent="0.25">
      <c r="A86" s="11">
        <v>2009</v>
      </c>
      <c r="B86" s="9">
        <v>27.054838709677409</v>
      </c>
      <c r="C86" s="9">
        <v>28.88214285714286</v>
      </c>
      <c r="D86" s="9">
        <v>28.309677419354845</v>
      </c>
      <c r="E86" s="9">
        <v>25.079999999999991</v>
      </c>
      <c r="F86" s="9">
        <v>24.383870967741935</v>
      </c>
      <c r="G86" s="9">
        <v>20.480000000000004</v>
      </c>
      <c r="H86" s="9">
        <v>20.412903225806453</v>
      </c>
      <c r="I86" s="9">
        <v>23.912903225806453</v>
      </c>
      <c r="J86" s="9">
        <v>23.933333333333337</v>
      </c>
      <c r="K86" s="9">
        <v>24.419354838709673</v>
      </c>
      <c r="L86" s="9">
        <v>29.40666666666667</v>
      </c>
      <c r="M86" s="9">
        <v>27.258064516129036</v>
      </c>
      <c r="N86" s="9">
        <f t="shared" si="5"/>
        <v>25.294479646697383</v>
      </c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</row>
    <row r="87" spans="1:40" x14ac:dyDescent="0.25">
      <c r="A87" s="11">
        <v>2010</v>
      </c>
      <c r="B87" s="9">
        <v>28.519354838709663</v>
      </c>
      <c r="C87" s="9">
        <v>30.571428571428566</v>
      </c>
      <c r="D87" s="9">
        <v>28.077419354838714</v>
      </c>
      <c r="E87" s="9">
        <v>25.310000000000002</v>
      </c>
      <c r="F87" s="9">
        <v>23.367741935483867</v>
      </c>
      <c r="G87" s="9">
        <v>22.176666666666669</v>
      </c>
      <c r="H87" s="9">
        <v>23.667741935483868</v>
      </c>
      <c r="I87" s="9">
        <v>23.06451612903226</v>
      </c>
      <c r="J87" s="9">
        <v>25.056666666666665</v>
      </c>
      <c r="K87" s="9">
        <v>23.729032258064517</v>
      </c>
      <c r="L87" s="9">
        <v>26.126666666666669</v>
      </c>
      <c r="M87" s="9">
        <v>27.612903225806456</v>
      </c>
      <c r="N87" s="9">
        <f t="shared" si="5"/>
        <v>25.606678187403997</v>
      </c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</row>
    <row r="88" spans="1:40" x14ac:dyDescent="0.25">
      <c r="A88" s="11">
        <v>2011</v>
      </c>
      <c r="B88" s="9">
        <v>29.335483870967749</v>
      </c>
      <c r="C88" s="9">
        <v>30.167857142857144</v>
      </c>
      <c r="D88" s="9">
        <v>25.27741935483871</v>
      </c>
      <c r="E88" s="9">
        <v>26.41</v>
      </c>
      <c r="F88" s="9">
        <v>22.519354838709681</v>
      </c>
      <c r="G88" s="9">
        <v>21.666666666666668</v>
      </c>
      <c r="H88" s="9">
        <v>23.087096774193551</v>
      </c>
      <c r="I88" s="9">
        <v>23.900000000000002</v>
      </c>
      <c r="J88" s="9">
        <v>24.553333333333338</v>
      </c>
      <c r="K88" s="9">
        <v>25.338709677419349</v>
      </c>
      <c r="L88" s="9">
        <v>24.916666666666668</v>
      </c>
      <c r="M88" s="9">
        <v>26.990322580645163</v>
      </c>
      <c r="N88" s="9">
        <f t="shared" si="5"/>
        <v>25.346909242191504</v>
      </c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</row>
    <row r="89" spans="1:40" x14ac:dyDescent="0.25">
      <c r="A89" s="11">
        <v>2012</v>
      </c>
      <c r="B89" s="9">
        <v>26.393548387096772</v>
      </c>
      <c r="C89" s="9">
        <v>30.113793103448273</v>
      </c>
      <c r="D89" s="9">
        <v>28.190322580645162</v>
      </c>
      <c r="E89" s="9">
        <v>26.203333333333326</v>
      </c>
      <c r="F89" s="9">
        <v>22.674193548387095</v>
      </c>
      <c r="G89" s="9">
        <v>21.599999999999998</v>
      </c>
      <c r="H89" s="9">
        <v>22.809677419354834</v>
      </c>
      <c r="I89" s="9">
        <v>25.409677419354836</v>
      </c>
      <c r="J89" s="9">
        <v>26.356666666666669</v>
      </c>
      <c r="K89" s="9">
        <v>28.50645161290322</v>
      </c>
      <c r="L89" s="9">
        <v>25.703333333333333</v>
      </c>
      <c r="M89" s="9">
        <v>29.709677419354833</v>
      </c>
      <c r="N89" s="9">
        <f t="shared" si="5"/>
        <v>26.139222901989864</v>
      </c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</row>
    <row r="90" spans="1:40" x14ac:dyDescent="0.25">
      <c r="A90" s="11">
        <v>2013</v>
      </c>
      <c r="B90" s="9">
        <v>26.006451612903227</v>
      </c>
      <c r="C90" s="9">
        <v>29.06785714285715</v>
      </c>
      <c r="D90" s="9">
        <v>26.690322580645166</v>
      </c>
      <c r="E90" s="9">
        <v>24.743333333333325</v>
      </c>
      <c r="F90" s="9">
        <v>23.341935483870962</v>
      </c>
      <c r="G90" s="9">
        <v>22.560000000000002</v>
      </c>
      <c r="H90" s="9">
        <v>21.687096774193552</v>
      </c>
      <c r="I90" s="9">
        <v>24.22258064516129</v>
      </c>
      <c r="J90" s="9">
        <v>24.696666666666669</v>
      </c>
      <c r="K90" s="9">
        <v>24.596774193548388</v>
      </c>
      <c r="L90" s="9">
        <v>26.310000000000002</v>
      </c>
      <c r="M90" s="9">
        <v>28.50322580645161</v>
      </c>
      <c r="N90" s="9">
        <f t="shared" si="5"/>
        <v>25.202187019969276</v>
      </c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</row>
    <row r="91" spans="1:40" x14ac:dyDescent="0.25">
      <c r="A91" s="11">
        <v>2014</v>
      </c>
      <c r="B91" s="9">
        <v>31.687096774193556</v>
      </c>
      <c r="C91" s="9">
        <v>31.57142857142858</v>
      </c>
      <c r="D91" s="9">
        <v>28.703225806451616</v>
      </c>
      <c r="E91" s="9">
        <v>25.813333333333333</v>
      </c>
      <c r="F91" s="9">
        <v>23.551612903225806</v>
      </c>
      <c r="G91" s="9">
        <v>23.489999999999995</v>
      </c>
      <c r="H91" s="9">
        <v>22.212903225806453</v>
      </c>
      <c r="I91" s="9">
        <v>24.429032258064513</v>
      </c>
      <c r="J91" s="9">
        <v>26.429999999999996</v>
      </c>
      <c r="K91" s="9">
        <v>28.483870967741936</v>
      </c>
      <c r="L91" s="9">
        <v>27.066666666666663</v>
      </c>
      <c r="M91" s="9">
        <v>29.116129032258065</v>
      </c>
      <c r="N91" s="9">
        <f t="shared" si="5"/>
        <v>26.879608294930875</v>
      </c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</row>
    <row r="92" spans="1:40" x14ac:dyDescent="0.25">
      <c r="A92" s="11">
        <v>2015</v>
      </c>
      <c r="B92" s="9">
        <v>31.764516129032263</v>
      </c>
      <c r="C92" s="9">
        <v>29.092857142857145</v>
      </c>
      <c r="D92" s="9">
        <v>27.37419354838709</v>
      </c>
      <c r="E92" s="9">
        <v>25.843333333333337</v>
      </c>
      <c r="F92" s="9">
        <v>23.225806451612904</v>
      </c>
      <c r="G92" s="9">
        <v>23.399999999999995</v>
      </c>
      <c r="H92" s="9">
        <v>23.183870967741935</v>
      </c>
      <c r="I92" s="9">
        <v>26.909677419354839</v>
      </c>
      <c r="J92" s="9">
        <v>26.743333333333336</v>
      </c>
      <c r="K92" s="9">
        <v>27.629032258064516</v>
      </c>
      <c r="L92" s="9">
        <v>27.433333333333334</v>
      </c>
      <c r="M92" s="9">
        <v>29.280645161290323</v>
      </c>
      <c r="N92" s="9">
        <f t="shared" si="5"/>
        <v>26.823383256528416</v>
      </c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</row>
    <row r="93" spans="1:40" x14ac:dyDescent="0.25">
      <c r="A93" s="11">
        <v>2016</v>
      </c>
      <c r="B93" s="9">
        <v>28.1</v>
      </c>
      <c r="C93" s="9">
        <v>30.265517241379303</v>
      </c>
      <c r="D93" s="9">
        <v>28.93225806451613</v>
      </c>
      <c r="E93" s="9">
        <v>30.036666666666676</v>
      </c>
      <c r="F93" s="9">
        <v>23.261290322580646</v>
      </c>
      <c r="G93" s="9">
        <v>21.296666666666667</v>
      </c>
      <c r="H93" s="9">
        <v>23.970967741935485</v>
      </c>
      <c r="I93" s="9">
        <v>23.822580645161292</v>
      </c>
      <c r="J93" s="9">
        <v>23.783333333333339</v>
      </c>
      <c r="K93" s="9">
        <v>26.196774193548389</v>
      </c>
      <c r="L93" s="9">
        <v>26.033333333333335</v>
      </c>
      <c r="M93" s="9">
        <v>29.448387096774194</v>
      </c>
      <c r="N93" s="9">
        <f t="shared" si="5"/>
        <v>26.262314608824621</v>
      </c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</row>
    <row r="94" spans="1:40" x14ac:dyDescent="0.25">
      <c r="A94" s="11">
        <v>2017</v>
      </c>
      <c r="B94" s="9">
        <v>28.729032258064517</v>
      </c>
      <c r="C94" s="9">
        <v>30.764285714285716</v>
      </c>
      <c r="D94" s="9">
        <v>27.709677419354836</v>
      </c>
      <c r="E94" s="9">
        <v>25.016666666666666</v>
      </c>
      <c r="F94" s="9">
        <v>23.787096774193543</v>
      </c>
      <c r="G94" s="9">
        <v>23.20333333333333</v>
      </c>
      <c r="H94" s="9">
        <v>22.832258064516132</v>
      </c>
      <c r="I94" s="9">
        <v>22.299999999999997</v>
      </c>
      <c r="J94" s="9">
        <v>28.516666666666662</v>
      </c>
      <c r="K94" s="9">
        <v>27.109677419354835</v>
      </c>
      <c r="L94" s="9">
        <v>26.189999999999994</v>
      </c>
      <c r="M94" s="9">
        <v>27.667741935483868</v>
      </c>
      <c r="N94" s="9">
        <f t="shared" si="5"/>
        <v>26.152203020993344</v>
      </c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</row>
    <row r="95" spans="1:40" x14ac:dyDescent="0.25">
      <c r="A95" s="11">
        <v>2018</v>
      </c>
      <c r="B95" s="9">
        <v>28.422580645161286</v>
      </c>
      <c r="C95" s="9">
        <v>27.37142857142857</v>
      </c>
      <c r="D95" s="9">
        <v>29.803225806451614</v>
      </c>
      <c r="E95" s="9">
        <v>27.099999999999998</v>
      </c>
      <c r="F95" s="9">
        <v>25.112903225806448</v>
      </c>
      <c r="G95" s="9">
        <v>23.476666666666663</v>
      </c>
      <c r="H95" s="9">
        <v>24.816129032258068</v>
      </c>
      <c r="I95" s="9">
        <v>22.309677419354838</v>
      </c>
      <c r="J95" s="9">
        <v>25.450000000000003</v>
      </c>
      <c r="K95" s="9">
        <v>24.322580645161292</v>
      </c>
      <c r="L95" s="9">
        <v>26.04666666666667</v>
      </c>
      <c r="M95" s="9">
        <v>29.538709677419355</v>
      </c>
      <c r="N95" s="9">
        <f t="shared" si="5"/>
        <v>26.147547363031237</v>
      </c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</row>
    <row r="96" spans="1:40" x14ac:dyDescent="0.25">
      <c r="A96" s="11">
        <v>2019</v>
      </c>
      <c r="B96" s="9">
        <v>32.409677419354843</v>
      </c>
      <c r="C96" s="9">
        <v>28.764285714285712</v>
      </c>
      <c r="D96" s="9">
        <v>28.241935483870972</v>
      </c>
      <c r="E96" s="9">
        <v>27.616666666666664</v>
      </c>
      <c r="F96" s="9">
        <v>25.93225806451613</v>
      </c>
      <c r="G96" s="9">
        <v>24.59333333333333</v>
      </c>
      <c r="H96" s="9">
        <v>23.312903225806448</v>
      </c>
      <c r="I96" s="9">
        <v>23.603225806451618</v>
      </c>
      <c r="J96" s="9">
        <v>25.136666666666667</v>
      </c>
      <c r="K96" s="9">
        <v>28.248387096774195</v>
      </c>
      <c r="L96" s="9">
        <v>26.333333333333332</v>
      </c>
      <c r="M96" s="9">
        <v>28.125806451612899</v>
      </c>
      <c r="N96" s="9">
        <f t="shared" si="5"/>
        <v>26.859873271889398</v>
      </c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</row>
    <row r="97" spans="1:40" x14ac:dyDescent="0.25">
      <c r="A97" s="11">
        <v>2020</v>
      </c>
      <c r="B97" s="9">
        <v>28.877419354838707</v>
      </c>
      <c r="C97" s="9">
        <v>27.020689655172418</v>
      </c>
      <c r="D97" s="9">
        <v>27.506451612903227</v>
      </c>
      <c r="E97" s="9">
        <v>26.123333333333328</v>
      </c>
      <c r="F97" s="9">
        <v>24.112903225806452</v>
      </c>
      <c r="G97" s="9">
        <v>24.560000000000002</v>
      </c>
      <c r="H97" s="9">
        <v>24.63225806451613</v>
      </c>
      <c r="I97" s="9">
        <v>24.054838709677419</v>
      </c>
      <c r="J97" s="9">
        <v>28.913333333333338</v>
      </c>
      <c r="K97" s="9">
        <v>27.448387096774194</v>
      </c>
      <c r="L97" s="9">
        <v>26.683333333333341</v>
      </c>
      <c r="M97" s="9">
        <v>28.416129032258059</v>
      </c>
      <c r="N97" s="9">
        <f t="shared" si="5"/>
        <v>26.529089729328888</v>
      </c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</row>
    <row r="98" spans="1:40" x14ac:dyDescent="0.25">
      <c r="A98" s="11">
        <v>2021</v>
      </c>
      <c r="B98" s="9">
        <v>30.183870967741935</v>
      </c>
      <c r="C98" s="9">
        <v>28.682142857142853</v>
      </c>
      <c r="D98" s="9">
        <v>29.754838709677419</v>
      </c>
      <c r="E98" s="9">
        <v>24.97666666666667</v>
      </c>
      <c r="F98" s="9">
        <v>24.419354838709673</v>
      </c>
      <c r="G98" s="9">
        <v>22.463333333333331</v>
      </c>
      <c r="H98" s="9">
        <v>22.829032258064522</v>
      </c>
      <c r="I98" s="9">
        <v>24.509677419354841</v>
      </c>
      <c r="J98" s="9">
        <v>27.819999999999993</v>
      </c>
      <c r="K98" s="9">
        <v>23.748387096774199</v>
      </c>
      <c r="L98" s="9">
        <v>26.290000000000003</v>
      </c>
      <c r="M98" s="9">
        <v>27.025806451612901</v>
      </c>
      <c r="N98" s="9">
        <f t="shared" si="5"/>
        <v>26.058592549923194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</row>
    <row r="99" spans="1:40" x14ac:dyDescent="0.25">
      <c r="A99" s="11">
        <v>2022</v>
      </c>
      <c r="B99" s="9">
        <v>28.832258064516129</v>
      </c>
      <c r="C99" s="9">
        <v>29.407142857142862</v>
      </c>
      <c r="D99" s="9">
        <v>30.187096774193542</v>
      </c>
      <c r="E99" s="9">
        <v>26.589999999999996</v>
      </c>
      <c r="F99" s="9">
        <v>23.20645161290323</v>
      </c>
      <c r="G99" s="9">
        <v>22.52</v>
      </c>
      <c r="H99" s="9">
        <v>25.790322580645157</v>
      </c>
      <c r="I99" s="9">
        <v>23.261290322580649</v>
      </c>
      <c r="J99" s="9">
        <v>22.129999999999995</v>
      </c>
      <c r="K99" s="9">
        <v>26.625806451612902</v>
      </c>
      <c r="L99" s="9">
        <v>25.34666666666666</v>
      </c>
      <c r="M99" s="9">
        <v>27.135483870967736</v>
      </c>
      <c r="N99" s="9">
        <f t="shared" si="5"/>
        <v>25.919376600102407</v>
      </c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</row>
    <row r="100" spans="1:40" x14ac:dyDescent="0.25">
      <c r="A100" s="11">
        <v>2023</v>
      </c>
      <c r="B100" s="9">
        <v>27.735483870967744</v>
      </c>
      <c r="C100" s="9">
        <v>28.739285714285721</v>
      </c>
      <c r="D100" s="9">
        <v>29.393548387096772</v>
      </c>
      <c r="E100" s="9">
        <v>25.21</v>
      </c>
      <c r="F100" s="9">
        <v>24.596774193548395</v>
      </c>
      <c r="G100" s="9">
        <v>23.989999999999995</v>
      </c>
      <c r="H100" s="9">
        <v>23.612903225806445</v>
      </c>
      <c r="I100" s="9">
        <v>25.403225806451609</v>
      </c>
      <c r="J100" s="9">
        <v>29.303333333333335</v>
      </c>
      <c r="K100" s="9">
        <v>26.638709677419346</v>
      </c>
      <c r="L100" s="9">
        <v>29.62</v>
      </c>
      <c r="M100" s="9">
        <v>30.399999999999991</v>
      </c>
      <c r="N100" s="9">
        <f t="shared" si="5"/>
        <v>27.053605350742444</v>
      </c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</row>
    <row r="101" spans="1:40" x14ac:dyDescent="0.25">
      <c r="A101" s="11">
        <v>2024</v>
      </c>
      <c r="B101" s="9">
        <v>29.374193548387105</v>
      </c>
      <c r="C101" s="9">
        <v>29.917241379310337</v>
      </c>
      <c r="D101" s="9">
        <v>29.351612903225803</v>
      </c>
      <c r="E101" s="9">
        <v>29.05</v>
      </c>
      <c r="F101" s="9">
        <v>27.141935483870967</v>
      </c>
      <c r="G101" s="9">
        <v>26.356666666666673</v>
      </c>
      <c r="H101" s="9">
        <v>23.603225806451615</v>
      </c>
      <c r="I101" s="9">
        <v>25.735483870967737</v>
      </c>
      <c r="J101" s="9">
        <v>29.056666666666665</v>
      </c>
      <c r="K101" s="9">
        <v>26.00645161290322</v>
      </c>
      <c r="L101" s="9">
        <v>26.623333333333335</v>
      </c>
      <c r="M101" s="9">
        <v>27.635483870967743</v>
      </c>
      <c r="N101" s="9">
        <f t="shared" si="5"/>
        <v>27.487691261895932</v>
      </c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</row>
    <row r="102" spans="1:40" x14ac:dyDescent="0.25">
      <c r="A102" s="11">
        <v>2025</v>
      </c>
      <c r="B102" s="9">
        <v>28.7</v>
      </c>
      <c r="C102" s="9">
        <v>31.2</v>
      </c>
      <c r="D102" s="9">
        <v>29.1</v>
      </c>
      <c r="E102" s="9">
        <v>25.4</v>
      </c>
      <c r="F102" s="9">
        <v>24.8</v>
      </c>
      <c r="G102" s="9">
        <v>22.4</v>
      </c>
      <c r="H102" s="9">
        <v>21.2</v>
      </c>
      <c r="I102" s="9">
        <v>23.1</v>
      </c>
      <c r="J102" s="9">
        <v>25</v>
      </c>
      <c r="K102" s="9">
        <v>24.3</v>
      </c>
      <c r="L102" s="9">
        <v>25.9</v>
      </c>
      <c r="M102" s="9">
        <v>29.8</v>
      </c>
      <c r="N102" s="9">
        <f t="shared" si="5"/>
        <v>25.908333333333335</v>
      </c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</row>
    <row r="103" spans="1:40" x14ac:dyDescent="0.25">
      <c r="A103" s="18" t="s">
        <v>20</v>
      </c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</row>
    <row r="104" spans="1:40" x14ac:dyDescent="0.25">
      <c r="A104" s="19" t="s">
        <v>21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</row>
    <row r="105" spans="1:40" x14ac:dyDescent="0.25">
      <c r="A105" s="20" t="s">
        <v>22</v>
      </c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40" x14ac:dyDescent="0.25">
      <c r="A106" s="20" t="s">
        <v>23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40" x14ac:dyDescent="0.25">
      <c r="A107" s="21" t="s">
        <v>24</v>
      </c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</row>
    <row r="109" spans="1:40" x14ac:dyDescent="0.25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</sheetData>
  <mergeCells count="5">
    <mergeCell ref="A103:N103"/>
    <mergeCell ref="A104:N104"/>
    <mergeCell ref="A105:N105"/>
    <mergeCell ref="A106:N106"/>
    <mergeCell ref="A107:N107"/>
  </mergeCells>
  <pageMargins left="0.511811024" right="0.511811024" top="0.78740157499999996" bottom="0.78740157499999996" header="0.31496062000000002" footer="0.31496062000000002"/>
  <pageSetup paperSize="9" scale="47" orientation="portrait" r:id="rId1"/>
  <ignoredErrors>
    <ignoredError sqref="B6:N8 N10:N10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dados_temp Max_Media_1933_2024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PageTitle</dc:title>
  <dc:creator>Amanda Mendes de Sousa</dc:creator>
  <cp:keywords>Keywords</cp:keywords>
  <cp:lastModifiedBy>Ronaldo Kocinas</cp:lastModifiedBy>
  <cp:revision/>
  <cp:lastPrinted>2025-09-17T20:22:33Z</cp:lastPrinted>
  <dcterms:created xsi:type="dcterms:W3CDTF">2022-03-21T13:34:29Z</dcterms:created>
  <dcterms:modified xsi:type="dcterms:W3CDTF">2026-04-17T14:01:21Z</dcterms:modified>
</cp:coreProperties>
</file>