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583601\Desktop\Atividades_Geoinfo\Infocidade_2026_2025\5-01_Climatologia-e-atmosfera\IAG\"/>
    </mc:Choice>
  </mc:AlternateContent>
  <xr:revisionPtr revIDLastSave="0" documentId="13_ncr:1_{DF70C4E6-F86E-4FD4-BCD9-EC4D0ABC3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7" r:id="rId1"/>
    <sheet name="Planilha2" sheetId="8" r:id="rId2"/>
  </sheets>
  <calcPr calcId="191029"/>
  <webPublishing allowPng="1" targetScreenSize="1024x768" codePage="65001"/>
</workbook>
</file>

<file path=xl/calcChain.xml><?xml version="1.0" encoding="utf-8"?>
<calcChain xmlns="http://schemas.openxmlformats.org/spreadsheetml/2006/main">
  <c r="M9" i="7" l="1"/>
  <c r="L9" i="7"/>
  <c r="K9" i="7"/>
  <c r="J9" i="7"/>
  <c r="I9" i="7"/>
  <c r="H9" i="7"/>
  <c r="G9" i="7"/>
  <c r="F9" i="7"/>
  <c r="E9" i="7"/>
  <c r="D9" i="7"/>
  <c r="C9" i="7"/>
  <c r="B9" i="7"/>
  <c r="N102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" i="7"/>
  <c r="C8" i="7"/>
  <c r="D8" i="7"/>
  <c r="E8" i="7"/>
  <c r="F8" i="7"/>
  <c r="G8" i="7"/>
  <c r="H8" i="7"/>
  <c r="I8" i="7"/>
  <c r="J8" i="7"/>
  <c r="K8" i="7"/>
  <c r="L8" i="7"/>
  <c r="M8" i="7"/>
  <c r="B8" i="7"/>
  <c r="N8" i="7" s="1"/>
  <c r="C7" i="7"/>
  <c r="D7" i="7"/>
  <c r="E7" i="7"/>
  <c r="F7" i="7"/>
  <c r="G7" i="7"/>
  <c r="H7" i="7"/>
  <c r="I7" i="7"/>
  <c r="J7" i="7"/>
  <c r="K7" i="7"/>
  <c r="L7" i="7"/>
  <c r="M7" i="7"/>
  <c r="B7" i="7"/>
  <c r="N7" i="7" s="1"/>
  <c r="C6" i="7"/>
  <c r="D6" i="7"/>
  <c r="E6" i="7"/>
  <c r="F6" i="7"/>
  <c r="G6" i="7"/>
  <c r="H6" i="7"/>
  <c r="I6" i="7"/>
  <c r="J6" i="7"/>
  <c r="K6" i="7"/>
  <c r="L6" i="7"/>
  <c r="M6" i="7"/>
  <c r="B6" i="7"/>
  <c r="N6" i="7" s="1"/>
  <c r="N9" i="7" l="1"/>
</calcChain>
</file>

<file path=xl/sharedStrings.xml><?xml version="1.0" encoding="utf-8"?>
<sst xmlns="http://schemas.openxmlformats.org/spreadsheetml/2006/main" count="29" uniqueCount="28">
  <si>
    <t>Município de São Paulo</t>
  </si>
  <si>
    <t>JAN.</t>
  </si>
  <si>
    <t>FEV.</t>
  </si>
  <si>
    <t>MAR.</t>
  </si>
  <si>
    <t>ABR.</t>
  </si>
  <si>
    <t>MAI.</t>
  </si>
  <si>
    <t>JUN.</t>
  </si>
  <si>
    <t>JUL.</t>
  </si>
  <si>
    <t>AGO.</t>
  </si>
  <si>
    <t>SET.</t>
  </si>
  <si>
    <t>OUT.</t>
  </si>
  <si>
    <t>NOV.</t>
  </si>
  <si>
    <t>DEZ.</t>
  </si>
  <si>
    <t>ANUAL</t>
  </si>
  <si>
    <t xml:space="preserve"> (Em °C)</t>
  </si>
  <si>
    <t>Anos/Meses</t>
  </si>
  <si>
    <t xml:space="preserve">Fonte: Instituto Astronômico e Geofísico - USP  - Estação do IAG (Água Funda) </t>
  </si>
  <si>
    <t>Elaboração: SMUL/Geoinfo</t>
  </si>
  <si>
    <t>1. Média normal climatológica: média de 30 anos consecutivos (Organização Mundial de Meteorologia, WMO)</t>
  </si>
  <si>
    <r>
      <t>Normal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(1933-1960)</t>
    </r>
  </si>
  <si>
    <r>
      <t>Normal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(1961-1990)</t>
    </r>
  </si>
  <si>
    <r>
      <t>Normal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(1991-2020)</t>
    </r>
  </si>
  <si>
    <t>Temperatura: Médias Mínimas Mensais</t>
  </si>
  <si>
    <t>2. Média climatológica: média do registro de temperatura do ar calculada para toda a série histórica, iniciada pelo IAG/USP em 1933.</t>
  </si>
  <si>
    <r>
      <t xml:space="preserve">3. Passamos a publicar os dados das Temperaturas Médias Máximas Mensais em razão da indisponibilidade de novos dados para atualização da tabela </t>
    </r>
    <r>
      <rPr>
        <sz val="8"/>
        <rFont val="Arial"/>
        <family val="2"/>
      </rPr>
      <t>Temperatura Média do Ar</t>
    </r>
    <r>
      <rPr>
        <i/>
        <sz val="8"/>
        <rFont val="Arial"/>
        <family val="2"/>
      </rPr>
      <t xml:space="preserve"> anteriormente publicada.</t>
    </r>
  </si>
  <si>
    <t>1933 a 2025</t>
  </si>
  <si>
    <r>
      <t>Média Climatológica</t>
    </r>
    <r>
      <rPr>
        <vertAlign val="superscript"/>
        <sz val="9"/>
        <rFont val="Calibri"/>
        <family val="2"/>
      </rPr>
      <t>2</t>
    </r>
    <r>
      <rPr>
        <sz val="8"/>
        <rFont val="Arial"/>
        <family val="2"/>
      </rPr>
      <t>(1933-2025)</t>
    </r>
  </si>
  <si>
    <t>1933-2025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</si>
</sst>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0" xfId="0" applyFont="1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164" fontId="0" fillId="0" borderId="0" xfId="0" applyNumberFormat="1"/>
    <xf numFmtId="0" fontId="7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ADFA-D472-421F-985F-53B040743E43}">
  <sheetPr>
    <pageSetUpPr fitToPage="1"/>
  </sheetPr>
  <dimension ref="A1:AB112"/>
  <sheetViews>
    <sheetView tabSelected="1" workbookViewId="0">
      <selection activeCell="T9" sqref="T9"/>
    </sheetView>
  </sheetViews>
  <sheetFormatPr defaultRowHeight="15" x14ac:dyDescent="0.25"/>
  <cols>
    <col min="1" max="1" width="31.28515625" customWidth="1"/>
  </cols>
  <sheetData>
    <row r="1" spans="1:28" x14ac:dyDescent="0.25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8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8" x14ac:dyDescent="0.25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8" x14ac:dyDescent="0.25">
      <c r="A4" s="1"/>
      <c r="B4" s="1"/>
      <c r="C4" s="1"/>
      <c r="D4" s="1"/>
      <c r="E4" s="1"/>
      <c r="F4" s="1"/>
      <c r="G4" s="1"/>
      <c r="H4" s="3"/>
      <c r="I4" s="3"/>
      <c r="J4" s="1"/>
      <c r="K4" s="4"/>
      <c r="L4" s="1"/>
      <c r="M4" s="5"/>
      <c r="N4" s="5" t="s">
        <v>14</v>
      </c>
    </row>
    <row r="5" spans="1:28" x14ac:dyDescent="0.25">
      <c r="A5" s="6" t="s">
        <v>15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8" t="s">
        <v>13</v>
      </c>
    </row>
    <row r="6" spans="1:28" x14ac:dyDescent="0.25">
      <c r="A6" s="9" t="s">
        <v>19</v>
      </c>
      <c r="B6" s="10">
        <f>AVERAGE(B10:B37)</f>
        <v>17.128341013824876</v>
      </c>
      <c r="C6" s="10">
        <f t="shared" ref="C6:M6" si="0">AVERAGE(C10:C37)</f>
        <v>17.396446164672764</v>
      </c>
      <c r="D6" s="10">
        <f t="shared" si="0"/>
        <v>16.584101382488477</v>
      </c>
      <c r="E6" s="10">
        <f t="shared" si="0"/>
        <v>14.31190476190476</v>
      </c>
      <c r="F6" s="10">
        <f t="shared" si="0"/>
        <v>12.090668202764977</v>
      </c>
      <c r="G6" s="10">
        <f t="shared" si="0"/>
        <v>10.461190476190476</v>
      </c>
      <c r="H6" s="10">
        <f t="shared" si="0"/>
        <v>9.5508064516129032</v>
      </c>
      <c r="I6" s="10">
        <f t="shared" si="0"/>
        <v>10.693317972350231</v>
      </c>
      <c r="J6" s="10">
        <f t="shared" si="0"/>
        <v>11.938095238095238</v>
      </c>
      <c r="K6" s="10">
        <f t="shared" si="0"/>
        <v>13.536981566820275</v>
      </c>
      <c r="L6" s="10">
        <f t="shared" si="0"/>
        <v>14.26988095238095</v>
      </c>
      <c r="M6" s="10">
        <f t="shared" si="0"/>
        <v>15.811175115207373</v>
      </c>
      <c r="N6" s="10">
        <f>AVERAGE(B6:M6)</f>
        <v>13.647742441526107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x14ac:dyDescent="0.25">
      <c r="A7" s="9" t="s">
        <v>20</v>
      </c>
      <c r="B7" s="10">
        <f>AVERAGE(B38:B67)</f>
        <v>17.777096774193549</v>
      </c>
      <c r="C7" s="10">
        <f t="shared" ref="C7:M7" si="1">AVERAGE(C38:C67)</f>
        <v>18.048366174055833</v>
      </c>
      <c r="D7" s="10">
        <f t="shared" si="1"/>
        <v>17.356881720430106</v>
      </c>
      <c r="E7" s="10">
        <f t="shared" si="1"/>
        <v>15.33677777777778</v>
      </c>
      <c r="F7" s="10">
        <f t="shared" si="1"/>
        <v>12.922258064516127</v>
      </c>
      <c r="G7" s="10">
        <f t="shared" si="1"/>
        <v>11.342000000000001</v>
      </c>
      <c r="H7" s="10">
        <f t="shared" si="1"/>
        <v>10.690430107526883</v>
      </c>
      <c r="I7" s="10">
        <f t="shared" si="1"/>
        <v>11.724838709677419</v>
      </c>
      <c r="J7" s="10">
        <f t="shared" si="1"/>
        <v>12.910555555555558</v>
      </c>
      <c r="K7" s="10">
        <f t="shared" si="1"/>
        <v>14.319354838709673</v>
      </c>
      <c r="L7" s="10">
        <f t="shared" si="1"/>
        <v>15.492222222222223</v>
      </c>
      <c r="M7" s="10">
        <f t="shared" si="1"/>
        <v>16.897741935483868</v>
      </c>
      <c r="N7" s="10">
        <f t="shared" ref="N7:N70" si="2">AVERAGE(B7:M7)</f>
        <v>14.568210323345751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x14ac:dyDescent="0.25">
      <c r="A8" s="9" t="s">
        <v>21</v>
      </c>
      <c r="B8" s="10">
        <f>AVERAGE(B68:B97)</f>
        <v>18.632150537634409</v>
      </c>
      <c r="C8" s="10">
        <f t="shared" ref="C8:M8" si="3">AVERAGE(C68:C97)</f>
        <v>18.662676518883412</v>
      </c>
      <c r="D8" s="10">
        <f t="shared" si="3"/>
        <v>17.996774193548386</v>
      </c>
      <c r="E8" s="10">
        <f t="shared" si="3"/>
        <v>16.218</v>
      </c>
      <c r="F8" s="10">
        <f t="shared" si="3"/>
        <v>13.511913978494622</v>
      </c>
      <c r="G8" s="10">
        <f t="shared" si="3"/>
        <v>12.251777777777779</v>
      </c>
      <c r="H8" s="10">
        <f t="shared" si="3"/>
        <v>11.429354838709676</v>
      </c>
      <c r="I8" s="10">
        <f t="shared" si="3"/>
        <v>11.948494623655915</v>
      </c>
      <c r="J8" s="10">
        <f t="shared" si="3"/>
        <v>13.753333333333334</v>
      </c>
      <c r="K8" s="10">
        <f t="shared" si="3"/>
        <v>15.473978494623655</v>
      </c>
      <c r="L8" s="10">
        <f t="shared" si="3"/>
        <v>16.22711111111111</v>
      </c>
      <c r="M8" s="10">
        <f t="shared" si="3"/>
        <v>17.765161290322585</v>
      </c>
      <c r="N8" s="10">
        <f t="shared" si="2"/>
        <v>15.322560558174573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x14ac:dyDescent="0.25">
      <c r="A9" s="12" t="s">
        <v>26</v>
      </c>
      <c r="B9" s="11">
        <f>AVERAGE(B10:B102)</f>
        <v>17.897190426638911</v>
      </c>
      <c r="C9" s="11">
        <f>AVERAGE(C10:C102)</f>
        <v>18.06690767519466</v>
      </c>
      <c r="D9" s="11">
        <f>AVERAGE(D10:D102)</f>
        <v>17.379778009018381</v>
      </c>
      <c r="E9" s="11">
        <f>AVERAGE(E10:E102)</f>
        <v>15.347562724014338</v>
      </c>
      <c r="F9" s="11">
        <f>AVERAGE(F10:F102)</f>
        <v>12.889517863336808</v>
      </c>
      <c r="G9" s="11">
        <f>AVERAGE(G10:G102)</f>
        <v>11.410681003584228</v>
      </c>
      <c r="H9" s="11">
        <f>AVERAGE(H10:H102)</f>
        <v>10.597016996184527</v>
      </c>
      <c r="I9" s="11">
        <f>AVERAGE(I10:I102)</f>
        <v>11.50638224072147</v>
      </c>
      <c r="J9" s="11">
        <f>AVERAGE(J10:J102)</f>
        <v>12.959820788530466</v>
      </c>
      <c r="K9" s="11">
        <f>AVERAGE(K10:K102)</f>
        <v>14.51394380853278</v>
      </c>
      <c r="L9" s="11">
        <f>AVERAGE(L10:L102)</f>
        <v>15.371971326164873</v>
      </c>
      <c r="M9" s="11">
        <f>AVERAGE(M10:M102)</f>
        <v>16.884287200832468</v>
      </c>
      <c r="N9" s="11">
        <f t="shared" si="2"/>
        <v>14.568755005229491</v>
      </c>
      <c r="Y9" s="15"/>
      <c r="Z9" s="15"/>
      <c r="AA9" s="15"/>
      <c r="AB9" s="15"/>
    </row>
    <row r="10" spans="1:28" x14ac:dyDescent="0.25">
      <c r="A10" s="13">
        <v>1933</v>
      </c>
      <c r="B10" s="10">
        <v>16.180645161290322</v>
      </c>
      <c r="C10" s="10">
        <v>16.646428571428569</v>
      </c>
      <c r="D10" s="10">
        <v>14.41935483870968</v>
      </c>
      <c r="E10" s="10">
        <v>12.860000000000001</v>
      </c>
      <c r="F10" s="10">
        <v>10.641935483870965</v>
      </c>
      <c r="G10" s="10">
        <v>7.29</v>
      </c>
      <c r="H10" s="10">
        <v>8.129032258064516</v>
      </c>
      <c r="I10" s="10">
        <v>9.0838709677419338</v>
      </c>
      <c r="J10" s="10">
        <v>11.680000000000003</v>
      </c>
      <c r="K10" s="10">
        <v>12.548387096774194</v>
      </c>
      <c r="L10" s="10">
        <v>11.613333333333335</v>
      </c>
      <c r="M10" s="10">
        <v>15.029032258064515</v>
      </c>
      <c r="N10" s="10">
        <f t="shared" si="2"/>
        <v>12.176834997439835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5">
      <c r="A11" s="13">
        <v>1934</v>
      </c>
      <c r="B11" s="10">
        <v>17.161290322580644</v>
      </c>
      <c r="C11" s="10">
        <v>17.175000000000001</v>
      </c>
      <c r="D11" s="10">
        <v>16.232258064516127</v>
      </c>
      <c r="E11" s="10">
        <v>15.286666666666667</v>
      </c>
      <c r="F11" s="10">
        <v>11.309677419354838</v>
      </c>
      <c r="G11" s="10">
        <v>10.229999999999997</v>
      </c>
      <c r="H11" s="10">
        <v>8.8387096774193541</v>
      </c>
      <c r="I11" s="10">
        <v>10.041935483870967</v>
      </c>
      <c r="J11" s="10">
        <v>12.260000000000002</v>
      </c>
      <c r="K11" s="10">
        <v>11.287096774193548</v>
      </c>
      <c r="L11" s="10">
        <v>13.960000000000003</v>
      </c>
      <c r="M11" s="10">
        <v>16.103225806451615</v>
      </c>
      <c r="N11" s="10">
        <f t="shared" si="2"/>
        <v>13.323821684587813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5">
      <c r="A12" s="13">
        <v>1935</v>
      </c>
      <c r="B12" s="10">
        <v>16.683870967741932</v>
      </c>
      <c r="C12" s="10">
        <v>17.760714285714283</v>
      </c>
      <c r="D12" s="10">
        <v>16.738709677419354</v>
      </c>
      <c r="E12" s="10">
        <v>13.439999999999998</v>
      </c>
      <c r="F12" s="10">
        <v>8.9064516129032274</v>
      </c>
      <c r="G12" s="10">
        <v>11.04</v>
      </c>
      <c r="H12" s="10">
        <v>10.770967741935484</v>
      </c>
      <c r="I12" s="10">
        <v>10.412903225806454</v>
      </c>
      <c r="J12" s="10">
        <v>12.026666666666666</v>
      </c>
      <c r="K12" s="10">
        <v>13.554838709677421</v>
      </c>
      <c r="L12" s="10">
        <v>13.393333333333338</v>
      </c>
      <c r="M12" s="10">
        <v>16.516129032258064</v>
      </c>
      <c r="N12" s="10">
        <f t="shared" si="2"/>
        <v>13.437048771121354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5">
      <c r="A13" s="13">
        <v>1936</v>
      </c>
      <c r="B13" s="10">
        <v>16.490322580645156</v>
      </c>
      <c r="C13" s="10">
        <v>15.886206896551723</v>
      </c>
      <c r="D13" s="10">
        <v>15.929032258064513</v>
      </c>
      <c r="E13" s="10">
        <v>13.893333333333336</v>
      </c>
      <c r="F13" s="10">
        <v>14.461290322580645</v>
      </c>
      <c r="G13" s="10">
        <v>12.029999999999998</v>
      </c>
      <c r="H13" s="10">
        <v>9.870967741935484</v>
      </c>
      <c r="I13" s="10">
        <v>9.5225806451612893</v>
      </c>
      <c r="J13" s="10">
        <v>10.866666666666671</v>
      </c>
      <c r="K13" s="10">
        <v>13.622580645161289</v>
      </c>
      <c r="L13" s="10">
        <v>14.046666666666665</v>
      </c>
      <c r="M13" s="10">
        <v>16.293548387096774</v>
      </c>
      <c r="N13" s="10">
        <f t="shared" si="2"/>
        <v>13.576099678655295</v>
      </c>
    </row>
    <row r="14" spans="1:28" x14ac:dyDescent="0.25">
      <c r="A14" s="13">
        <v>1937</v>
      </c>
      <c r="B14" s="10">
        <v>16.132258064516126</v>
      </c>
      <c r="C14" s="10">
        <v>17.442857142857143</v>
      </c>
      <c r="D14" s="10">
        <v>16.351612903225806</v>
      </c>
      <c r="E14" s="10">
        <v>14.793333333333333</v>
      </c>
      <c r="F14" s="10">
        <v>11.441935483870967</v>
      </c>
      <c r="G14" s="10">
        <v>9.9266666666666676</v>
      </c>
      <c r="H14" s="10">
        <v>10.558064516129031</v>
      </c>
      <c r="I14" s="10">
        <v>11.058064516129031</v>
      </c>
      <c r="J14" s="10">
        <v>10.763333333333332</v>
      </c>
      <c r="K14" s="10">
        <v>12.883870967741933</v>
      </c>
      <c r="L14" s="10">
        <v>14.02</v>
      </c>
      <c r="M14" s="10">
        <v>15.012903225806454</v>
      </c>
      <c r="N14" s="10">
        <f t="shared" si="2"/>
        <v>13.365408346134155</v>
      </c>
    </row>
    <row r="15" spans="1:28" x14ac:dyDescent="0.25">
      <c r="A15" s="13">
        <v>1938</v>
      </c>
      <c r="B15" s="10">
        <v>18.190322580645162</v>
      </c>
      <c r="C15" s="10">
        <v>17.385714285714283</v>
      </c>
      <c r="D15" s="10">
        <v>17.312903225806455</v>
      </c>
      <c r="E15" s="10">
        <v>14.686666666666669</v>
      </c>
      <c r="F15" s="10">
        <v>11.790322580645164</v>
      </c>
      <c r="G15" s="10">
        <v>10.273333333333333</v>
      </c>
      <c r="H15" s="10">
        <v>9.2741935483870961</v>
      </c>
      <c r="I15" s="10">
        <v>10.509677419354842</v>
      </c>
      <c r="J15" s="10">
        <v>12.323333333333332</v>
      </c>
      <c r="K15" s="10">
        <v>14.035483870967745</v>
      </c>
      <c r="L15" s="10">
        <v>14.590000000000002</v>
      </c>
      <c r="M15" s="10">
        <v>16.051612903225802</v>
      </c>
      <c r="N15" s="10">
        <f t="shared" si="2"/>
        <v>13.868630312339993</v>
      </c>
    </row>
    <row r="16" spans="1:28" x14ac:dyDescent="0.25">
      <c r="A16" s="13">
        <v>1939</v>
      </c>
      <c r="B16" s="10">
        <v>17.209677419354836</v>
      </c>
      <c r="C16" s="10">
        <v>17.31428571428572</v>
      </c>
      <c r="D16" s="10">
        <v>17.477419354838712</v>
      </c>
      <c r="E16" s="10">
        <v>14.880000000000003</v>
      </c>
      <c r="F16" s="10">
        <v>13.464516129032257</v>
      </c>
      <c r="G16" s="10">
        <v>10.800000000000004</v>
      </c>
      <c r="H16" s="10">
        <v>7.6451612903225827</v>
      </c>
      <c r="I16" s="10">
        <v>9.8354838709677423</v>
      </c>
      <c r="J16" s="10">
        <v>11.616666666666667</v>
      </c>
      <c r="K16" s="10">
        <v>12.36451612903226</v>
      </c>
      <c r="L16" s="10">
        <v>15.236666666666668</v>
      </c>
      <c r="M16" s="10">
        <v>16.64516129032258</v>
      </c>
      <c r="N16" s="10">
        <f t="shared" si="2"/>
        <v>13.707462877624172</v>
      </c>
    </row>
    <row r="17" spans="1:19" x14ac:dyDescent="0.25">
      <c r="A17" s="13">
        <v>1940</v>
      </c>
      <c r="B17" s="10">
        <v>17.448387096774194</v>
      </c>
      <c r="C17" s="10">
        <v>16.658620689655173</v>
      </c>
      <c r="D17" s="10">
        <v>16.799999999999997</v>
      </c>
      <c r="E17" s="10">
        <v>16.389999999999997</v>
      </c>
      <c r="F17" s="10">
        <v>13.122580645161289</v>
      </c>
      <c r="G17" s="10">
        <v>10.866666666666669</v>
      </c>
      <c r="H17" s="10">
        <v>10.451612903225804</v>
      </c>
      <c r="I17" s="10">
        <v>11.158064516129034</v>
      </c>
      <c r="J17" s="10">
        <v>10.876666666666665</v>
      </c>
      <c r="K17" s="10">
        <v>13.316129032258067</v>
      </c>
      <c r="L17" s="10">
        <v>14.813333333333334</v>
      </c>
      <c r="M17" s="10">
        <v>18.019354838709674</v>
      </c>
      <c r="N17" s="10">
        <f t="shared" si="2"/>
        <v>14.160118032381661</v>
      </c>
    </row>
    <row r="18" spans="1:19" x14ac:dyDescent="0.25">
      <c r="A18" s="13">
        <v>1941</v>
      </c>
      <c r="B18" s="10">
        <v>17.148387096774197</v>
      </c>
      <c r="C18" s="10">
        <v>17.646428571428576</v>
      </c>
      <c r="D18" s="10">
        <v>16.316129032258065</v>
      </c>
      <c r="E18" s="10">
        <v>16.003333333333334</v>
      </c>
      <c r="F18" s="10">
        <v>12.919354838709678</v>
      </c>
      <c r="G18" s="10">
        <v>9.206666666666667</v>
      </c>
      <c r="H18" s="10">
        <v>9.4709677419354836</v>
      </c>
      <c r="I18" s="10">
        <v>12.296774193548389</v>
      </c>
      <c r="J18" s="10">
        <v>9.4600000000000009</v>
      </c>
      <c r="K18" s="10">
        <v>11.770967741935483</v>
      </c>
      <c r="L18" s="10">
        <v>14.436666666666666</v>
      </c>
      <c r="M18" s="10">
        <v>16.306451612903224</v>
      </c>
      <c r="N18" s="10">
        <f t="shared" si="2"/>
        <v>13.581843958013314</v>
      </c>
    </row>
    <row r="19" spans="1:19" x14ac:dyDescent="0.25">
      <c r="A19" s="13">
        <v>1942</v>
      </c>
      <c r="B19" s="10">
        <v>16.380645161290325</v>
      </c>
      <c r="C19" s="10">
        <v>17.87142857142857</v>
      </c>
      <c r="D19" s="10">
        <v>17.196774193548386</v>
      </c>
      <c r="E19" s="10">
        <v>14.629999999999997</v>
      </c>
      <c r="F19" s="10">
        <v>12.04516129032258</v>
      </c>
      <c r="G19" s="10">
        <v>9.84</v>
      </c>
      <c r="H19" s="10">
        <v>7.0967741935483861</v>
      </c>
      <c r="I19" s="10">
        <v>9.50322580645161</v>
      </c>
      <c r="J19" s="10">
        <v>10.426666666666668</v>
      </c>
      <c r="K19" s="10">
        <v>12.541935483870969</v>
      </c>
      <c r="L19" s="10">
        <v>13.913333333333329</v>
      </c>
      <c r="M19" s="10">
        <v>14.680645161290323</v>
      </c>
      <c r="N19" s="10">
        <f t="shared" si="2"/>
        <v>13.010549155145931</v>
      </c>
    </row>
    <row r="20" spans="1:19" x14ac:dyDescent="0.25">
      <c r="A20" s="13">
        <v>1943</v>
      </c>
      <c r="B20" s="10">
        <v>15.499999999999998</v>
      </c>
      <c r="C20" s="10">
        <v>16.460714285714289</v>
      </c>
      <c r="D20" s="10">
        <v>16</v>
      </c>
      <c r="E20" s="10">
        <v>12.169999999999998</v>
      </c>
      <c r="F20" s="10">
        <v>10.79032258064516</v>
      </c>
      <c r="G20" s="10">
        <v>11.370000000000003</v>
      </c>
      <c r="H20" s="10">
        <v>8.7612903225806438</v>
      </c>
      <c r="I20" s="10">
        <v>8.8322580645161288</v>
      </c>
      <c r="J20" s="10">
        <v>10.086666666666668</v>
      </c>
      <c r="K20" s="10">
        <v>13.825806451612905</v>
      </c>
      <c r="L20" s="10">
        <v>13.989999999999993</v>
      </c>
      <c r="M20" s="10">
        <v>15.070967741935481</v>
      </c>
      <c r="N20" s="10">
        <f t="shared" si="2"/>
        <v>12.738168842805941</v>
      </c>
    </row>
    <row r="21" spans="1:19" x14ac:dyDescent="0.25">
      <c r="A21" s="13">
        <v>1944</v>
      </c>
      <c r="B21" s="10">
        <v>16.570967741935483</v>
      </c>
      <c r="C21" s="10">
        <v>16.900000000000002</v>
      </c>
      <c r="D21" s="10">
        <v>16.599999999999998</v>
      </c>
      <c r="E21" s="10">
        <v>12.98666666666667</v>
      </c>
      <c r="F21" s="10">
        <v>11.122580645161289</v>
      </c>
      <c r="G21" s="10">
        <v>9.3099999999999987</v>
      </c>
      <c r="H21" s="10">
        <v>7.5161290322580632</v>
      </c>
      <c r="I21" s="10">
        <v>10.041935483870967</v>
      </c>
      <c r="J21" s="10">
        <v>11.796666666666669</v>
      </c>
      <c r="K21" s="10">
        <v>14.745161290322576</v>
      </c>
      <c r="L21" s="10">
        <v>13.64666666666667</v>
      </c>
      <c r="M21" s="10">
        <v>14.496774193548388</v>
      </c>
      <c r="N21" s="10">
        <f t="shared" si="2"/>
        <v>12.97779569892473</v>
      </c>
    </row>
    <row r="22" spans="1:19" x14ac:dyDescent="0.25">
      <c r="A22" s="13">
        <v>1945</v>
      </c>
      <c r="B22" s="10">
        <v>16.345161290322579</v>
      </c>
      <c r="C22" s="10">
        <v>17.932142857142857</v>
      </c>
      <c r="D22" s="10">
        <v>16.151612903225807</v>
      </c>
      <c r="E22" s="10">
        <v>14.096666666666666</v>
      </c>
      <c r="F22" s="10">
        <v>9.8741935483870957</v>
      </c>
      <c r="G22" s="10">
        <v>8.6066666666666674</v>
      </c>
      <c r="H22" s="10">
        <v>9.1806451612903217</v>
      </c>
      <c r="I22" s="10">
        <v>11.980645161290322</v>
      </c>
      <c r="J22" s="10">
        <v>11.303333333333333</v>
      </c>
      <c r="K22" s="10">
        <v>12.999999999999996</v>
      </c>
      <c r="L22" s="10">
        <v>14.536666666666667</v>
      </c>
      <c r="M22" s="10">
        <v>14.999999999999998</v>
      </c>
      <c r="N22" s="10">
        <f t="shared" si="2"/>
        <v>13.167311187916026</v>
      </c>
      <c r="Q22" s="15"/>
      <c r="R22" s="15"/>
      <c r="S22" s="15"/>
    </row>
    <row r="23" spans="1:19" x14ac:dyDescent="0.25">
      <c r="A23" s="13">
        <v>1946</v>
      </c>
      <c r="B23" s="10">
        <v>17.296774193548384</v>
      </c>
      <c r="C23" s="10">
        <v>18.828571428571429</v>
      </c>
      <c r="D23" s="10">
        <v>16.683870967741942</v>
      </c>
      <c r="E23" s="10">
        <v>12.883333333333331</v>
      </c>
      <c r="F23" s="10">
        <v>13.432258064516132</v>
      </c>
      <c r="G23" s="10">
        <v>9.7933333333333312</v>
      </c>
      <c r="H23" s="10">
        <v>8.832258064516127</v>
      </c>
      <c r="I23" s="10">
        <v>11.20967741935484</v>
      </c>
      <c r="J23" s="10">
        <v>12.45</v>
      </c>
      <c r="K23" s="10">
        <v>14.503225806451612</v>
      </c>
      <c r="L23" s="10">
        <v>14.900000000000004</v>
      </c>
      <c r="M23" s="10">
        <v>15.680645161290323</v>
      </c>
      <c r="N23" s="10">
        <f t="shared" si="2"/>
        <v>13.874495647721455</v>
      </c>
      <c r="Q23" s="15"/>
      <c r="R23" s="15"/>
      <c r="S23" s="15"/>
    </row>
    <row r="24" spans="1:19" x14ac:dyDescent="0.25">
      <c r="A24" s="13">
        <v>1947</v>
      </c>
      <c r="B24" s="10">
        <v>17.79677419354838</v>
      </c>
      <c r="C24" s="10">
        <v>18.01071428571429</v>
      </c>
      <c r="D24" s="10">
        <v>16.35806451612903</v>
      </c>
      <c r="E24" s="10">
        <v>13.859999999999998</v>
      </c>
      <c r="F24" s="10">
        <v>13.670967741935483</v>
      </c>
      <c r="G24" s="10">
        <v>11.353333333333332</v>
      </c>
      <c r="H24" s="10">
        <v>9.1806451612903217</v>
      </c>
      <c r="I24" s="10">
        <v>10.148387096774194</v>
      </c>
      <c r="J24" s="10">
        <v>12.12</v>
      </c>
      <c r="K24" s="10">
        <v>11.819354838709678</v>
      </c>
      <c r="L24" s="10">
        <v>13.29</v>
      </c>
      <c r="M24" s="10">
        <v>15.003225806451614</v>
      </c>
      <c r="N24" s="10">
        <f t="shared" si="2"/>
        <v>13.550955581157195</v>
      </c>
      <c r="Q24" s="15"/>
      <c r="R24" s="15"/>
      <c r="S24" s="15"/>
    </row>
    <row r="25" spans="1:19" x14ac:dyDescent="0.25">
      <c r="A25" s="13">
        <v>1948</v>
      </c>
      <c r="B25" s="10">
        <v>17.683870967741935</v>
      </c>
      <c r="C25" s="10">
        <v>18.19310344827586</v>
      </c>
      <c r="D25" s="10">
        <v>15.441935483870964</v>
      </c>
      <c r="E25" s="10">
        <v>14.496666666666666</v>
      </c>
      <c r="F25" s="10">
        <v>12.616129032258064</v>
      </c>
      <c r="G25" s="10">
        <v>9.8033333333333328</v>
      </c>
      <c r="H25" s="10">
        <v>11.867741935483869</v>
      </c>
      <c r="I25" s="10">
        <v>9.1709677419354847</v>
      </c>
      <c r="J25" s="10">
        <v>11.41</v>
      </c>
      <c r="K25" s="10">
        <v>12.864516129032257</v>
      </c>
      <c r="L25" s="10">
        <v>14.823333333333336</v>
      </c>
      <c r="M25" s="10">
        <v>15.006451612903225</v>
      </c>
      <c r="N25" s="10">
        <f t="shared" si="2"/>
        <v>13.614837473736246</v>
      </c>
      <c r="Q25" s="15"/>
      <c r="R25" s="15"/>
      <c r="S25" s="15"/>
    </row>
    <row r="26" spans="1:19" x14ac:dyDescent="0.25">
      <c r="A26" s="13">
        <v>1949</v>
      </c>
      <c r="B26" s="10">
        <v>16.641935483870967</v>
      </c>
      <c r="C26" s="10">
        <v>16.000000000000004</v>
      </c>
      <c r="D26" s="10">
        <v>17.767741935483869</v>
      </c>
      <c r="E26" s="10">
        <v>13.586666666666664</v>
      </c>
      <c r="F26" s="10">
        <v>10.993548387096775</v>
      </c>
      <c r="G26" s="10">
        <v>11.733333333333333</v>
      </c>
      <c r="H26" s="10">
        <v>10.061290322580644</v>
      </c>
      <c r="I26" s="10">
        <v>11.235483870967741</v>
      </c>
      <c r="J26" s="10">
        <v>11.493333333333332</v>
      </c>
      <c r="K26" s="10">
        <v>12.977419354838711</v>
      </c>
      <c r="L26" s="10">
        <v>12.830000000000002</v>
      </c>
      <c r="M26" s="10">
        <v>15.367741935483872</v>
      </c>
      <c r="N26" s="10">
        <f t="shared" si="2"/>
        <v>13.390707885304659</v>
      </c>
      <c r="Q26" s="15"/>
      <c r="R26" s="15"/>
      <c r="S26" s="15"/>
    </row>
    <row r="27" spans="1:19" x14ac:dyDescent="0.25">
      <c r="A27" s="13">
        <v>1950</v>
      </c>
      <c r="B27" s="10">
        <v>17.574193548387097</v>
      </c>
      <c r="C27" s="10">
        <v>17.099999999999998</v>
      </c>
      <c r="D27" s="10">
        <v>16.954838709677418</v>
      </c>
      <c r="E27" s="10">
        <v>15.430000000000001</v>
      </c>
      <c r="F27" s="10">
        <v>13.416129032258066</v>
      </c>
      <c r="G27" s="10">
        <v>12.06666666666667</v>
      </c>
      <c r="H27" s="10">
        <v>10.099999999999998</v>
      </c>
      <c r="I27" s="10">
        <v>12.303225806451611</v>
      </c>
      <c r="J27" s="10">
        <v>12.596666666666669</v>
      </c>
      <c r="K27" s="10">
        <v>13.80967741935484</v>
      </c>
      <c r="L27" s="10">
        <v>14.660000000000002</v>
      </c>
      <c r="M27" s="10">
        <v>15.848387096774191</v>
      </c>
      <c r="N27" s="10">
        <f t="shared" si="2"/>
        <v>14.321648745519711</v>
      </c>
      <c r="Q27" s="15"/>
      <c r="R27" s="15"/>
      <c r="S27" s="15"/>
    </row>
    <row r="28" spans="1:19" x14ac:dyDescent="0.25">
      <c r="A28" s="13">
        <v>1951</v>
      </c>
      <c r="B28" s="10">
        <v>16.958064516129035</v>
      </c>
      <c r="C28" s="10">
        <v>17.446428571428573</v>
      </c>
      <c r="D28" s="10">
        <v>16.670967741935478</v>
      </c>
      <c r="E28" s="10">
        <v>11.87</v>
      </c>
      <c r="F28" s="10">
        <v>11.461290322580643</v>
      </c>
      <c r="G28" s="10">
        <v>10.190000000000001</v>
      </c>
      <c r="H28" s="10">
        <v>7.3</v>
      </c>
      <c r="I28" s="10">
        <v>9.4064516129032274</v>
      </c>
      <c r="J28" s="10">
        <v>11.51</v>
      </c>
      <c r="K28" s="10">
        <v>13.390322580645158</v>
      </c>
      <c r="L28" s="10">
        <v>15.303333333333329</v>
      </c>
      <c r="M28" s="10">
        <v>14.887096774193552</v>
      </c>
      <c r="N28" s="10">
        <f t="shared" si="2"/>
        <v>13.032829621095749</v>
      </c>
      <c r="Q28" s="15"/>
      <c r="R28" s="15"/>
      <c r="S28" s="15"/>
    </row>
    <row r="29" spans="1:19" x14ac:dyDescent="0.25">
      <c r="A29" s="13">
        <v>1952</v>
      </c>
      <c r="B29" s="10">
        <v>16.999999999999996</v>
      </c>
      <c r="C29" s="10">
        <v>17.382758620689653</v>
      </c>
      <c r="D29" s="10">
        <v>17.406451612903226</v>
      </c>
      <c r="E29" s="10">
        <v>12.96</v>
      </c>
      <c r="F29" s="10">
        <v>11.877419354838709</v>
      </c>
      <c r="G29" s="10">
        <v>10.986666666666663</v>
      </c>
      <c r="H29" s="10">
        <v>10.203225806451613</v>
      </c>
      <c r="I29" s="10">
        <v>11.867741935483874</v>
      </c>
      <c r="J29" s="10">
        <v>12.506666666666662</v>
      </c>
      <c r="K29" s="10">
        <v>14.361290322580643</v>
      </c>
      <c r="L29" s="10">
        <v>15.32666666666667</v>
      </c>
      <c r="M29" s="10">
        <v>15.303225806451614</v>
      </c>
      <c r="N29" s="10">
        <f t="shared" si="2"/>
        <v>13.931842788283278</v>
      </c>
      <c r="Q29" s="15"/>
      <c r="R29" s="15"/>
      <c r="S29" s="15"/>
    </row>
    <row r="30" spans="1:19" x14ac:dyDescent="0.25">
      <c r="A30" s="13">
        <v>1953</v>
      </c>
      <c r="B30" s="10">
        <v>17.680645161290322</v>
      </c>
      <c r="C30" s="10">
        <v>17.417857142857141</v>
      </c>
      <c r="D30" s="10">
        <v>16.945161290322584</v>
      </c>
      <c r="E30" s="10">
        <v>14.516666666666667</v>
      </c>
      <c r="F30" s="10">
        <v>13.225806451612904</v>
      </c>
      <c r="G30" s="10">
        <v>11.379999999999997</v>
      </c>
      <c r="H30" s="10">
        <v>7.9999999999999991</v>
      </c>
      <c r="I30" s="10">
        <v>10.409677419354841</v>
      </c>
      <c r="J30" s="10">
        <v>13.646666666666668</v>
      </c>
      <c r="K30" s="10">
        <v>14.425806451612909</v>
      </c>
      <c r="L30" s="10">
        <v>14.72</v>
      </c>
      <c r="M30" s="10">
        <v>16.238709677419354</v>
      </c>
      <c r="N30" s="10">
        <f t="shared" si="2"/>
        <v>14.050583077316951</v>
      </c>
      <c r="Q30" s="15"/>
      <c r="R30" s="15"/>
      <c r="S30" s="15"/>
    </row>
    <row r="31" spans="1:19" x14ac:dyDescent="0.25">
      <c r="A31" s="13">
        <v>1954</v>
      </c>
      <c r="B31" s="10">
        <v>17.92258064516129</v>
      </c>
      <c r="C31" s="10">
        <v>18.039285714285718</v>
      </c>
      <c r="D31" s="10">
        <v>17.519354838709678</v>
      </c>
      <c r="E31" s="10">
        <v>14.579999999999997</v>
      </c>
      <c r="F31" s="10">
        <v>13.53225806451613</v>
      </c>
      <c r="G31" s="10">
        <v>12.550000000000004</v>
      </c>
      <c r="H31" s="10">
        <v>11.470967741935485</v>
      </c>
      <c r="I31" s="10">
        <v>11.122580645161289</v>
      </c>
      <c r="J31" s="10">
        <v>13.633333333333329</v>
      </c>
      <c r="K31" s="10">
        <v>14.441935483870971</v>
      </c>
      <c r="L31" s="10">
        <v>14.52</v>
      </c>
      <c r="M31" s="10">
        <v>15.35483870967742</v>
      </c>
      <c r="N31" s="10">
        <f t="shared" si="2"/>
        <v>14.557261264720943</v>
      </c>
      <c r="Q31" s="15"/>
      <c r="R31" s="15"/>
      <c r="S31" s="15"/>
    </row>
    <row r="32" spans="1:19" x14ac:dyDescent="0.25">
      <c r="A32" s="13">
        <v>1955</v>
      </c>
      <c r="B32" s="10">
        <v>17.570967741935487</v>
      </c>
      <c r="C32" s="10">
        <v>17.478571428571431</v>
      </c>
      <c r="D32" s="10">
        <v>16.635483870967743</v>
      </c>
      <c r="E32" s="10">
        <v>15.293333333333331</v>
      </c>
      <c r="F32" s="10">
        <v>11.270967741935484</v>
      </c>
      <c r="G32" s="10">
        <v>10.733333333333331</v>
      </c>
      <c r="H32" s="10">
        <v>10.183870967741935</v>
      </c>
      <c r="I32" s="10">
        <v>10.667741935483869</v>
      </c>
      <c r="J32" s="10">
        <v>11.723333333333333</v>
      </c>
      <c r="K32" s="10">
        <v>12.874193548387094</v>
      </c>
      <c r="L32" s="10">
        <v>12.793333333333333</v>
      </c>
      <c r="M32" s="10">
        <v>16.441935483870967</v>
      </c>
      <c r="N32" s="10">
        <f t="shared" si="2"/>
        <v>13.638922171018946</v>
      </c>
      <c r="Q32" s="15"/>
      <c r="R32" s="15"/>
      <c r="S32" s="15"/>
    </row>
    <row r="33" spans="1:19" x14ac:dyDescent="0.25">
      <c r="A33" s="13">
        <v>1956</v>
      </c>
      <c r="B33" s="10">
        <v>18.71290322580645</v>
      </c>
      <c r="C33" s="10">
        <v>17.217241379310344</v>
      </c>
      <c r="D33" s="10">
        <v>16.654838709677417</v>
      </c>
      <c r="E33" s="10">
        <v>14.979999999999997</v>
      </c>
      <c r="F33" s="10">
        <v>12.409677419354839</v>
      </c>
      <c r="G33" s="10">
        <v>10.466666666666665</v>
      </c>
      <c r="H33" s="10">
        <v>10.009677419354839</v>
      </c>
      <c r="I33" s="10">
        <v>9.2483870967741915</v>
      </c>
      <c r="J33" s="10">
        <v>13.836666666666668</v>
      </c>
      <c r="K33" s="10">
        <v>13.729032258064517</v>
      </c>
      <c r="L33" s="10">
        <v>13.15</v>
      </c>
      <c r="M33" s="10">
        <v>14.890322580645162</v>
      </c>
      <c r="N33" s="10">
        <f t="shared" si="2"/>
        <v>13.77545111852676</v>
      </c>
      <c r="Q33" s="15"/>
      <c r="R33" s="15"/>
      <c r="S33" s="15"/>
    </row>
    <row r="34" spans="1:19" x14ac:dyDescent="0.25">
      <c r="A34" s="13">
        <v>1957</v>
      </c>
      <c r="B34" s="10">
        <v>17.151612903225807</v>
      </c>
      <c r="C34" s="10">
        <v>16.960714285714285</v>
      </c>
      <c r="D34" s="10">
        <v>16.932258064516127</v>
      </c>
      <c r="E34" s="10">
        <v>14.650000000000002</v>
      </c>
      <c r="F34" s="10">
        <v>11.796774193548389</v>
      </c>
      <c r="G34" s="10">
        <v>10.286666666666669</v>
      </c>
      <c r="H34" s="10">
        <v>10.283870967741937</v>
      </c>
      <c r="I34" s="10">
        <v>11.232258064516129</v>
      </c>
      <c r="J34" s="10">
        <v>12.52</v>
      </c>
      <c r="K34" s="10">
        <v>14.716129032258062</v>
      </c>
      <c r="L34" s="10">
        <v>15.006666666666664</v>
      </c>
      <c r="M34" s="10">
        <v>17.067741935483873</v>
      </c>
      <c r="N34" s="10">
        <f t="shared" si="2"/>
        <v>14.05039106502816</v>
      </c>
    </row>
    <row r="35" spans="1:19" x14ac:dyDescent="0.25">
      <c r="A35" s="13">
        <v>1958</v>
      </c>
      <c r="B35" s="10">
        <v>17.519354838709678</v>
      </c>
      <c r="C35" s="10">
        <v>18.092857142857145</v>
      </c>
      <c r="D35" s="10">
        <v>16.303225806451611</v>
      </c>
      <c r="E35" s="10">
        <v>14.316666666666666</v>
      </c>
      <c r="F35" s="10">
        <v>12.63225806451613</v>
      </c>
      <c r="G35" s="10">
        <v>10.383333333333331</v>
      </c>
      <c r="H35" s="10">
        <v>11.993548387096775</v>
      </c>
      <c r="I35" s="10">
        <v>13.161290322580644</v>
      </c>
      <c r="J35" s="10">
        <v>12.793333333333333</v>
      </c>
      <c r="K35" s="10">
        <v>14.74516129032258</v>
      </c>
      <c r="L35" s="10">
        <v>15.523333333333337</v>
      </c>
      <c r="M35" s="10">
        <v>17.419354838709676</v>
      </c>
      <c r="N35" s="10">
        <f t="shared" si="2"/>
        <v>14.573643113159241</v>
      </c>
    </row>
    <row r="36" spans="1:19" x14ac:dyDescent="0.25">
      <c r="A36" s="13">
        <v>1959</v>
      </c>
      <c r="B36" s="10">
        <v>17.880645161290325</v>
      </c>
      <c r="C36" s="10">
        <v>18.403571428571428</v>
      </c>
      <c r="D36" s="10">
        <v>16.677419354838708</v>
      </c>
      <c r="E36" s="10">
        <v>17.006666666666668</v>
      </c>
      <c r="F36" s="10">
        <v>13.951612903225804</v>
      </c>
      <c r="G36" s="10">
        <v>9.8833333333333329</v>
      </c>
      <c r="H36" s="10">
        <v>10.596774193548388</v>
      </c>
      <c r="I36" s="10">
        <v>11.451612903225804</v>
      </c>
      <c r="J36" s="10">
        <v>14.026666666666667</v>
      </c>
      <c r="K36" s="10">
        <v>14.696774193548389</v>
      </c>
      <c r="L36" s="10">
        <v>14.889999999999999</v>
      </c>
      <c r="M36" s="10">
        <v>16.57741935483871</v>
      </c>
      <c r="N36" s="10">
        <f t="shared" si="2"/>
        <v>14.67020801331285</v>
      </c>
    </row>
    <row r="37" spans="1:19" x14ac:dyDescent="0.25">
      <c r="A37" s="13">
        <v>1960</v>
      </c>
      <c r="B37" s="10">
        <v>16.761290322580649</v>
      </c>
      <c r="C37" s="10">
        <v>17.448275862068964</v>
      </c>
      <c r="D37" s="10">
        <v>15.877419354838709</v>
      </c>
      <c r="E37" s="10">
        <v>14.186666666666666</v>
      </c>
      <c r="F37" s="10">
        <v>10.361290322580643</v>
      </c>
      <c r="G37" s="10">
        <v>10.513333333333332</v>
      </c>
      <c r="H37" s="10">
        <v>9.7741935483870943</v>
      </c>
      <c r="I37" s="10">
        <v>12.499999999999998</v>
      </c>
      <c r="J37" s="10">
        <v>12.513333333333332</v>
      </c>
      <c r="K37" s="10">
        <v>16.183870967741932</v>
      </c>
      <c r="L37" s="10">
        <v>15.623333333333335</v>
      </c>
      <c r="M37" s="10">
        <v>16.399999999999999</v>
      </c>
      <c r="N37" s="10">
        <f t="shared" si="2"/>
        <v>14.011917253738723</v>
      </c>
    </row>
    <row r="38" spans="1:19" x14ac:dyDescent="0.25">
      <c r="A38" s="13">
        <v>1961</v>
      </c>
      <c r="B38" s="10">
        <v>18.022580645161288</v>
      </c>
      <c r="C38" s="10">
        <v>18.371428571428574</v>
      </c>
      <c r="D38" s="10">
        <v>16.761290322580649</v>
      </c>
      <c r="E38" s="10">
        <v>16.006666666666668</v>
      </c>
      <c r="F38" s="10">
        <v>12.799999999999999</v>
      </c>
      <c r="G38" s="10">
        <v>12.366666666666667</v>
      </c>
      <c r="H38" s="10">
        <v>10.693548387096774</v>
      </c>
      <c r="I38" s="10">
        <v>11.883870967741936</v>
      </c>
      <c r="J38" s="10">
        <v>15.163333333333332</v>
      </c>
      <c r="K38" s="10">
        <v>15.977419354838712</v>
      </c>
      <c r="L38" s="10">
        <v>15.706666666666667</v>
      </c>
      <c r="M38" s="10">
        <v>16.525806451612901</v>
      </c>
      <c r="N38" s="10">
        <f t="shared" si="2"/>
        <v>15.023273169482849</v>
      </c>
    </row>
    <row r="39" spans="1:19" x14ac:dyDescent="0.25">
      <c r="A39" s="13">
        <v>1962</v>
      </c>
      <c r="B39" s="10">
        <v>15.977419354838709</v>
      </c>
      <c r="C39" s="10">
        <v>16.471428571428575</v>
      </c>
      <c r="D39" s="10">
        <v>16.909677419354839</v>
      </c>
      <c r="E39" s="10">
        <v>14.243333333333336</v>
      </c>
      <c r="F39" s="10">
        <v>11.451612903225804</v>
      </c>
      <c r="G39" s="10">
        <v>9.0900000000000016</v>
      </c>
      <c r="H39" s="10">
        <v>8.3193548387096783</v>
      </c>
      <c r="I39" s="10">
        <v>9.7516129032258068</v>
      </c>
      <c r="J39" s="10">
        <v>13.043333333333329</v>
      </c>
      <c r="K39" s="10">
        <v>13.445161290322581</v>
      </c>
      <c r="L39" s="10">
        <v>13.829999999999997</v>
      </c>
      <c r="M39" s="10">
        <v>16.42903225806451</v>
      </c>
      <c r="N39" s="10">
        <f t="shared" si="2"/>
        <v>13.246830517153095</v>
      </c>
    </row>
    <row r="40" spans="1:19" x14ac:dyDescent="0.25">
      <c r="A40" s="13">
        <v>1963</v>
      </c>
      <c r="B40" s="10">
        <v>18.374193548387094</v>
      </c>
      <c r="C40" s="10">
        <v>17.107142857142861</v>
      </c>
      <c r="D40" s="10">
        <v>18.051612903225809</v>
      </c>
      <c r="E40" s="10">
        <v>13.696666666666665</v>
      </c>
      <c r="F40" s="10">
        <v>10.767741935483871</v>
      </c>
      <c r="G40" s="10">
        <v>8.9233333333333338</v>
      </c>
      <c r="H40" s="10">
        <v>9.8032258064516125</v>
      </c>
      <c r="I40" s="10">
        <v>10.964516129032257</v>
      </c>
      <c r="J40" s="10">
        <v>14.153333333333332</v>
      </c>
      <c r="K40" s="10">
        <v>14.925806451612903</v>
      </c>
      <c r="L40" s="10">
        <v>16.096666666666668</v>
      </c>
      <c r="M40" s="10">
        <v>15.751612903225809</v>
      </c>
      <c r="N40" s="10">
        <f t="shared" si="2"/>
        <v>14.051321044546851</v>
      </c>
    </row>
    <row r="41" spans="1:19" x14ac:dyDescent="0.25">
      <c r="A41" s="13">
        <v>1964</v>
      </c>
      <c r="B41" s="10">
        <v>16.174193548387095</v>
      </c>
      <c r="C41" s="10">
        <v>17.241379310344822</v>
      </c>
      <c r="D41" s="10">
        <v>15.567741935483872</v>
      </c>
      <c r="E41" s="10">
        <v>15.97</v>
      </c>
      <c r="F41" s="10">
        <v>11.880645161290323</v>
      </c>
      <c r="G41" s="10">
        <v>9.8966666666666665</v>
      </c>
      <c r="H41" s="10">
        <v>8.7387096774193544</v>
      </c>
      <c r="I41" s="10">
        <v>11.958064516129033</v>
      </c>
      <c r="J41" s="10">
        <v>12.036666666666669</v>
      </c>
      <c r="K41" s="10">
        <v>13.774193548387096</v>
      </c>
      <c r="L41" s="10">
        <v>13.07</v>
      </c>
      <c r="M41" s="10">
        <v>15.570967741935481</v>
      </c>
      <c r="N41" s="10">
        <f t="shared" si="2"/>
        <v>13.4899357310592</v>
      </c>
    </row>
    <row r="42" spans="1:19" x14ac:dyDescent="0.25">
      <c r="A42" s="13">
        <v>1965</v>
      </c>
      <c r="B42" s="10">
        <v>16.116129032258065</v>
      </c>
      <c r="C42" s="10">
        <v>17.45</v>
      </c>
      <c r="D42" s="10">
        <v>15.38709677419355</v>
      </c>
      <c r="E42" s="10">
        <v>15.189999999999998</v>
      </c>
      <c r="F42" s="10">
        <v>12.074193548387099</v>
      </c>
      <c r="G42" s="10">
        <v>13.106666666666666</v>
      </c>
      <c r="H42" s="10">
        <v>10.822580645161286</v>
      </c>
      <c r="I42" s="10">
        <v>11.100000000000003</v>
      </c>
      <c r="J42" s="10">
        <v>14.256666666666668</v>
      </c>
      <c r="K42" s="10">
        <v>14.138709677419357</v>
      </c>
      <c r="L42" s="10">
        <v>15.626666666666667</v>
      </c>
      <c r="M42" s="10">
        <v>18.358064516129033</v>
      </c>
      <c r="N42" s="10">
        <f t="shared" si="2"/>
        <v>14.468897849462365</v>
      </c>
    </row>
    <row r="43" spans="1:19" x14ac:dyDescent="0.25">
      <c r="A43" s="13">
        <v>1966</v>
      </c>
      <c r="B43" s="10">
        <v>17.983870967741936</v>
      </c>
      <c r="C43" s="10">
        <v>18.903571428571428</v>
      </c>
      <c r="D43" s="10">
        <v>16.551612903225802</v>
      </c>
      <c r="E43" s="10">
        <v>15.349999999999994</v>
      </c>
      <c r="F43" s="10">
        <v>13.28709677419355</v>
      </c>
      <c r="G43" s="10">
        <v>12.023333333333333</v>
      </c>
      <c r="H43" s="10">
        <v>11.929032258064515</v>
      </c>
      <c r="I43" s="10">
        <v>11.248387096774195</v>
      </c>
      <c r="J43" s="10">
        <v>11.393333333333334</v>
      </c>
      <c r="K43" s="10">
        <v>14.051612903225807</v>
      </c>
      <c r="L43" s="10">
        <v>14.850000000000001</v>
      </c>
      <c r="M43" s="10">
        <v>17.164516129032258</v>
      </c>
      <c r="N43" s="10">
        <f t="shared" si="2"/>
        <v>14.561363927291346</v>
      </c>
    </row>
    <row r="44" spans="1:19" x14ac:dyDescent="0.25">
      <c r="A44" s="13">
        <v>1967</v>
      </c>
      <c r="B44" s="10">
        <v>17.448387096774194</v>
      </c>
      <c r="C44" s="10">
        <v>17.978571428571424</v>
      </c>
      <c r="D44" s="10">
        <v>16.945161290322588</v>
      </c>
      <c r="E44" s="10">
        <v>14.873333333333333</v>
      </c>
      <c r="F44" s="10">
        <v>13.006451612903227</v>
      </c>
      <c r="G44" s="10">
        <v>11.390000000000004</v>
      </c>
      <c r="H44" s="10">
        <v>11.019354838709678</v>
      </c>
      <c r="I44" s="10">
        <v>12.416129032258063</v>
      </c>
      <c r="J44" s="10">
        <v>12.973333333333333</v>
      </c>
      <c r="K44" s="10">
        <v>15.738709677419354</v>
      </c>
      <c r="L44" s="10">
        <v>14.976666666666665</v>
      </c>
      <c r="M44" s="10">
        <v>14.990322580645161</v>
      </c>
      <c r="N44" s="10">
        <f t="shared" si="2"/>
        <v>14.479701740911418</v>
      </c>
    </row>
    <row r="45" spans="1:19" x14ac:dyDescent="0.25">
      <c r="A45" s="13">
        <v>1968</v>
      </c>
      <c r="B45" s="10">
        <v>16.583870967741937</v>
      </c>
      <c r="C45" s="10">
        <v>15.334482758620691</v>
      </c>
      <c r="D45" s="10">
        <v>16.561290322580643</v>
      </c>
      <c r="E45" s="10">
        <v>12.526666666666664</v>
      </c>
      <c r="F45" s="10">
        <v>9.1258064516129043</v>
      </c>
      <c r="G45" s="10">
        <v>10.199999999999999</v>
      </c>
      <c r="H45" s="10">
        <v>9.5322580645161246</v>
      </c>
      <c r="I45" s="10">
        <v>9.6838709677419388</v>
      </c>
      <c r="J45" s="10">
        <v>11.540000000000001</v>
      </c>
      <c r="K45" s="10">
        <v>13.367741935483876</v>
      </c>
      <c r="L45" s="10">
        <v>15.329999999999997</v>
      </c>
      <c r="M45" s="10">
        <v>16.929032258064513</v>
      </c>
      <c r="N45" s="10">
        <f t="shared" si="2"/>
        <v>13.059585032752443</v>
      </c>
    </row>
    <row r="46" spans="1:19" x14ac:dyDescent="0.25">
      <c r="A46" s="13">
        <v>1969</v>
      </c>
      <c r="B46" s="10">
        <v>17.932258064516123</v>
      </c>
      <c r="C46" s="10">
        <v>18.232142857142854</v>
      </c>
      <c r="D46" s="10">
        <v>17.296774193548384</v>
      </c>
      <c r="E46" s="10">
        <v>14.053333333333335</v>
      </c>
      <c r="F46" s="10">
        <v>12.248387096774195</v>
      </c>
      <c r="G46" s="10">
        <v>11.703333333333335</v>
      </c>
      <c r="H46" s="10">
        <v>10.670967741935486</v>
      </c>
      <c r="I46" s="10">
        <v>12.274193548387096</v>
      </c>
      <c r="J46" s="10">
        <v>13.773333333333333</v>
      </c>
      <c r="K46" s="10">
        <v>12.896774193548387</v>
      </c>
      <c r="L46" s="10">
        <v>16.166666666666661</v>
      </c>
      <c r="M46" s="10">
        <v>14.767741935483869</v>
      </c>
      <c r="N46" s="10">
        <f t="shared" si="2"/>
        <v>14.334658858166923</v>
      </c>
    </row>
    <row r="47" spans="1:19" x14ac:dyDescent="0.25">
      <c r="A47" s="13">
        <v>1970</v>
      </c>
      <c r="B47" s="10">
        <v>16.687096774193545</v>
      </c>
      <c r="C47" s="10">
        <v>17.924999999999994</v>
      </c>
      <c r="D47" s="10">
        <v>17.593548387096771</v>
      </c>
      <c r="E47" s="10">
        <v>14.803333333333333</v>
      </c>
      <c r="F47" s="10">
        <v>14.361290322580643</v>
      </c>
      <c r="G47" s="10">
        <v>12.903333333333334</v>
      </c>
      <c r="H47" s="10">
        <v>10.887096774193548</v>
      </c>
      <c r="I47" s="10">
        <v>10.896774193548387</v>
      </c>
      <c r="J47" s="10">
        <v>12.370000000000001</v>
      </c>
      <c r="K47" s="10">
        <v>13.551612903225806</v>
      </c>
      <c r="L47" s="10">
        <v>13.416666666666663</v>
      </c>
      <c r="M47" s="10">
        <v>17.393548387096775</v>
      </c>
      <c r="N47" s="10">
        <f t="shared" si="2"/>
        <v>14.399108422939067</v>
      </c>
    </row>
    <row r="48" spans="1:19" x14ac:dyDescent="0.25">
      <c r="A48" s="13">
        <v>1971</v>
      </c>
      <c r="B48" s="10">
        <v>17.787096774193547</v>
      </c>
      <c r="C48" s="10">
        <v>17.842857142857145</v>
      </c>
      <c r="D48" s="10">
        <v>17.919354838709676</v>
      </c>
      <c r="E48" s="10">
        <v>14.46666666666667</v>
      </c>
      <c r="F48" s="10">
        <v>12.43548387096774</v>
      </c>
      <c r="G48" s="10">
        <v>10.72</v>
      </c>
      <c r="H48" s="10">
        <v>10.083870967741936</v>
      </c>
      <c r="I48" s="10">
        <v>12.277419354838704</v>
      </c>
      <c r="J48" s="10">
        <v>12.379999999999999</v>
      </c>
      <c r="K48" s="10">
        <v>12.977419354838712</v>
      </c>
      <c r="L48" s="10">
        <v>13.780000000000001</v>
      </c>
      <c r="M48" s="10">
        <v>16.470967741935482</v>
      </c>
      <c r="N48" s="10">
        <f t="shared" si="2"/>
        <v>14.095094726062465</v>
      </c>
    </row>
    <row r="49" spans="1:14" x14ac:dyDescent="0.25">
      <c r="A49" s="13">
        <v>1972</v>
      </c>
      <c r="B49" s="10">
        <v>17.483870967741936</v>
      </c>
      <c r="C49" s="10">
        <v>17.493103448275868</v>
      </c>
      <c r="D49" s="10">
        <v>17.596774193548388</v>
      </c>
      <c r="E49" s="10">
        <v>13.123333333333335</v>
      </c>
      <c r="F49" s="10">
        <v>13.187096774193549</v>
      </c>
      <c r="G49" s="10">
        <v>11.496666666666664</v>
      </c>
      <c r="H49" s="10">
        <v>10.877419354838707</v>
      </c>
      <c r="I49" s="10">
        <v>12.354838709677422</v>
      </c>
      <c r="J49" s="10">
        <v>13.460000000000004</v>
      </c>
      <c r="K49" s="10">
        <v>14.609677419354838</v>
      </c>
      <c r="L49" s="10">
        <v>16.183333333333334</v>
      </c>
      <c r="M49" s="10">
        <v>17.029032258064518</v>
      </c>
      <c r="N49" s="10">
        <f t="shared" si="2"/>
        <v>14.574595538252382</v>
      </c>
    </row>
    <row r="50" spans="1:14" x14ac:dyDescent="0.25">
      <c r="A50" s="13">
        <v>1973</v>
      </c>
      <c r="B50" s="10">
        <v>18.799999999999994</v>
      </c>
      <c r="C50" s="10">
        <v>18.828571428571429</v>
      </c>
      <c r="D50" s="10">
        <v>16.645161290322577</v>
      </c>
      <c r="E50" s="10">
        <v>18.16333333333333</v>
      </c>
      <c r="F50" s="10">
        <v>12.951612903225806</v>
      </c>
      <c r="G50" s="10">
        <v>12.71</v>
      </c>
      <c r="H50" s="10">
        <v>12.100000000000001</v>
      </c>
      <c r="I50" s="10">
        <v>11.470967741935485</v>
      </c>
      <c r="J50" s="10">
        <v>12.693333333333333</v>
      </c>
      <c r="K50" s="10">
        <v>13.696774193548388</v>
      </c>
      <c r="L50" s="10">
        <v>13.586666666666666</v>
      </c>
      <c r="M50" s="10">
        <v>17.319354838709682</v>
      </c>
      <c r="N50" s="10">
        <f t="shared" si="2"/>
        <v>14.91381464413722</v>
      </c>
    </row>
    <row r="51" spans="1:14" x14ac:dyDescent="0.25">
      <c r="A51" s="13">
        <v>1974</v>
      </c>
      <c r="B51" s="10">
        <v>17.951612903225811</v>
      </c>
      <c r="C51" s="10">
        <v>17.675000000000001</v>
      </c>
      <c r="D51" s="10">
        <v>17.322580645161292</v>
      </c>
      <c r="E51" s="10">
        <v>14.230000000000002</v>
      </c>
      <c r="F51" s="10">
        <v>12.832258064516127</v>
      </c>
      <c r="G51" s="10">
        <v>10.97666666666667</v>
      </c>
      <c r="H51" s="10">
        <v>10.741935483870966</v>
      </c>
      <c r="I51" s="10">
        <v>11.287096774193548</v>
      </c>
      <c r="J51" s="10">
        <v>12.156666666666666</v>
      </c>
      <c r="K51" s="10">
        <v>12.783870967741935</v>
      </c>
      <c r="L51" s="10">
        <v>14.516666666666669</v>
      </c>
      <c r="M51" s="10">
        <v>16.490322580645159</v>
      </c>
      <c r="N51" s="10">
        <f t="shared" si="2"/>
        <v>14.08038978494624</v>
      </c>
    </row>
    <row r="52" spans="1:14" x14ac:dyDescent="0.25">
      <c r="A52" s="13">
        <v>1975</v>
      </c>
      <c r="B52" s="10">
        <v>17.187096774193542</v>
      </c>
      <c r="C52" s="10">
        <v>18.13214285714286</v>
      </c>
      <c r="D52" s="10">
        <v>17.674193548387091</v>
      </c>
      <c r="E52" s="10">
        <v>13.843333333333335</v>
      </c>
      <c r="F52" s="10">
        <v>12.229032258064521</v>
      </c>
      <c r="G52" s="10">
        <v>10.826666666666664</v>
      </c>
      <c r="H52" s="10">
        <v>8.5774193548387085</v>
      </c>
      <c r="I52" s="10">
        <v>13.206451612903225</v>
      </c>
      <c r="J52" s="10">
        <v>13.576666666666666</v>
      </c>
      <c r="K52" s="10">
        <v>14.190322580645162</v>
      </c>
      <c r="L52" s="10">
        <v>15.666666666666663</v>
      </c>
      <c r="M52" s="10">
        <v>17.448387096774198</v>
      </c>
      <c r="N52" s="10">
        <f t="shared" si="2"/>
        <v>14.379864951356888</v>
      </c>
    </row>
    <row r="53" spans="1:14" x14ac:dyDescent="0.25">
      <c r="A53" s="13">
        <v>1976</v>
      </c>
      <c r="B53" s="10">
        <v>18.574193548387093</v>
      </c>
      <c r="C53" s="10">
        <v>17.306896551724144</v>
      </c>
      <c r="D53" s="10">
        <v>17.206451612903223</v>
      </c>
      <c r="E53" s="10">
        <v>15.08</v>
      </c>
      <c r="F53" s="10">
        <v>13.216129032258063</v>
      </c>
      <c r="G53" s="10">
        <v>10.953333333333331</v>
      </c>
      <c r="H53" s="10">
        <v>10.300000000000004</v>
      </c>
      <c r="I53" s="10">
        <v>11.796774193548391</v>
      </c>
      <c r="J53" s="10">
        <v>12.563333333333334</v>
      </c>
      <c r="K53" s="10">
        <v>13.861290322580649</v>
      </c>
      <c r="L53" s="10">
        <v>15.183333333333332</v>
      </c>
      <c r="M53" s="10">
        <v>17.583870967741934</v>
      </c>
      <c r="N53" s="10">
        <f t="shared" si="2"/>
        <v>14.468800519095291</v>
      </c>
    </row>
    <row r="54" spans="1:14" x14ac:dyDescent="0.25">
      <c r="A54" s="13">
        <v>1977</v>
      </c>
      <c r="B54" s="10">
        <v>18.100000000000001</v>
      </c>
      <c r="C54" s="10">
        <v>18.478571428571428</v>
      </c>
      <c r="D54" s="10">
        <v>17.980645161290319</v>
      </c>
      <c r="E54" s="10">
        <v>15.523333333333335</v>
      </c>
      <c r="F54" s="10">
        <v>12.964516129032257</v>
      </c>
      <c r="G54" s="10">
        <v>12.936666666666664</v>
      </c>
      <c r="H54" s="10">
        <v>12.941935483870967</v>
      </c>
      <c r="I54" s="10">
        <v>13.7</v>
      </c>
      <c r="J54" s="10">
        <v>14.020000000000001</v>
      </c>
      <c r="K54" s="10">
        <v>15.761290322580642</v>
      </c>
      <c r="L54" s="10">
        <v>16.809999999999999</v>
      </c>
      <c r="M54" s="10">
        <v>15.854838709677416</v>
      </c>
      <c r="N54" s="10">
        <f t="shared" si="2"/>
        <v>15.422649769585254</v>
      </c>
    </row>
    <row r="55" spans="1:14" x14ac:dyDescent="0.25">
      <c r="A55" s="13">
        <v>1978</v>
      </c>
      <c r="B55" s="10">
        <v>18.177419354838708</v>
      </c>
      <c r="C55" s="10">
        <v>17.682142857142857</v>
      </c>
      <c r="D55" s="10">
        <v>17.787096774193547</v>
      </c>
      <c r="E55" s="10">
        <v>14.006666666666664</v>
      </c>
      <c r="F55" s="10">
        <v>11.296774193548391</v>
      </c>
      <c r="G55" s="10">
        <v>10.456666666666671</v>
      </c>
      <c r="H55" s="10">
        <v>12.435483870967742</v>
      </c>
      <c r="I55" s="10">
        <v>10.903225806451609</v>
      </c>
      <c r="J55" s="10">
        <v>13.02</v>
      </c>
      <c r="K55" s="10">
        <v>14.529032258064515</v>
      </c>
      <c r="L55" s="10">
        <v>15.576666666666663</v>
      </c>
      <c r="M55" s="10">
        <v>16.441935483870967</v>
      </c>
      <c r="N55" s="10">
        <f t="shared" si="2"/>
        <v>14.359425883256526</v>
      </c>
    </row>
    <row r="56" spans="1:14" x14ac:dyDescent="0.25">
      <c r="A56" s="13">
        <v>1979</v>
      </c>
      <c r="B56" s="10">
        <v>15.554838709677419</v>
      </c>
      <c r="C56" s="10">
        <v>17.778571428571428</v>
      </c>
      <c r="D56" s="10">
        <v>16.132258064516126</v>
      </c>
      <c r="E56" s="10">
        <v>14.490000000000002</v>
      </c>
      <c r="F56" s="10">
        <v>13.22258064516129</v>
      </c>
      <c r="G56" s="10">
        <v>10.703333333333335</v>
      </c>
      <c r="H56" s="10">
        <v>9.8838709677419345</v>
      </c>
      <c r="I56" s="10">
        <v>13.070967741935485</v>
      </c>
      <c r="J56" s="10">
        <v>12.680000000000005</v>
      </c>
      <c r="K56" s="10">
        <v>15.874193548387096</v>
      </c>
      <c r="L56" s="10">
        <v>14.899999999999997</v>
      </c>
      <c r="M56" s="10">
        <v>17.874193548387098</v>
      </c>
      <c r="N56" s="10">
        <f t="shared" si="2"/>
        <v>14.347067332309267</v>
      </c>
    </row>
    <row r="57" spans="1:14" x14ac:dyDescent="0.25">
      <c r="A57" s="13">
        <v>1980</v>
      </c>
      <c r="B57" s="10">
        <v>17.090322580645164</v>
      </c>
      <c r="C57" s="10">
        <v>18.182758620689661</v>
      </c>
      <c r="D57" s="10">
        <v>18.764516129032259</v>
      </c>
      <c r="E57" s="10">
        <v>16.236666666666665</v>
      </c>
      <c r="F57" s="10">
        <v>14.283870967741938</v>
      </c>
      <c r="G57" s="10">
        <v>11.146666666666667</v>
      </c>
      <c r="H57" s="10">
        <v>12.07741935483871</v>
      </c>
      <c r="I57" s="10">
        <v>12.7</v>
      </c>
      <c r="J57" s="10">
        <v>11.639999999999999</v>
      </c>
      <c r="K57" s="10">
        <v>14.880645161290323</v>
      </c>
      <c r="L57" s="10">
        <v>15.663333333333332</v>
      </c>
      <c r="M57" s="10">
        <v>18.70967741935484</v>
      </c>
      <c r="N57" s="10">
        <f t="shared" si="2"/>
        <v>15.114656408354962</v>
      </c>
    </row>
    <row r="58" spans="1:14" x14ac:dyDescent="0.25">
      <c r="A58" s="13">
        <v>1981</v>
      </c>
      <c r="B58" s="10">
        <v>18.541935483870962</v>
      </c>
      <c r="C58" s="10">
        <v>18.507142857142856</v>
      </c>
      <c r="D58" s="10">
        <v>17.451612903225808</v>
      </c>
      <c r="E58" s="10">
        <v>14.973333333333333</v>
      </c>
      <c r="F58" s="10">
        <v>13.719354838709673</v>
      </c>
      <c r="G58" s="10">
        <v>10.83</v>
      </c>
      <c r="H58" s="10">
        <v>9.2096774193548399</v>
      </c>
      <c r="I58" s="10">
        <v>11.435483870967744</v>
      </c>
      <c r="J58" s="10">
        <v>13.153333333333331</v>
      </c>
      <c r="K58" s="10">
        <v>13.680645161290325</v>
      </c>
      <c r="L58" s="10">
        <v>16.846666666666671</v>
      </c>
      <c r="M58" s="10">
        <v>16.883870967741935</v>
      </c>
      <c r="N58" s="10">
        <f t="shared" si="2"/>
        <v>14.602754736303124</v>
      </c>
    </row>
    <row r="59" spans="1:14" x14ac:dyDescent="0.25">
      <c r="A59" s="13">
        <v>1982</v>
      </c>
      <c r="B59" s="10">
        <v>16.474193548387095</v>
      </c>
      <c r="C59" s="10">
        <v>18.342857142857138</v>
      </c>
      <c r="D59" s="10">
        <v>17.62903225806452</v>
      </c>
      <c r="E59" s="10">
        <v>14.683333333333334</v>
      </c>
      <c r="F59" s="10">
        <v>12.125806451612901</v>
      </c>
      <c r="G59" s="10">
        <v>13.806666666666667</v>
      </c>
      <c r="H59" s="10">
        <v>12.20967741935484</v>
      </c>
      <c r="I59" s="10">
        <v>12.783870967741937</v>
      </c>
      <c r="J59" s="10">
        <v>13.439999999999998</v>
      </c>
      <c r="K59" s="10">
        <v>14.745161290322576</v>
      </c>
      <c r="L59" s="10">
        <v>17.873333333333335</v>
      </c>
      <c r="M59" s="10">
        <v>17.383870967741935</v>
      </c>
      <c r="N59" s="10">
        <f t="shared" si="2"/>
        <v>15.124816948284689</v>
      </c>
    </row>
    <row r="60" spans="1:14" x14ac:dyDescent="0.25">
      <c r="A60" s="13">
        <v>1983</v>
      </c>
      <c r="B60" s="10">
        <v>19.129032258064516</v>
      </c>
      <c r="C60" s="10">
        <v>18.8</v>
      </c>
      <c r="D60" s="10">
        <v>17.567741935483873</v>
      </c>
      <c r="E60" s="10">
        <v>16.619999999999997</v>
      </c>
      <c r="F60" s="10">
        <v>15.78064516129032</v>
      </c>
      <c r="G60" s="10">
        <v>12.736666666666663</v>
      </c>
      <c r="H60" s="10">
        <v>12.735483870967744</v>
      </c>
      <c r="I60" s="10">
        <v>11.74193548387097</v>
      </c>
      <c r="J60" s="10">
        <v>12.666666666666666</v>
      </c>
      <c r="K60" s="10">
        <v>14.693548387096774</v>
      </c>
      <c r="L60" s="10">
        <v>16.406666666666666</v>
      </c>
      <c r="M60" s="10">
        <v>17.93870967741935</v>
      </c>
      <c r="N60" s="10">
        <f t="shared" si="2"/>
        <v>15.568091397849463</v>
      </c>
    </row>
    <row r="61" spans="1:14" x14ac:dyDescent="0.25">
      <c r="A61" s="13">
        <v>1984</v>
      </c>
      <c r="B61" s="10">
        <v>19.174193548387098</v>
      </c>
      <c r="C61" s="10">
        <v>19.375862068965521</v>
      </c>
      <c r="D61" s="10">
        <v>17.532258064516128</v>
      </c>
      <c r="E61" s="10">
        <v>15.696666666666667</v>
      </c>
      <c r="F61" s="10">
        <v>15.109677419354838</v>
      </c>
      <c r="G61" s="10">
        <v>12.679999999999998</v>
      </c>
      <c r="H61" s="10">
        <v>12.477419354838712</v>
      </c>
      <c r="I61" s="10">
        <v>11.193548387096772</v>
      </c>
      <c r="J61" s="10">
        <v>11.643333333333336</v>
      </c>
      <c r="K61" s="10">
        <v>15.325806451612904</v>
      </c>
      <c r="L61" s="10">
        <v>16.579999999999998</v>
      </c>
      <c r="M61" s="10">
        <v>16.864516129032257</v>
      </c>
      <c r="N61" s="10">
        <f t="shared" si="2"/>
        <v>15.304440118650353</v>
      </c>
    </row>
    <row r="62" spans="1:14" x14ac:dyDescent="0.25">
      <c r="A62" s="13">
        <v>1985</v>
      </c>
      <c r="B62" s="10">
        <v>17.380645161290325</v>
      </c>
      <c r="C62" s="10">
        <v>18.875</v>
      </c>
      <c r="D62" s="10">
        <v>18.683870967741932</v>
      </c>
      <c r="E62" s="10">
        <v>17.196666666666669</v>
      </c>
      <c r="F62" s="10">
        <v>12.761290322580644</v>
      </c>
      <c r="G62" s="10">
        <v>9.9466666666666654</v>
      </c>
      <c r="H62" s="10">
        <v>9.1645161290322559</v>
      </c>
      <c r="I62" s="10">
        <v>12.203225806451609</v>
      </c>
      <c r="J62" s="10">
        <v>13.123333333333333</v>
      </c>
      <c r="K62" s="10">
        <v>14.145161290322578</v>
      </c>
      <c r="L62" s="10">
        <v>15.656666666666665</v>
      </c>
      <c r="M62" s="10">
        <v>16.377419354838715</v>
      </c>
      <c r="N62" s="10">
        <f t="shared" si="2"/>
        <v>14.626205197132615</v>
      </c>
    </row>
    <row r="63" spans="1:14" x14ac:dyDescent="0.25">
      <c r="A63" s="13">
        <v>1986</v>
      </c>
      <c r="B63" s="10">
        <v>18.309677419354831</v>
      </c>
      <c r="C63" s="10">
        <v>18.860714285714288</v>
      </c>
      <c r="D63" s="10">
        <v>18.035483870967742</v>
      </c>
      <c r="E63" s="10">
        <v>16.843333333333337</v>
      </c>
      <c r="F63" s="10">
        <v>15.561290322580646</v>
      </c>
      <c r="G63" s="10">
        <v>11.326666666666664</v>
      </c>
      <c r="H63" s="10">
        <v>10.922580645161291</v>
      </c>
      <c r="I63" s="10">
        <v>13.216129032258062</v>
      </c>
      <c r="J63" s="10">
        <v>12.846666666666666</v>
      </c>
      <c r="K63" s="10">
        <v>14.241935483870972</v>
      </c>
      <c r="L63" s="10">
        <v>16.583333333333336</v>
      </c>
      <c r="M63" s="10">
        <v>18.177419354838708</v>
      </c>
      <c r="N63" s="10">
        <f t="shared" si="2"/>
        <v>15.410435867895549</v>
      </c>
    </row>
    <row r="64" spans="1:14" x14ac:dyDescent="0.25">
      <c r="A64" s="13">
        <v>1987</v>
      </c>
      <c r="B64" s="10">
        <v>19.2258064516129</v>
      </c>
      <c r="C64" s="10">
        <v>18.514285714285712</v>
      </c>
      <c r="D64" s="10">
        <v>16.648387096774194</v>
      </c>
      <c r="E64" s="10">
        <v>17.323333333333334</v>
      </c>
      <c r="F64" s="10">
        <v>13.535483870967742</v>
      </c>
      <c r="G64" s="10">
        <v>10.639999999999997</v>
      </c>
      <c r="H64" s="10">
        <v>12.948387096774194</v>
      </c>
      <c r="I64" s="10">
        <v>10.787096774193554</v>
      </c>
      <c r="J64" s="10">
        <v>12.556666666666663</v>
      </c>
      <c r="K64" s="10">
        <v>14.964516129032258</v>
      </c>
      <c r="L64" s="10">
        <v>15.90666666666667</v>
      </c>
      <c r="M64" s="10">
        <v>17.545161290322575</v>
      </c>
      <c r="N64" s="10">
        <f t="shared" si="2"/>
        <v>15.049649257552483</v>
      </c>
    </row>
    <row r="65" spans="1:14" x14ac:dyDescent="0.25">
      <c r="A65" s="13">
        <v>1988</v>
      </c>
      <c r="B65" s="10">
        <v>19.393548387096772</v>
      </c>
      <c r="C65" s="10">
        <v>18.037931034482764</v>
      </c>
      <c r="D65" s="10">
        <v>17.558064516129029</v>
      </c>
      <c r="E65" s="10">
        <v>16.633333333333333</v>
      </c>
      <c r="F65" s="10">
        <v>13.964516129032258</v>
      </c>
      <c r="G65" s="10">
        <v>10.216666666666665</v>
      </c>
      <c r="H65" s="10">
        <v>8.509677419354837</v>
      </c>
      <c r="I65" s="10">
        <v>11.238709677419356</v>
      </c>
      <c r="J65" s="10">
        <v>13.973333333333336</v>
      </c>
      <c r="K65" s="10">
        <v>14.396774193548387</v>
      </c>
      <c r="L65" s="10">
        <v>15.246666666666668</v>
      </c>
      <c r="M65" s="10">
        <v>17.335483870967742</v>
      </c>
      <c r="N65" s="10">
        <f t="shared" si="2"/>
        <v>14.708725435669265</v>
      </c>
    </row>
    <row r="66" spans="1:14" x14ac:dyDescent="0.25">
      <c r="A66" s="13">
        <v>1989</v>
      </c>
      <c r="B66" s="10">
        <v>18.512903225806451</v>
      </c>
      <c r="C66" s="10">
        <v>19.307142857142853</v>
      </c>
      <c r="D66" s="10">
        <v>18.374193548387098</v>
      </c>
      <c r="E66" s="10">
        <v>16.72</v>
      </c>
      <c r="F66" s="10">
        <v>13.04516129032258</v>
      </c>
      <c r="G66" s="10">
        <v>12.160000000000002</v>
      </c>
      <c r="H66" s="10">
        <v>9.6419354838709701</v>
      </c>
      <c r="I66" s="10">
        <v>11.164516129032258</v>
      </c>
      <c r="J66" s="10">
        <v>13.156666666666665</v>
      </c>
      <c r="K66" s="10">
        <v>12.7</v>
      </c>
      <c r="L66" s="10">
        <v>15.226666666666667</v>
      </c>
      <c r="M66" s="10">
        <v>16.64516129032258</v>
      </c>
      <c r="N66" s="10">
        <f t="shared" si="2"/>
        <v>14.721195596518177</v>
      </c>
    </row>
    <row r="67" spans="1:14" x14ac:dyDescent="0.25">
      <c r="A67" s="13">
        <v>1990</v>
      </c>
      <c r="B67" s="10">
        <v>19.164516129032258</v>
      </c>
      <c r="C67" s="10">
        <v>18.414285714285718</v>
      </c>
      <c r="D67" s="10">
        <v>18.57096774193549</v>
      </c>
      <c r="E67" s="10">
        <v>17.536666666666669</v>
      </c>
      <c r="F67" s="10">
        <v>12.441935483870967</v>
      </c>
      <c r="G67" s="10">
        <v>11.386666666666668</v>
      </c>
      <c r="H67" s="10">
        <v>10.458064516129035</v>
      </c>
      <c r="I67" s="10">
        <v>11.035483870967743</v>
      </c>
      <c r="J67" s="10">
        <v>11.863333333333333</v>
      </c>
      <c r="K67" s="10">
        <v>15.654838709677419</v>
      </c>
      <c r="L67" s="10">
        <v>17.503333333333334</v>
      </c>
      <c r="M67" s="10">
        <v>16.677419354838708</v>
      </c>
      <c r="N67" s="10">
        <f t="shared" si="2"/>
        <v>15.058959293394778</v>
      </c>
    </row>
    <row r="68" spans="1:14" x14ac:dyDescent="0.25">
      <c r="A68" s="13">
        <v>1991</v>
      </c>
      <c r="B68" s="10">
        <v>17.616129032258065</v>
      </c>
      <c r="C68" s="10">
        <v>17.578571428571429</v>
      </c>
      <c r="D68" s="10">
        <v>17.745161290322581</v>
      </c>
      <c r="E68" s="10">
        <v>15.733333333333338</v>
      </c>
      <c r="F68" s="10">
        <v>13.799999999999999</v>
      </c>
      <c r="G68" s="10">
        <v>12.866666666666667</v>
      </c>
      <c r="H68" s="10">
        <v>10.916129032258063</v>
      </c>
      <c r="I68" s="10">
        <v>11.729032258064516</v>
      </c>
      <c r="J68" s="10">
        <v>11.973333333333334</v>
      </c>
      <c r="K68" s="10">
        <v>14.709677419354836</v>
      </c>
      <c r="L68" s="10">
        <v>16.149999999999999</v>
      </c>
      <c r="M68" s="10">
        <v>18.158064516129031</v>
      </c>
      <c r="N68" s="10">
        <f t="shared" si="2"/>
        <v>14.91467485919099</v>
      </c>
    </row>
    <row r="69" spans="1:14" x14ac:dyDescent="0.25">
      <c r="A69" s="13">
        <v>1992</v>
      </c>
      <c r="B69" s="10">
        <v>17.948387096774201</v>
      </c>
      <c r="C69" s="10">
        <v>17.948275862068964</v>
      </c>
      <c r="D69" s="10">
        <v>17.835483870967742</v>
      </c>
      <c r="E69" s="10">
        <v>16.096666666666664</v>
      </c>
      <c r="F69" s="10">
        <v>15.447741935483871</v>
      </c>
      <c r="G69" s="10">
        <v>13.433333333333332</v>
      </c>
      <c r="H69" s="10">
        <v>11.416129032258066</v>
      </c>
      <c r="I69" s="10">
        <v>11.29032258064516</v>
      </c>
      <c r="J69" s="10">
        <v>13.856666666666667</v>
      </c>
      <c r="K69" s="10">
        <v>15.441935483870969</v>
      </c>
      <c r="L69" s="10">
        <v>15.783333333333333</v>
      </c>
      <c r="M69" s="10">
        <v>16.174193548387102</v>
      </c>
      <c r="N69" s="10">
        <f t="shared" si="2"/>
        <v>15.222705784204672</v>
      </c>
    </row>
    <row r="70" spans="1:14" x14ac:dyDescent="0.25">
      <c r="A70" s="13">
        <v>1993</v>
      </c>
      <c r="B70" s="10">
        <v>18.583870967741937</v>
      </c>
      <c r="C70" s="10">
        <v>18.135714285714283</v>
      </c>
      <c r="D70" s="10">
        <v>18.248387096774195</v>
      </c>
      <c r="E70" s="10">
        <v>16.716666666666669</v>
      </c>
      <c r="F70" s="10">
        <v>13.30967741935484</v>
      </c>
      <c r="G70" s="10">
        <v>11.553333333333333</v>
      </c>
      <c r="H70" s="10">
        <v>12.003225806451612</v>
      </c>
      <c r="I70" s="10">
        <v>9.8677419354838705</v>
      </c>
      <c r="J70" s="10">
        <v>13.196666666666665</v>
      </c>
      <c r="K70" s="10">
        <v>15.296774193548389</v>
      </c>
      <c r="L70" s="10">
        <v>17.149999999999999</v>
      </c>
      <c r="M70" s="10">
        <v>17.835483870967742</v>
      </c>
      <c r="N70" s="10">
        <f t="shared" si="2"/>
        <v>15.158128520225295</v>
      </c>
    </row>
    <row r="71" spans="1:14" x14ac:dyDescent="0.25">
      <c r="A71" s="13">
        <v>1994</v>
      </c>
      <c r="B71" s="10">
        <v>17.899999999999999</v>
      </c>
      <c r="C71" s="10">
        <v>19.417857142857141</v>
      </c>
      <c r="D71" s="10">
        <v>17.645161290322577</v>
      </c>
      <c r="E71" s="10">
        <v>16.133333333333333</v>
      </c>
      <c r="F71" s="10">
        <v>15.019354838709676</v>
      </c>
      <c r="G71" s="10">
        <v>11.053333333333335</v>
      </c>
      <c r="H71" s="10">
        <v>10.861290322580647</v>
      </c>
      <c r="I71" s="10">
        <v>11.42258064516129</v>
      </c>
      <c r="J71" s="10">
        <v>13.709999999999999</v>
      </c>
      <c r="K71" s="10">
        <v>16.312903225806448</v>
      </c>
      <c r="L71" s="10">
        <v>16.606666666666669</v>
      </c>
      <c r="M71" s="10">
        <v>18.21935483870968</v>
      </c>
      <c r="N71" s="10">
        <f t="shared" ref="N71:N102" si="4">AVERAGE(B71:M71)</f>
        <v>15.358486303123398</v>
      </c>
    </row>
    <row r="72" spans="1:14" x14ac:dyDescent="0.25">
      <c r="A72" s="13">
        <v>1995</v>
      </c>
      <c r="B72" s="10">
        <v>19.729032258064517</v>
      </c>
      <c r="C72" s="10">
        <v>19.160714285714281</v>
      </c>
      <c r="D72" s="10">
        <v>17.799999999999994</v>
      </c>
      <c r="E72" s="10">
        <v>15.516666666666671</v>
      </c>
      <c r="F72" s="10">
        <v>13.722580645161292</v>
      </c>
      <c r="G72" s="10">
        <v>11.873333333333331</v>
      </c>
      <c r="H72" s="10">
        <v>13.054838709677423</v>
      </c>
      <c r="I72" s="10">
        <v>13.051612903225809</v>
      </c>
      <c r="J72" s="10">
        <v>12.916666666666666</v>
      </c>
      <c r="K72" s="10">
        <v>14.222580645161292</v>
      </c>
      <c r="L72" s="10">
        <v>15.816666666666668</v>
      </c>
      <c r="M72" s="10">
        <v>16.825806451612905</v>
      </c>
      <c r="N72" s="10">
        <f t="shared" si="4"/>
        <v>15.307541602662567</v>
      </c>
    </row>
    <row r="73" spans="1:14" x14ac:dyDescent="0.25">
      <c r="A73" s="13">
        <v>1996</v>
      </c>
      <c r="B73" s="10">
        <v>19.164516129032254</v>
      </c>
      <c r="C73" s="10">
        <v>19</v>
      </c>
      <c r="D73" s="10">
        <v>18.496774193548394</v>
      </c>
      <c r="E73" s="10">
        <v>16.27</v>
      </c>
      <c r="F73" s="10">
        <v>12.948387096774196</v>
      </c>
      <c r="G73" s="10">
        <v>11.973333333333334</v>
      </c>
      <c r="H73" s="10">
        <v>9.6612903225806459</v>
      </c>
      <c r="I73" s="10">
        <v>10.151612903225807</v>
      </c>
      <c r="J73" s="10">
        <v>13.22</v>
      </c>
      <c r="K73" s="10">
        <v>15.006451612903225</v>
      </c>
      <c r="L73" s="10">
        <v>15.806666666666667</v>
      </c>
      <c r="M73" s="10">
        <v>18.200000000000003</v>
      </c>
      <c r="N73" s="10">
        <f t="shared" si="4"/>
        <v>14.991586021505375</v>
      </c>
    </row>
    <row r="74" spans="1:14" x14ac:dyDescent="0.25">
      <c r="A74" s="13">
        <v>1997</v>
      </c>
      <c r="B74" s="10">
        <v>18.78064516129032</v>
      </c>
      <c r="C74" s="10">
        <v>18.521428571428572</v>
      </c>
      <c r="D74" s="10">
        <v>16.78709677419355</v>
      </c>
      <c r="E74" s="10">
        <v>15.073333333333336</v>
      </c>
      <c r="F74" s="10">
        <v>13.080645161290324</v>
      </c>
      <c r="G74" s="10">
        <v>11.823333333333332</v>
      </c>
      <c r="H74" s="10">
        <v>12.458064516129037</v>
      </c>
      <c r="I74" s="10">
        <v>11.538709677419355</v>
      </c>
      <c r="J74" s="10">
        <v>13.94</v>
      </c>
      <c r="K74" s="10">
        <v>15.870967741935479</v>
      </c>
      <c r="L74" s="10">
        <v>17.966666666666672</v>
      </c>
      <c r="M74" s="10">
        <v>18.541935483870969</v>
      </c>
      <c r="N74" s="10">
        <f t="shared" si="4"/>
        <v>15.365235535074246</v>
      </c>
    </row>
    <row r="75" spans="1:14" x14ac:dyDescent="0.25">
      <c r="A75" s="13">
        <v>1998</v>
      </c>
      <c r="B75" s="10">
        <v>19.645161290322584</v>
      </c>
      <c r="C75" s="10">
        <v>20.00714285714286</v>
      </c>
      <c r="D75" s="10">
        <v>18.877419354838711</v>
      </c>
      <c r="E75" s="10">
        <v>16.790000000000003</v>
      </c>
      <c r="F75" s="10">
        <v>12.912903225806453</v>
      </c>
      <c r="G75" s="10">
        <v>11.403333333333334</v>
      </c>
      <c r="H75" s="10">
        <v>12.125806451612904</v>
      </c>
      <c r="I75" s="10">
        <v>14.477419354838709</v>
      </c>
      <c r="J75" s="10">
        <v>14.736666666666663</v>
      </c>
      <c r="K75" s="10">
        <v>14.661290322580646</v>
      </c>
      <c r="L75" s="10">
        <v>15.053333333333335</v>
      </c>
      <c r="M75" s="10">
        <v>17.719354838709677</v>
      </c>
      <c r="N75" s="10">
        <f t="shared" si="4"/>
        <v>15.700819252432154</v>
      </c>
    </row>
    <row r="76" spans="1:14" x14ac:dyDescent="0.25">
      <c r="A76" s="13">
        <v>1999</v>
      </c>
      <c r="B76" s="10">
        <v>19.596774193548388</v>
      </c>
      <c r="C76" s="10">
        <v>19.357142857142854</v>
      </c>
      <c r="D76" s="10">
        <v>18.387096774193548</v>
      </c>
      <c r="E76" s="10">
        <v>15.26</v>
      </c>
      <c r="F76" s="10">
        <v>11.974193548387097</v>
      </c>
      <c r="G76" s="10">
        <v>11.986666666666668</v>
      </c>
      <c r="H76" s="10">
        <v>12.209677419354838</v>
      </c>
      <c r="I76" s="10">
        <v>11.006451612903225</v>
      </c>
      <c r="J76" s="10">
        <v>12.893333333333334</v>
      </c>
      <c r="K76" s="10">
        <v>13.654838709677417</v>
      </c>
      <c r="L76" s="10">
        <v>13.870000000000001</v>
      </c>
      <c r="M76" s="10">
        <v>17.2258064516129</v>
      </c>
      <c r="N76" s="10">
        <f t="shared" si="4"/>
        <v>14.785165130568357</v>
      </c>
    </row>
    <row r="77" spans="1:14" x14ac:dyDescent="0.25">
      <c r="A77" s="13">
        <v>2000</v>
      </c>
      <c r="B77" s="10">
        <v>17.980645161290322</v>
      </c>
      <c r="C77" s="10">
        <v>18.382758620689653</v>
      </c>
      <c r="D77" s="10">
        <v>17.419354838709676</v>
      </c>
      <c r="E77" s="10">
        <v>15.06</v>
      </c>
      <c r="F77" s="10">
        <v>12.512903225806451</v>
      </c>
      <c r="G77" s="10">
        <v>11.883333333333335</v>
      </c>
      <c r="H77" s="10">
        <v>9.7612903225806456</v>
      </c>
      <c r="I77" s="10">
        <v>11.219354838709675</v>
      </c>
      <c r="J77" s="10">
        <v>13.570000000000002</v>
      </c>
      <c r="K77" s="10">
        <v>16.490322580645163</v>
      </c>
      <c r="L77" s="10">
        <v>16.746666666666666</v>
      </c>
      <c r="M77" s="10">
        <v>17.574193548387097</v>
      </c>
      <c r="N77" s="10">
        <f t="shared" si="4"/>
        <v>14.883401928068224</v>
      </c>
    </row>
    <row r="78" spans="1:14" x14ac:dyDescent="0.25">
      <c r="A78" s="13">
        <v>2001</v>
      </c>
      <c r="B78" s="10">
        <v>19</v>
      </c>
      <c r="C78" s="10">
        <v>19.839285714285715</v>
      </c>
      <c r="D78" s="10">
        <v>18.441935483870971</v>
      </c>
      <c r="E78" s="10">
        <v>17.003333333333337</v>
      </c>
      <c r="F78" s="10">
        <v>13.616129032258065</v>
      </c>
      <c r="G78" s="10">
        <v>12.573333333333332</v>
      </c>
      <c r="H78" s="10">
        <v>11.370967741935484</v>
      </c>
      <c r="I78" s="10">
        <v>12.8</v>
      </c>
      <c r="J78" s="10">
        <v>13.540000000000001</v>
      </c>
      <c r="K78" s="10">
        <v>14.551612903225802</v>
      </c>
      <c r="L78" s="10">
        <v>16.736666666666665</v>
      </c>
      <c r="M78" s="10">
        <v>17.290322580645164</v>
      </c>
      <c r="N78" s="10">
        <f t="shared" si="4"/>
        <v>15.563632232462878</v>
      </c>
    </row>
    <row r="79" spans="1:14" x14ac:dyDescent="0.25">
      <c r="A79" s="13">
        <v>2002</v>
      </c>
      <c r="B79" s="10">
        <v>18.387096774193544</v>
      </c>
      <c r="C79" s="10">
        <v>17.653571428571428</v>
      </c>
      <c r="D79" s="10">
        <v>19.080645161290324</v>
      </c>
      <c r="E79" s="10">
        <v>17.973333333333326</v>
      </c>
      <c r="F79" s="10">
        <v>14.877419354838711</v>
      </c>
      <c r="G79" s="10">
        <v>13.906666666666665</v>
      </c>
      <c r="H79" s="10">
        <v>11.245161290322581</v>
      </c>
      <c r="I79" s="10">
        <v>14.235483870967743</v>
      </c>
      <c r="J79" s="10">
        <v>12.663333333333332</v>
      </c>
      <c r="K79" s="10">
        <v>16.941935483870971</v>
      </c>
      <c r="L79" s="10">
        <v>17.14</v>
      </c>
      <c r="M79" s="10">
        <v>18.287096774193554</v>
      </c>
      <c r="N79" s="10">
        <f t="shared" si="4"/>
        <v>16.032645289298511</v>
      </c>
    </row>
    <row r="80" spans="1:14" x14ac:dyDescent="0.25">
      <c r="A80" s="13">
        <v>2003</v>
      </c>
      <c r="B80" s="10">
        <v>18.593548387096774</v>
      </c>
      <c r="C80" s="10">
        <v>19.517857142857142</v>
      </c>
      <c r="D80" s="10">
        <v>17.948387096774194</v>
      </c>
      <c r="E80" s="10">
        <v>16.206666666666667</v>
      </c>
      <c r="F80" s="10">
        <v>12.72258064516129</v>
      </c>
      <c r="G80" s="10">
        <v>13.343333333333334</v>
      </c>
      <c r="H80" s="10">
        <v>11.667741935483873</v>
      </c>
      <c r="I80" s="10">
        <v>10.425806451612903</v>
      </c>
      <c r="J80" s="10">
        <v>13.330000000000004</v>
      </c>
      <c r="K80" s="10">
        <v>15.090322580645159</v>
      </c>
      <c r="L80" s="10">
        <v>16.14</v>
      </c>
      <c r="M80" s="10">
        <v>18.109677419354842</v>
      </c>
      <c r="N80" s="10">
        <f t="shared" si="4"/>
        <v>15.257993471582182</v>
      </c>
    </row>
    <row r="81" spans="1:14" x14ac:dyDescent="0.25">
      <c r="A81" s="13">
        <v>2004</v>
      </c>
      <c r="B81" s="10">
        <v>17.477419354838705</v>
      </c>
      <c r="C81" s="10">
        <v>17.003448275862066</v>
      </c>
      <c r="D81" s="10">
        <v>16.445161290322581</v>
      </c>
      <c r="E81" s="10">
        <v>16.833333333333336</v>
      </c>
      <c r="F81" s="10">
        <v>13.174193548387095</v>
      </c>
      <c r="G81" s="10">
        <v>11.46</v>
      </c>
      <c r="H81" s="10">
        <v>11.08064516129032</v>
      </c>
      <c r="I81" s="10">
        <v>11.106451612903223</v>
      </c>
      <c r="J81" s="10">
        <v>14.883333333333329</v>
      </c>
      <c r="K81" s="10">
        <v>14.82258064516129</v>
      </c>
      <c r="L81" s="10">
        <v>16.246666666666666</v>
      </c>
      <c r="M81" s="10">
        <v>16.861290322580647</v>
      </c>
      <c r="N81" s="10">
        <f t="shared" si="4"/>
        <v>14.782876962056605</v>
      </c>
    </row>
    <row r="82" spans="1:14" x14ac:dyDescent="0.25">
      <c r="A82" s="13">
        <v>2005</v>
      </c>
      <c r="B82" s="10">
        <v>18.835483870967742</v>
      </c>
      <c r="C82" s="10">
        <v>17.18214285714286</v>
      </c>
      <c r="D82" s="10">
        <v>18.112903225806452</v>
      </c>
      <c r="E82" s="10">
        <v>17.653333333333329</v>
      </c>
      <c r="F82" s="10">
        <v>14.277419354838708</v>
      </c>
      <c r="G82" s="10">
        <v>13.406666666666668</v>
      </c>
      <c r="H82" s="10">
        <v>11.287096774193548</v>
      </c>
      <c r="I82" s="10">
        <v>12.767741935483871</v>
      </c>
      <c r="J82" s="10">
        <v>13.57</v>
      </c>
      <c r="K82" s="10">
        <v>16.383870967741938</v>
      </c>
      <c r="L82" s="10">
        <v>15.593333333333332</v>
      </c>
      <c r="M82" s="10">
        <v>16.348387096774193</v>
      </c>
      <c r="N82" s="10">
        <f t="shared" si="4"/>
        <v>15.451531618023552</v>
      </c>
    </row>
    <row r="83" spans="1:14" x14ac:dyDescent="0.25">
      <c r="A83" s="13">
        <v>2006</v>
      </c>
      <c r="B83" s="10">
        <v>18.358064516129033</v>
      </c>
      <c r="C83" s="10">
        <v>19.11785714285714</v>
      </c>
      <c r="D83" s="10">
        <v>18.532258064516132</v>
      </c>
      <c r="E83" s="10">
        <v>15.48</v>
      </c>
      <c r="F83" s="10">
        <v>11.883870967741933</v>
      </c>
      <c r="G83" s="10">
        <v>11.566666666666665</v>
      </c>
      <c r="H83" s="10">
        <v>11.216129032258063</v>
      </c>
      <c r="I83" s="10">
        <v>11.893548387096772</v>
      </c>
      <c r="J83" s="10">
        <v>12.819999999999997</v>
      </c>
      <c r="K83" s="10">
        <v>15.399999999999999</v>
      </c>
      <c r="L83" s="10">
        <v>16.206666666666667</v>
      </c>
      <c r="M83" s="10">
        <v>18.474193548387099</v>
      </c>
      <c r="N83" s="10">
        <f t="shared" si="4"/>
        <v>15.079104582693292</v>
      </c>
    </row>
    <row r="84" spans="1:14" x14ac:dyDescent="0.25">
      <c r="A84" s="13">
        <v>2007</v>
      </c>
      <c r="B84" s="10">
        <v>18.874193548387098</v>
      </c>
      <c r="C84" s="10">
        <v>18.607142857142861</v>
      </c>
      <c r="D84" s="10">
        <v>18.074193548387097</v>
      </c>
      <c r="E84" s="10">
        <v>17.476666666666667</v>
      </c>
      <c r="F84" s="10">
        <v>12.577419354838707</v>
      </c>
      <c r="G84" s="10">
        <v>11.796666666666665</v>
      </c>
      <c r="H84" s="10">
        <v>10.345161290322581</v>
      </c>
      <c r="I84" s="10">
        <v>11.848387096774195</v>
      </c>
      <c r="J84" s="10">
        <v>13.773333333333335</v>
      </c>
      <c r="K84" s="10">
        <v>15.345161290322581</v>
      </c>
      <c r="L84" s="10">
        <v>15.193333333333332</v>
      </c>
      <c r="M84" s="10">
        <v>16.912903225806449</v>
      </c>
      <c r="N84" s="10">
        <f t="shared" si="4"/>
        <v>15.068713517665131</v>
      </c>
    </row>
    <row r="85" spans="1:14" x14ac:dyDescent="0.25">
      <c r="A85" s="13">
        <v>2008</v>
      </c>
      <c r="B85" s="10">
        <v>17.406451612903226</v>
      </c>
      <c r="C85" s="10">
        <v>17.875862068965521</v>
      </c>
      <c r="D85" s="10">
        <v>17.416129032258063</v>
      </c>
      <c r="E85" s="10">
        <v>15.893333333333338</v>
      </c>
      <c r="F85" s="10">
        <v>12.335483870967742</v>
      </c>
      <c r="G85" s="10">
        <v>12.313333333333333</v>
      </c>
      <c r="H85" s="10">
        <v>10.070967741935483</v>
      </c>
      <c r="I85" s="10">
        <v>13.067741935483868</v>
      </c>
      <c r="J85" s="10">
        <v>12.833333333333336</v>
      </c>
      <c r="K85" s="10">
        <v>15.822580645161288</v>
      </c>
      <c r="L85" s="10">
        <v>15.93333333333333</v>
      </c>
      <c r="M85" s="10">
        <v>15.964516129032258</v>
      </c>
      <c r="N85" s="10">
        <f t="shared" si="4"/>
        <v>14.744422197503399</v>
      </c>
    </row>
    <row r="86" spans="1:14" x14ac:dyDescent="0.25">
      <c r="A86" s="13">
        <v>2009</v>
      </c>
      <c r="B86" s="10">
        <v>18.025806451612908</v>
      </c>
      <c r="C86" s="10">
        <v>19.110714285714288</v>
      </c>
      <c r="D86" s="10">
        <v>18.570967741935483</v>
      </c>
      <c r="E86" s="10">
        <v>15.546666666666662</v>
      </c>
      <c r="F86" s="10">
        <v>13.961290322580648</v>
      </c>
      <c r="G86" s="10">
        <v>10.253333333333334</v>
      </c>
      <c r="H86" s="10">
        <v>12.129032258064516</v>
      </c>
      <c r="I86" s="10">
        <v>12.625806451612904</v>
      </c>
      <c r="J86" s="10">
        <v>15.283333333333331</v>
      </c>
      <c r="K86" s="10">
        <v>15.629032258064518</v>
      </c>
      <c r="L86" s="10">
        <v>19.266666666666666</v>
      </c>
      <c r="M86" s="10">
        <v>18.280645161290323</v>
      </c>
      <c r="N86" s="10">
        <f t="shared" si="4"/>
        <v>15.723607910906297</v>
      </c>
    </row>
    <row r="87" spans="1:14" x14ac:dyDescent="0.25">
      <c r="A87" s="13">
        <v>2010</v>
      </c>
      <c r="B87" s="10">
        <v>19.493548387096773</v>
      </c>
      <c r="C87" s="10">
        <v>19.12142857142857</v>
      </c>
      <c r="D87" s="10">
        <v>18.235483870967744</v>
      </c>
      <c r="E87" s="10">
        <v>15.803333333333333</v>
      </c>
      <c r="F87" s="10">
        <v>13.783870967741937</v>
      </c>
      <c r="G87" s="10">
        <v>10.853333333333332</v>
      </c>
      <c r="H87" s="10">
        <v>12.75161290322581</v>
      </c>
      <c r="I87" s="10">
        <v>11.103225806451618</v>
      </c>
      <c r="J87" s="10">
        <v>14.206666666666665</v>
      </c>
      <c r="K87" s="10">
        <v>13.616129032258062</v>
      </c>
      <c r="L87" s="10">
        <v>15.559999999999997</v>
      </c>
      <c r="M87" s="10">
        <v>18.42903225806451</v>
      </c>
      <c r="N87" s="10">
        <f t="shared" si="4"/>
        <v>15.246472094214027</v>
      </c>
    </row>
    <row r="88" spans="1:14" x14ac:dyDescent="0.25">
      <c r="A88" s="13">
        <v>2011</v>
      </c>
      <c r="B88" s="10">
        <v>19.538709677419355</v>
      </c>
      <c r="C88" s="10">
        <v>19.110714285714291</v>
      </c>
      <c r="D88" s="10">
        <v>18.061290322580639</v>
      </c>
      <c r="E88" s="10">
        <v>16.703333333333333</v>
      </c>
      <c r="F88" s="10">
        <v>12.719354838709673</v>
      </c>
      <c r="G88" s="10">
        <v>9.66</v>
      </c>
      <c r="H88" s="10">
        <v>11.754838709677419</v>
      </c>
      <c r="I88" s="10">
        <v>12.522580645161291</v>
      </c>
      <c r="J88" s="10">
        <v>12.483333333333333</v>
      </c>
      <c r="K88" s="10">
        <v>15.029032258064515</v>
      </c>
      <c r="L88" s="10">
        <v>14.493333333333336</v>
      </c>
      <c r="M88" s="10">
        <v>16.783870967741937</v>
      </c>
      <c r="N88" s="10">
        <f t="shared" si="4"/>
        <v>14.905032642089092</v>
      </c>
    </row>
    <row r="89" spans="1:14" x14ac:dyDescent="0.25">
      <c r="A89" s="13">
        <v>2012</v>
      </c>
      <c r="B89" s="10">
        <v>16.809677419354834</v>
      </c>
      <c r="C89" s="10">
        <v>18.96551724137931</v>
      </c>
      <c r="D89" s="10">
        <v>17.106451612903225</v>
      </c>
      <c r="E89" s="10">
        <v>16.696666666666669</v>
      </c>
      <c r="F89" s="10">
        <v>13.467741935483875</v>
      </c>
      <c r="G89" s="10">
        <v>13.673333333333336</v>
      </c>
      <c r="H89" s="10">
        <v>11.729032258064516</v>
      </c>
      <c r="I89" s="10">
        <v>12.922580645161286</v>
      </c>
      <c r="J89" s="10">
        <v>13.983333333333333</v>
      </c>
      <c r="K89" s="10">
        <v>16.203225806451613</v>
      </c>
      <c r="L89" s="10">
        <v>15.939999999999998</v>
      </c>
      <c r="M89" s="10">
        <v>19.754838709677419</v>
      </c>
      <c r="N89" s="10">
        <f t="shared" si="4"/>
        <v>15.604366580150787</v>
      </c>
    </row>
    <row r="90" spans="1:14" x14ac:dyDescent="0.25">
      <c r="A90" s="13">
        <v>2013</v>
      </c>
      <c r="B90" s="10">
        <v>18.012903225806454</v>
      </c>
      <c r="C90" s="10">
        <v>18.660714285714281</v>
      </c>
      <c r="D90" s="10">
        <v>18.022580645161288</v>
      </c>
      <c r="E90" s="10">
        <v>15.12666666666667</v>
      </c>
      <c r="F90" s="10">
        <v>13.70967741935484</v>
      </c>
      <c r="G90" s="10">
        <v>13.796666666666665</v>
      </c>
      <c r="H90" s="10">
        <v>11.164516129032254</v>
      </c>
      <c r="I90" s="10">
        <v>11.167741935483871</v>
      </c>
      <c r="J90" s="10">
        <v>13.319999999999999</v>
      </c>
      <c r="K90" s="10">
        <v>15.006451612903227</v>
      </c>
      <c r="L90" s="10">
        <v>16.719999999999995</v>
      </c>
      <c r="M90" s="10">
        <v>18.283870967741937</v>
      </c>
      <c r="N90" s="10">
        <f t="shared" si="4"/>
        <v>15.249315796210956</v>
      </c>
    </row>
    <row r="91" spans="1:14" x14ac:dyDescent="0.25">
      <c r="A91" s="13">
        <v>2014</v>
      </c>
      <c r="B91" s="10">
        <v>19.190322580645166</v>
      </c>
      <c r="C91" s="10">
        <v>19.075000000000006</v>
      </c>
      <c r="D91" s="10">
        <v>18.467741935483872</v>
      </c>
      <c r="E91" s="10">
        <v>16.13666666666667</v>
      </c>
      <c r="F91" s="10">
        <v>13.525806451612905</v>
      </c>
      <c r="G91" s="10">
        <v>13.229999999999999</v>
      </c>
      <c r="H91" s="10">
        <v>11.896774193548383</v>
      </c>
      <c r="I91" s="10">
        <v>11.487096774193548</v>
      </c>
      <c r="J91" s="10">
        <v>14.493333333333329</v>
      </c>
      <c r="K91" s="10">
        <v>14.819354838709677</v>
      </c>
      <c r="L91" s="10">
        <v>16.543333333333333</v>
      </c>
      <c r="M91" s="10">
        <v>17.970967741935485</v>
      </c>
      <c r="N91" s="10">
        <f t="shared" si="4"/>
        <v>15.56969982078853</v>
      </c>
    </row>
    <row r="92" spans="1:14" x14ac:dyDescent="0.25">
      <c r="A92" s="13">
        <v>2015</v>
      </c>
      <c r="B92" s="10">
        <v>19.354838709677423</v>
      </c>
      <c r="C92" s="10">
        <v>18.87857142857143</v>
      </c>
      <c r="D92" s="10">
        <v>17.85806451612903</v>
      </c>
      <c r="E92" s="10">
        <v>16.279999999999998</v>
      </c>
      <c r="F92" s="10">
        <v>14.245161290322581</v>
      </c>
      <c r="G92" s="10">
        <v>12.893333333333336</v>
      </c>
      <c r="H92" s="10">
        <v>12.69354838709677</v>
      </c>
      <c r="I92" s="10">
        <v>12.761290322580644</v>
      </c>
      <c r="J92" s="10">
        <v>15.370000000000005</v>
      </c>
      <c r="K92" s="10">
        <v>17.187096774193552</v>
      </c>
      <c r="L92" s="10">
        <v>18.349999999999998</v>
      </c>
      <c r="M92" s="10">
        <v>19.416129032258059</v>
      </c>
      <c r="N92" s="10">
        <f t="shared" si="4"/>
        <v>16.274002816180236</v>
      </c>
    </row>
    <row r="93" spans="1:14" x14ac:dyDescent="0.25">
      <c r="A93" s="13">
        <v>2016</v>
      </c>
      <c r="B93" s="10">
        <v>18.490322580645159</v>
      </c>
      <c r="C93" s="10">
        <v>19.631034482758619</v>
      </c>
      <c r="D93" s="10">
        <v>18.545161290322575</v>
      </c>
      <c r="E93" s="10">
        <v>17.533333333333335</v>
      </c>
      <c r="F93" s="10">
        <v>13.764516129032259</v>
      </c>
      <c r="G93" s="10">
        <v>10.209999999999999</v>
      </c>
      <c r="H93" s="10">
        <v>11.13548387096774</v>
      </c>
      <c r="I93" s="10">
        <v>11.825806451612905</v>
      </c>
      <c r="J93" s="10">
        <v>13.343333333333332</v>
      </c>
      <c r="K93" s="10">
        <v>15.803225806451611</v>
      </c>
      <c r="L93" s="10">
        <v>16.179999999999996</v>
      </c>
      <c r="M93" s="10">
        <v>17.493548387096777</v>
      </c>
      <c r="N93" s="10">
        <f t="shared" si="4"/>
        <v>15.329647138796192</v>
      </c>
    </row>
    <row r="94" spans="1:14" x14ac:dyDescent="0.25">
      <c r="A94" s="13">
        <v>2017</v>
      </c>
      <c r="B94" s="10">
        <v>19.4258064516129</v>
      </c>
      <c r="C94" s="10">
        <v>18.646428571428572</v>
      </c>
      <c r="D94" s="10">
        <v>17.945161290322581</v>
      </c>
      <c r="E94" s="10">
        <v>16.083333333333336</v>
      </c>
      <c r="F94" s="10">
        <v>14.796774193548389</v>
      </c>
      <c r="G94" s="10">
        <v>12.253333333333334</v>
      </c>
      <c r="H94" s="10">
        <v>10.683870967741935</v>
      </c>
      <c r="I94" s="10">
        <v>12.164516129032259</v>
      </c>
      <c r="J94" s="10">
        <v>13.846666666666668</v>
      </c>
      <c r="K94" s="10">
        <v>16.161290322580648</v>
      </c>
      <c r="L94" s="10">
        <v>15.336666666666664</v>
      </c>
      <c r="M94" s="10">
        <v>18.187096774193545</v>
      </c>
      <c r="N94" s="10">
        <f t="shared" si="4"/>
        <v>15.460912058371738</v>
      </c>
    </row>
    <row r="95" spans="1:14" x14ac:dyDescent="0.25">
      <c r="A95" s="13">
        <v>2018</v>
      </c>
      <c r="B95" s="10">
        <v>18.71935483870968</v>
      </c>
      <c r="C95" s="10">
        <v>17.728571428571428</v>
      </c>
      <c r="D95" s="10">
        <v>19.112903225806452</v>
      </c>
      <c r="E95" s="10">
        <v>15.863333333333333</v>
      </c>
      <c r="F95" s="10">
        <v>13.729032258064517</v>
      </c>
      <c r="G95" s="10">
        <v>13.353333333333337</v>
      </c>
      <c r="H95" s="10">
        <v>11.683870967741935</v>
      </c>
      <c r="I95" s="10">
        <v>12.167741935483871</v>
      </c>
      <c r="J95" s="10">
        <v>14.116666666666665</v>
      </c>
      <c r="K95" s="10">
        <v>16.032258064516132</v>
      </c>
      <c r="L95" s="10">
        <v>16.483333333333334</v>
      </c>
      <c r="M95" s="10">
        <v>17.622580645161293</v>
      </c>
      <c r="N95" s="10">
        <f t="shared" si="4"/>
        <v>15.551081669226832</v>
      </c>
    </row>
    <row r="96" spans="1:14" x14ac:dyDescent="0.25">
      <c r="A96" s="13">
        <v>2019</v>
      </c>
      <c r="B96" s="10">
        <v>19.651612903225807</v>
      </c>
      <c r="C96" s="10">
        <v>18.400000000000002</v>
      </c>
      <c r="D96" s="10">
        <v>18.267741935483869</v>
      </c>
      <c r="E96" s="10">
        <v>17.266666666666666</v>
      </c>
      <c r="F96" s="10">
        <v>15.877419354838711</v>
      </c>
      <c r="G96" s="10">
        <v>13.309999999999997</v>
      </c>
      <c r="H96" s="10">
        <v>10.335483870967742</v>
      </c>
      <c r="I96" s="10">
        <v>12.348387096774191</v>
      </c>
      <c r="J96" s="10">
        <v>15.006666666666666</v>
      </c>
      <c r="K96" s="10">
        <v>16.57741935483871</v>
      </c>
      <c r="L96" s="10">
        <v>16.63</v>
      </c>
      <c r="M96" s="10">
        <v>17.690322580645162</v>
      </c>
      <c r="N96" s="10">
        <f t="shared" si="4"/>
        <v>15.946810035842296</v>
      </c>
    </row>
    <row r="97" spans="1:14" x14ac:dyDescent="0.25">
      <c r="A97" s="13">
        <v>2020</v>
      </c>
      <c r="B97" s="10">
        <v>18.374193548387098</v>
      </c>
      <c r="C97" s="10">
        <v>18.244827586206892</v>
      </c>
      <c r="D97" s="10">
        <v>16.41612903225807</v>
      </c>
      <c r="E97" s="10">
        <v>14.330000000000002</v>
      </c>
      <c r="F97" s="10">
        <v>11.583870967741939</v>
      </c>
      <c r="G97" s="10">
        <v>13.849999999999996</v>
      </c>
      <c r="H97" s="10">
        <v>12.170967741935486</v>
      </c>
      <c r="I97" s="10">
        <v>11.458064516129033</v>
      </c>
      <c r="J97" s="10">
        <v>15.719999999999999</v>
      </c>
      <c r="K97" s="10">
        <v>16.129032258064516</v>
      </c>
      <c r="L97" s="10">
        <v>15.170000000000003</v>
      </c>
      <c r="M97" s="10">
        <v>18.319354838709678</v>
      </c>
      <c r="N97" s="10">
        <f t="shared" si="4"/>
        <v>15.147203374119393</v>
      </c>
    </row>
    <row r="98" spans="1:14" x14ac:dyDescent="0.25">
      <c r="A98" s="13">
        <v>2021</v>
      </c>
      <c r="B98" s="10">
        <v>19.580645161290327</v>
      </c>
      <c r="C98" s="10">
        <v>17.999999999999996</v>
      </c>
      <c r="D98" s="10">
        <v>18.090322580645161</v>
      </c>
      <c r="E98" s="10">
        <v>15.150000000000002</v>
      </c>
      <c r="F98" s="10">
        <v>12.538709677419355</v>
      </c>
      <c r="G98" s="10">
        <v>12.509999999999998</v>
      </c>
      <c r="H98" s="10">
        <v>8.6354838709677431</v>
      </c>
      <c r="I98" s="10">
        <v>12.493548387096775</v>
      </c>
      <c r="J98" s="10">
        <v>14.643333333333334</v>
      </c>
      <c r="K98" s="10">
        <v>14.564516129032263</v>
      </c>
      <c r="L98" s="10">
        <v>15.333333333333332</v>
      </c>
      <c r="M98" s="10">
        <v>16.461290322580645</v>
      </c>
      <c r="N98" s="10">
        <f t="shared" si="4"/>
        <v>14.83343189964158</v>
      </c>
    </row>
    <row r="99" spans="1:14" x14ac:dyDescent="0.25">
      <c r="A99" s="13">
        <v>2022</v>
      </c>
      <c r="B99" s="10">
        <v>18.56129032258065</v>
      </c>
      <c r="C99" s="10">
        <v>17.764285714285712</v>
      </c>
      <c r="D99" s="10">
        <v>18.674193548387098</v>
      </c>
      <c r="E99" s="10">
        <v>16.043333333333329</v>
      </c>
      <c r="F99" s="10">
        <v>12.393548387096773</v>
      </c>
      <c r="G99" s="10">
        <v>11.95</v>
      </c>
      <c r="H99" s="10">
        <v>12.009677419354839</v>
      </c>
      <c r="I99" s="10">
        <v>11.829032258064515</v>
      </c>
      <c r="J99" s="10">
        <v>12.000000000000002</v>
      </c>
      <c r="K99" s="10">
        <v>15.838709677419352</v>
      </c>
      <c r="L99" s="10">
        <v>14.139999999999999</v>
      </c>
      <c r="M99" s="10">
        <v>17.325806451612905</v>
      </c>
      <c r="N99" s="10">
        <f t="shared" si="4"/>
        <v>14.877489759344598</v>
      </c>
    </row>
    <row r="100" spans="1:14" x14ac:dyDescent="0.25">
      <c r="A100" s="13">
        <v>2023</v>
      </c>
      <c r="B100" s="10">
        <v>18.025806451612901</v>
      </c>
      <c r="C100" s="10">
        <v>18.964285714285712</v>
      </c>
      <c r="D100" s="10">
        <v>18.322580645161288</v>
      </c>
      <c r="E100" s="10">
        <v>15.7</v>
      </c>
      <c r="F100" s="10">
        <v>13.887096774193552</v>
      </c>
      <c r="G100" s="10">
        <v>11.979999999999999</v>
      </c>
      <c r="H100" s="10">
        <v>12.551612903225811</v>
      </c>
      <c r="I100" s="10">
        <v>13.92258064516129</v>
      </c>
      <c r="J100" s="10">
        <v>16.163333333333334</v>
      </c>
      <c r="K100" s="10">
        <v>16.941935483870967</v>
      </c>
      <c r="L100" s="10">
        <v>17.776666666666664</v>
      </c>
      <c r="M100" s="10">
        <v>17.709677419354843</v>
      </c>
      <c r="N100" s="10">
        <f t="shared" si="4"/>
        <v>15.995464669738865</v>
      </c>
    </row>
    <row r="101" spans="1:14" x14ac:dyDescent="0.25">
      <c r="A101" s="13">
        <v>2024</v>
      </c>
      <c r="B101" s="10">
        <v>18.099999999999998</v>
      </c>
      <c r="C101" s="10">
        <v>18.062068965517241</v>
      </c>
      <c r="D101" s="10">
        <v>18.667741935483871</v>
      </c>
      <c r="E101" s="10">
        <v>16.953333333333333</v>
      </c>
      <c r="F101" s="10">
        <v>15.141935483870968</v>
      </c>
      <c r="G101" s="10">
        <v>12.226666666666668</v>
      </c>
      <c r="H101" s="10">
        <v>11.409677419354839</v>
      </c>
      <c r="I101" s="10">
        <v>11.035483870967743</v>
      </c>
      <c r="J101" s="10">
        <v>14.973333333333334</v>
      </c>
      <c r="K101" s="10">
        <v>15.716129032258063</v>
      </c>
      <c r="L101" s="10">
        <v>16.506666666666668</v>
      </c>
      <c r="M101" s="10">
        <v>18.141935483870967</v>
      </c>
      <c r="N101" s="10">
        <f t="shared" si="4"/>
        <v>15.577914349276975</v>
      </c>
    </row>
    <row r="102" spans="1:14" x14ac:dyDescent="0.25">
      <c r="A102" s="13">
        <v>2025</v>
      </c>
      <c r="B102" s="10">
        <v>18.3</v>
      </c>
      <c r="C102" s="10">
        <v>19</v>
      </c>
      <c r="D102" s="10">
        <v>17.600000000000001</v>
      </c>
      <c r="E102" s="10">
        <v>16.100000000000001</v>
      </c>
      <c r="F102" s="10">
        <v>13.2</v>
      </c>
      <c r="G102" s="10">
        <v>11.8</v>
      </c>
      <c r="H102" s="10">
        <v>9.9</v>
      </c>
      <c r="I102" s="10">
        <v>11.2</v>
      </c>
      <c r="J102" s="10">
        <v>13.3</v>
      </c>
      <c r="K102" s="10">
        <v>13.9</v>
      </c>
      <c r="L102" s="10">
        <v>14.7</v>
      </c>
      <c r="M102" s="10">
        <v>18</v>
      </c>
      <c r="N102" s="10">
        <f t="shared" si="4"/>
        <v>14.75</v>
      </c>
    </row>
    <row r="103" spans="1:14" x14ac:dyDescent="0.25">
      <c r="A103" s="17" t="s">
        <v>16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1:14" x14ac:dyDescent="0.25">
      <c r="A104" s="18" t="s">
        <v>17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4" x14ac:dyDescent="0.25">
      <c r="A105" s="19" t="s">
        <v>18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x14ac:dyDescent="0.25">
      <c r="A106" s="19" t="s">
        <v>23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x14ac:dyDescent="0.25">
      <c r="A107" s="20" t="s">
        <v>24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12" spans="1:14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</sheetData>
  <mergeCells count="5">
    <mergeCell ref="A103:N103"/>
    <mergeCell ref="A104:N104"/>
    <mergeCell ref="A105:N105"/>
    <mergeCell ref="A106:N106"/>
    <mergeCell ref="A107:N107"/>
  </mergeCells>
  <pageMargins left="0.7" right="0.7" top="0.75" bottom="0.75" header="0.3" footer="0.3"/>
  <pageSetup paperSize="9" scale="47" fitToWidth="0" orientation="portrait" r:id="rId1"/>
  <ignoredErrors>
    <ignoredError sqref="B6:C6 D6:M6 B7:M7 B8:M8 N10:N10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CE8E-3F27-46DE-A247-3D5B01C8976C}">
  <dimension ref="B2:R16"/>
  <sheetViews>
    <sheetView workbookViewId="0">
      <selection activeCell="G7" sqref="G7:R7"/>
    </sheetView>
  </sheetViews>
  <sheetFormatPr defaultRowHeight="15" x14ac:dyDescent="0.25"/>
  <cols>
    <col min="2" max="2" width="17" customWidth="1"/>
    <col min="6" max="6" width="26.140625" customWidth="1"/>
  </cols>
  <sheetData>
    <row r="2" spans="2:18" ht="15.75" thickBot="1" x14ac:dyDescent="0.3"/>
    <row r="3" spans="2:18" ht="15.75" thickBot="1" x14ac:dyDescent="0.3">
      <c r="B3" s="22"/>
      <c r="C3" s="23"/>
    </row>
    <row r="4" spans="2:18" ht="15.75" customHeight="1" thickBot="1" x14ac:dyDescent="0.3">
      <c r="B4" s="21" t="s">
        <v>27</v>
      </c>
      <c r="C4" s="21">
        <v>2025</v>
      </c>
    </row>
    <row r="5" spans="2:18" ht="15.75" thickBot="1" x14ac:dyDescent="0.3">
      <c r="B5" s="21">
        <v>17.899999999999999</v>
      </c>
      <c r="C5" s="21">
        <v>18.3</v>
      </c>
      <c r="F5" s="21">
        <v>2025</v>
      </c>
      <c r="G5" s="21">
        <v>18.3</v>
      </c>
      <c r="H5" s="21">
        <v>19</v>
      </c>
      <c r="I5" s="21">
        <v>17.600000000000001</v>
      </c>
      <c r="J5" s="21">
        <v>16.100000000000001</v>
      </c>
      <c r="K5" s="21">
        <v>13.2</v>
      </c>
      <c r="L5" s="21">
        <v>11.8</v>
      </c>
      <c r="M5" s="21">
        <v>9.9</v>
      </c>
      <c r="N5" s="21">
        <v>11.2</v>
      </c>
      <c r="O5" s="21">
        <v>13.3</v>
      </c>
      <c r="P5" s="21">
        <v>13.9</v>
      </c>
      <c r="Q5" s="21">
        <v>14.7</v>
      </c>
      <c r="R5" s="21">
        <v>18</v>
      </c>
    </row>
    <row r="6" spans="2:18" ht="15.75" thickBot="1" x14ac:dyDescent="0.3">
      <c r="B6" s="21">
        <v>18.100000000000001</v>
      </c>
      <c r="C6" s="21">
        <v>19</v>
      </c>
    </row>
    <row r="7" spans="2:18" ht="15.75" thickBot="1" x14ac:dyDescent="0.3">
      <c r="B7" s="21">
        <v>17.399999999999999</v>
      </c>
      <c r="C7" s="21">
        <v>17.600000000000001</v>
      </c>
      <c r="F7" s="21" t="s">
        <v>27</v>
      </c>
      <c r="G7" s="21">
        <v>17.899999999999999</v>
      </c>
      <c r="H7" s="21">
        <v>18.100000000000001</v>
      </c>
      <c r="I7" s="21">
        <v>17.399999999999999</v>
      </c>
      <c r="J7" s="21">
        <v>15.3</v>
      </c>
      <c r="K7" s="21">
        <v>12.9</v>
      </c>
      <c r="L7" s="21">
        <v>11.4</v>
      </c>
      <c r="M7" s="21">
        <v>10.6</v>
      </c>
      <c r="N7" s="21">
        <v>11.5</v>
      </c>
      <c r="O7" s="21">
        <v>12.9</v>
      </c>
      <c r="P7" s="21">
        <v>14.5</v>
      </c>
      <c r="Q7" s="21">
        <v>15.4</v>
      </c>
      <c r="R7" s="21">
        <v>16.899999999999999</v>
      </c>
    </row>
    <row r="8" spans="2:18" ht="15.75" thickBot="1" x14ac:dyDescent="0.3">
      <c r="B8" s="21">
        <v>15.3</v>
      </c>
      <c r="C8" s="21">
        <v>16.100000000000001</v>
      </c>
    </row>
    <row r="9" spans="2:18" ht="15.75" thickBot="1" x14ac:dyDescent="0.3">
      <c r="B9" s="21">
        <v>12.9</v>
      </c>
      <c r="C9" s="21">
        <v>13.2</v>
      </c>
    </row>
    <row r="10" spans="2:18" ht="15.75" thickBot="1" x14ac:dyDescent="0.3">
      <c r="B10" s="21">
        <v>11.4</v>
      </c>
      <c r="C10" s="21">
        <v>11.8</v>
      </c>
    </row>
    <row r="11" spans="2:18" ht="15.75" thickBot="1" x14ac:dyDescent="0.3">
      <c r="B11" s="21">
        <v>10.6</v>
      </c>
      <c r="C11" s="21">
        <v>9.9</v>
      </c>
    </row>
    <row r="12" spans="2:18" ht="15.75" thickBot="1" x14ac:dyDescent="0.3">
      <c r="B12" s="21">
        <v>11.5</v>
      </c>
      <c r="C12" s="21">
        <v>11.2</v>
      </c>
    </row>
    <row r="13" spans="2:18" ht="15.75" thickBot="1" x14ac:dyDescent="0.3">
      <c r="B13" s="21">
        <v>12.9</v>
      </c>
      <c r="C13" s="21">
        <v>13.3</v>
      </c>
    </row>
    <row r="14" spans="2:18" ht="15.75" thickBot="1" x14ac:dyDescent="0.3">
      <c r="B14" s="21">
        <v>14.5</v>
      </c>
      <c r="C14" s="21">
        <v>13.9</v>
      </c>
    </row>
    <row r="15" spans="2:18" ht="15.75" thickBot="1" x14ac:dyDescent="0.3">
      <c r="B15" s="21">
        <v>15.4</v>
      </c>
      <c r="C15" s="21">
        <v>14.7</v>
      </c>
    </row>
    <row r="16" spans="2:18" ht="15.75" thickBot="1" x14ac:dyDescent="0.3">
      <c r="B16" s="21">
        <v>16.899999999999999</v>
      </c>
      <c r="C16" s="21">
        <v>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Amanda Mendes de Sousa</dc:creator>
  <cp:keywords>Keywords</cp:keywords>
  <cp:lastModifiedBy>Ronaldo Kocinas</cp:lastModifiedBy>
  <cp:revision/>
  <cp:lastPrinted>2025-09-17T20:30:03Z</cp:lastPrinted>
  <dcterms:created xsi:type="dcterms:W3CDTF">2022-03-21T13:34:29Z</dcterms:created>
  <dcterms:modified xsi:type="dcterms:W3CDTF">2026-04-02T18:08:36Z</dcterms:modified>
</cp:coreProperties>
</file>