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du_deinfo\3_Infocidade\2-01_Macroeconomia\Contas Municipais\3_Produto\2025\"/>
    </mc:Choice>
  </mc:AlternateContent>
  <xr:revisionPtr revIDLastSave="0" documentId="13_ncr:1_{37D1320A-C1D9-45A7-BFED-8E8A5B105B33}" xr6:coauthVersionLast="47" xr6:coauthVersionMax="47" xr10:uidLastSave="{00000000-0000-0000-0000-000000000000}"/>
  <bookViews>
    <workbookView xWindow="-120" yWindow="-120" windowWidth="29040" windowHeight="15720" xr2:uid="{47744697-484B-42B5-87BC-D9D6F4254C91}"/>
  </bookViews>
  <sheets>
    <sheet name="PIB" sheetId="2" r:id="rId1"/>
  </sheets>
  <definedNames>
    <definedName name="_xlnm.Print_Area" localSheetId="0">PIB!$A$1:$E$30</definedName>
    <definedName name="Tabela_Final" localSheetId="0">PIB!$A$6:$L$10</definedName>
  </definedNames>
  <calcPr calcId="191029"/>
</workbook>
</file>

<file path=xl/calcChain.xml><?xml version="1.0" encoding="utf-8"?>
<calcChain xmlns="http://schemas.openxmlformats.org/spreadsheetml/2006/main">
  <c r="E28" i="2" l="1"/>
  <c r="D28" i="2"/>
  <c r="E27" i="2"/>
  <c r="D27" i="2"/>
  <c r="C28" i="2"/>
  <c r="C2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8A01594-C944-46BC-88F3-52B1BB0543E9}" name="Tabela Final1" type="6" refreshedVersion="4" background="1" saveData="1">
    <textPr codePage="65001" sourceFile="\\nas2.prodam\SMDU_DEINFO\1_DadosBrutos\1-GF-ME-IBGE_ContasNacionais-PIB-Municipal\Automacao_PIB.2020 (LUIZ)\Tabela Final.csv" decimal="," thousands=".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<sst xmlns="http://schemas.openxmlformats.org/spreadsheetml/2006/main" count="12" uniqueCount="12">
  <si>
    <t>Região Metropolitana de São Paulo</t>
  </si>
  <si>
    <t>Município de São Paulo</t>
  </si>
  <si>
    <t>Brasil</t>
  </si>
  <si>
    <t>Estado de São Paulo</t>
  </si>
  <si>
    <t>Unidades Territoriais</t>
  </si>
  <si>
    <t>Produto Interno Bruto Total a Preços Correntes</t>
  </si>
  <si>
    <t>Brasil, Estado de São Paulo, Região Metropolitana e Município de São Paulo</t>
  </si>
  <si>
    <t>R$ Milhões</t>
  </si>
  <si>
    <r>
      <rPr>
        <b/>
        <i/>
        <sz val="8"/>
        <color indexed="8"/>
        <rFont val="Arial"/>
        <family val="2"/>
      </rPr>
      <t>Elaboração:</t>
    </r>
    <r>
      <rPr>
        <i/>
        <sz val="8"/>
        <color indexed="8"/>
        <rFont val="Arial"/>
        <family val="2"/>
      </rPr>
      <t xml:space="preserve"> SMUL/Geoinfo.</t>
    </r>
  </si>
  <si>
    <r>
      <rPr>
        <b/>
        <i/>
        <sz val="8"/>
        <color indexed="8"/>
        <rFont val="Arial"/>
        <family val="2"/>
      </rPr>
      <t>Fonte:</t>
    </r>
    <r>
      <rPr>
        <i/>
        <sz val="8"/>
        <color indexed="8"/>
        <rFont val="Arial"/>
        <family val="2"/>
      </rPr>
      <t xml:space="preserve"> Instituto Brasileiro de Geografia e Estatística - IBGE /Fundação Sistema Estadual de Análise de Dados - SEADE.</t>
    </r>
  </si>
  <si>
    <t>Ano</t>
  </si>
  <si>
    <t>2002 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</si>
</sst>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3" fontId="6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ela Final" connectionId="1" xr16:uid="{AA299BDE-C3EF-465D-A4B2-7C9E1B4B0F3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1E82-A9AD-4C47-AD78-2BE7337CE296}">
  <dimension ref="A1:E30"/>
  <sheetViews>
    <sheetView tabSelected="1" view="pageBreakPreview" zoomScale="110" zoomScaleNormal="100" zoomScaleSheetLayoutView="110" workbookViewId="0">
      <selection activeCell="H19" sqref="H19"/>
    </sheetView>
  </sheetViews>
  <sheetFormatPr defaultRowHeight="14.25" x14ac:dyDescent="0.2"/>
  <cols>
    <col min="1" max="1" width="9" style="2" customWidth="1"/>
    <col min="2" max="2" width="14.28515625" style="2" bestFit="1" customWidth="1"/>
    <col min="3" max="3" width="13.42578125" style="2" customWidth="1"/>
    <col min="4" max="4" width="20.5703125" style="2" customWidth="1"/>
    <col min="5" max="5" width="12.85546875" style="2" customWidth="1"/>
    <col min="6" max="16384" width="9.140625" style="2"/>
  </cols>
  <sheetData>
    <row r="1" spans="1:5" x14ac:dyDescent="0.2">
      <c r="A1" s="1" t="s">
        <v>5</v>
      </c>
    </row>
    <row r="2" spans="1:5" x14ac:dyDescent="0.2">
      <c r="A2" s="1" t="s">
        <v>6</v>
      </c>
    </row>
    <row r="3" spans="1:5" x14ac:dyDescent="0.2">
      <c r="A3" s="1" t="s">
        <v>11</v>
      </c>
    </row>
    <row r="4" spans="1:5" x14ac:dyDescent="0.2">
      <c r="E4" s="7" t="s">
        <v>7</v>
      </c>
    </row>
    <row r="5" spans="1:5" ht="15" x14ac:dyDescent="0.25">
      <c r="A5" s="11" t="s">
        <v>10</v>
      </c>
      <c r="B5" s="10" t="s">
        <v>4</v>
      </c>
      <c r="C5" s="10"/>
      <c r="D5" s="10"/>
      <c r="E5" s="10"/>
    </row>
    <row r="6" spans="1:5" ht="31.5" customHeight="1" x14ac:dyDescent="0.2">
      <c r="A6" s="12"/>
      <c r="B6" s="4" t="s">
        <v>2</v>
      </c>
      <c r="C6" s="5" t="s">
        <v>3</v>
      </c>
      <c r="D6" s="5" t="s">
        <v>0</v>
      </c>
      <c r="E6" s="5" t="s">
        <v>1</v>
      </c>
    </row>
    <row r="7" spans="1:5" x14ac:dyDescent="0.2">
      <c r="A7" s="6">
        <v>2002</v>
      </c>
      <c r="B7" s="8">
        <v>1488787.2551583699</v>
      </c>
      <c r="C7" s="8">
        <v>518878.81517190102</v>
      </c>
      <c r="D7" s="8">
        <v>292547.475199799</v>
      </c>
      <c r="E7" s="9">
        <v>188706.11897000001</v>
      </c>
    </row>
    <row r="8" spans="1:5" x14ac:dyDescent="0.2">
      <c r="A8" s="6">
        <v>2003</v>
      </c>
      <c r="B8" s="8">
        <v>1717950.39642449</v>
      </c>
      <c r="C8" s="8">
        <v>591454.03162610205</v>
      </c>
      <c r="D8" s="8">
        <v>329435.63725823403</v>
      </c>
      <c r="E8" s="9">
        <v>206365.287729</v>
      </c>
    </row>
    <row r="9" spans="1:5" x14ac:dyDescent="0.2">
      <c r="A9" s="6">
        <v>2004</v>
      </c>
      <c r="B9" s="8">
        <v>1957751.2129625699</v>
      </c>
      <c r="C9" s="8">
        <v>652955.55750853696</v>
      </c>
      <c r="D9" s="8">
        <v>361092.81047541799</v>
      </c>
      <c r="E9" s="9">
        <v>219862.35190400001</v>
      </c>
    </row>
    <row r="10" spans="1:5" x14ac:dyDescent="0.2">
      <c r="A10" s="6">
        <v>2005</v>
      </c>
      <c r="B10" s="8">
        <v>2170584.5034221401</v>
      </c>
      <c r="C10" s="8">
        <v>743042.94443888299</v>
      </c>
      <c r="D10" s="8">
        <v>416795.83079695399</v>
      </c>
      <c r="E10" s="9">
        <v>254874.22434300001</v>
      </c>
    </row>
    <row r="11" spans="1:5" x14ac:dyDescent="0.2">
      <c r="A11" s="6">
        <v>2006</v>
      </c>
      <c r="B11" s="8">
        <v>2409449.9220720599</v>
      </c>
      <c r="C11" s="8">
        <v>824529.29905810498</v>
      </c>
      <c r="D11" s="8">
        <v>463306.50413486199</v>
      </c>
      <c r="E11" s="9">
        <v>283840.19174500002</v>
      </c>
    </row>
    <row r="12" spans="1:5" x14ac:dyDescent="0.2">
      <c r="A12" s="6">
        <v>2007</v>
      </c>
      <c r="B12" s="8">
        <v>2720262.9378383202</v>
      </c>
      <c r="C12" s="8">
        <v>935653.17999315297</v>
      </c>
      <c r="D12" s="8">
        <v>526545.64934458397</v>
      </c>
      <c r="E12" s="9">
        <v>321826.04659500002</v>
      </c>
    </row>
    <row r="13" spans="1:5" x14ac:dyDescent="0.2">
      <c r="A13" s="6">
        <v>2008</v>
      </c>
      <c r="B13" s="8">
        <v>3109803.0890462901</v>
      </c>
      <c r="C13" s="8">
        <v>1042510.16793825</v>
      </c>
      <c r="D13" s="8">
        <v>586427.61982983199</v>
      </c>
      <c r="E13" s="9">
        <v>354089.105362</v>
      </c>
    </row>
    <row r="14" spans="1:5" x14ac:dyDescent="0.2">
      <c r="A14" s="6">
        <v>2009</v>
      </c>
      <c r="B14" s="8">
        <v>3333039.35542242</v>
      </c>
      <c r="C14" s="8">
        <v>1127093.8261190001</v>
      </c>
      <c r="D14" s="8">
        <v>634555.53186015401</v>
      </c>
      <c r="E14" s="9">
        <v>389816.220416</v>
      </c>
    </row>
    <row r="15" spans="1:5" x14ac:dyDescent="0.2">
      <c r="A15" s="6">
        <v>2010</v>
      </c>
      <c r="B15" s="8">
        <v>3885847</v>
      </c>
      <c r="C15" s="8">
        <v>1294695.9884492899</v>
      </c>
      <c r="D15" s="8">
        <v>732910.40107011795</v>
      </c>
      <c r="E15" s="9">
        <v>450491.98798500001</v>
      </c>
    </row>
    <row r="16" spans="1:5" x14ac:dyDescent="0.2">
      <c r="A16" s="6">
        <v>2011</v>
      </c>
      <c r="B16" s="8">
        <v>4376382</v>
      </c>
      <c r="C16" s="8">
        <v>1436672.70902223</v>
      </c>
      <c r="D16" s="8">
        <v>815297.01321889996</v>
      </c>
      <c r="E16" s="9">
        <v>501964.42129600001</v>
      </c>
    </row>
    <row r="17" spans="1:5" x14ac:dyDescent="0.2">
      <c r="A17" s="6">
        <v>2012</v>
      </c>
      <c r="B17" s="8">
        <v>4814760</v>
      </c>
      <c r="C17" s="8">
        <v>1559033.4436915</v>
      </c>
      <c r="D17" s="8">
        <v>873670.14343168295</v>
      </c>
      <c r="E17" s="9">
        <v>538877.12141300004</v>
      </c>
    </row>
    <row r="18" spans="1:5" x14ac:dyDescent="0.2">
      <c r="A18" s="6">
        <v>2013</v>
      </c>
      <c r="B18" s="8">
        <v>5331619</v>
      </c>
      <c r="C18" s="8">
        <v>1715238.4165642499</v>
      </c>
      <c r="D18" s="8">
        <v>953617.09645877301</v>
      </c>
      <c r="E18" s="9">
        <v>582079.72648900002</v>
      </c>
    </row>
    <row r="19" spans="1:5" x14ac:dyDescent="0.2">
      <c r="A19" s="6">
        <v>2014</v>
      </c>
      <c r="B19" s="8">
        <v>5778953</v>
      </c>
      <c r="C19" s="8">
        <v>1858196.05550256</v>
      </c>
      <c r="D19" s="8">
        <v>1022887.82830546</v>
      </c>
      <c r="E19" s="9">
        <v>621917.37164999999</v>
      </c>
    </row>
    <row r="20" spans="1:5" x14ac:dyDescent="0.2">
      <c r="A20" s="6">
        <v>2015</v>
      </c>
      <c r="B20" s="8">
        <v>5995787</v>
      </c>
      <c r="C20" s="8">
        <v>1939901.9071275</v>
      </c>
      <c r="D20" s="8">
        <v>1057903.2450007801</v>
      </c>
      <c r="E20" s="9">
        <v>653646.99115300004</v>
      </c>
    </row>
    <row r="21" spans="1:5" x14ac:dyDescent="0.2">
      <c r="A21" s="6">
        <v>2016</v>
      </c>
      <c r="B21" s="8">
        <v>6269328</v>
      </c>
      <c r="C21" s="8">
        <v>2038757.3816384</v>
      </c>
      <c r="D21" s="8">
        <v>1106478.8134604101</v>
      </c>
      <c r="E21" s="9">
        <v>683066.69683899998</v>
      </c>
    </row>
    <row r="22" spans="1:5" x14ac:dyDescent="0.2">
      <c r="A22" s="6">
        <v>2017</v>
      </c>
      <c r="B22" s="8">
        <v>6585479</v>
      </c>
      <c r="C22" s="8">
        <v>2120761.6351115</v>
      </c>
      <c r="D22" s="8">
        <v>1141188.08213237</v>
      </c>
      <c r="E22" s="9">
        <v>698952.18937299994</v>
      </c>
    </row>
    <row r="23" spans="1:5" x14ac:dyDescent="0.2">
      <c r="A23" s="6">
        <v>2018</v>
      </c>
      <c r="B23" s="8">
        <v>7004141</v>
      </c>
      <c r="C23" s="8">
        <v>2210561.9494776898</v>
      </c>
      <c r="D23" s="8">
        <v>1181304.2838241099</v>
      </c>
      <c r="E23" s="9">
        <v>714663.60404200002</v>
      </c>
    </row>
    <row r="24" spans="1:5" x14ac:dyDescent="0.2">
      <c r="A24" s="6">
        <v>2019</v>
      </c>
      <c r="B24" s="8">
        <v>7389131</v>
      </c>
      <c r="C24" s="8">
        <v>2348338.0002902001</v>
      </c>
      <c r="D24" s="8">
        <v>1255629.36346667</v>
      </c>
      <c r="E24" s="9">
        <v>763597.807913</v>
      </c>
    </row>
    <row r="25" spans="1:5" x14ac:dyDescent="0.2">
      <c r="A25" s="6">
        <v>2020</v>
      </c>
      <c r="B25" s="8">
        <v>7609597</v>
      </c>
      <c r="C25" s="8">
        <v>2377638.9798452202</v>
      </c>
      <c r="D25" s="8">
        <v>1236658.11530127</v>
      </c>
      <c r="E25" s="9">
        <v>748759.00696499995</v>
      </c>
    </row>
    <row r="26" spans="1:5" x14ac:dyDescent="0.2">
      <c r="A26" s="6">
        <v>2021</v>
      </c>
      <c r="B26" s="8">
        <v>9012142</v>
      </c>
      <c r="C26" s="8">
        <v>2719751.2313779201</v>
      </c>
      <c r="D26" s="8">
        <v>1390102.7687725599</v>
      </c>
      <c r="E26" s="9">
        <v>828980.60773100005</v>
      </c>
    </row>
    <row r="27" spans="1:5" x14ac:dyDescent="0.2">
      <c r="A27" s="6">
        <v>2022</v>
      </c>
      <c r="B27" s="8">
        <v>10079676.378176</v>
      </c>
      <c r="C27" s="8">
        <f>3130.33320250283*1000</f>
        <v>3130333.20250283</v>
      </c>
      <c r="D27" s="8">
        <f>1582.95950284803*1000</f>
        <v>1582959.5028480301</v>
      </c>
      <c r="E27" s="9">
        <f>937.134496061709*1000</f>
        <v>937134.49606170901</v>
      </c>
    </row>
    <row r="28" spans="1:5" x14ac:dyDescent="0.2">
      <c r="A28" s="6">
        <v>2023</v>
      </c>
      <c r="B28" s="8">
        <v>10943345.438905001</v>
      </c>
      <c r="C28" s="8">
        <f>3235.31476402267*1000</f>
        <v>3235314.7640226698</v>
      </c>
      <c r="D28" s="8">
        <f>1677.9025721811*1000</f>
        <v>1677902.5721811</v>
      </c>
      <c r="E28" s="9">
        <f>1019.64507239661*1000</f>
        <v>1019645.0723966099</v>
      </c>
    </row>
    <row r="29" spans="1:5" ht="24.75" customHeight="1" x14ac:dyDescent="0.2">
      <c r="A29" s="13" t="s">
        <v>9</v>
      </c>
      <c r="B29" s="13"/>
      <c r="C29" s="13"/>
      <c r="D29" s="13"/>
      <c r="E29" s="13"/>
    </row>
    <row r="30" spans="1:5" x14ac:dyDescent="0.2">
      <c r="A30" s="3" t="s">
        <v>8</v>
      </c>
    </row>
  </sheetData>
  <mergeCells count="3">
    <mergeCell ref="B5:E5"/>
    <mergeCell ref="A5:A6"/>
    <mergeCell ref="A29:E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PIB</vt:lpstr>
      <vt:lpstr>PIB!Area_de_impressao</vt:lpstr>
      <vt:lpstr>PIB!Tabela_Final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Henrique Chacon</dc:creator>
  <cp:lastModifiedBy>Lais Boni Valieris</cp:lastModifiedBy>
  <cp:lastPrinted>2025-03-27T18:11:24Z</cp:lastPrinted>
  <dcterms:created xsi:type="dcterms:W3CDTF">2023-07-19T18:33:39Z</dcterms:created>
  <dcterms:modified xsi:type="dcterms:W3CDTF">2026-03-25T17:10:36Z</dcterms:modified>
</cp:coreProperties>
</file>