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2.prodam\SMDU_DEINFO\3_Infocidade\1-06_Proteção-social\3_Produto\3_Bom Prato\"/>
    </mc:Choice>
  </mc:AlternateContent>
  <xr:revisionPtr revIDLastSave="0" documentId="8_{B8DE65B1-70E4-4A3A-9F9D-B12CA7CEDC30}" xr6:coauthVersionLast="47" xr6:coauthVersionMax="47" xr10:uidLastSave="{00000000-0000-0000-0000-000000000000}"/>
  <bookViews>
    <workbookView xWindow="-120" yWindow="-120" windowWidth="29040" windowHeight="15720" xr2:uid="{47482FC4-E621-438E-A26E-0EE41F95E1D5}"/>
  </bookViews>
  <sheets>
    <sheet name="Planilh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82" i="1" l="1"/>
  <c r="V7" i="1" s="1"/>
  <c r="V72" i="1"/>
  <c r="V61" i="1"/>
  <c r="V51" i="1"/>
  <c r="V48" i="1"/>
  <c r="V44" i="1"/>
  <c r="V41" i="1"/>
  <c r="V38" i="1"/>
  <c r="V33" i="1"/>
  <c r="V30" i="1"/>
  <c r="V26" i="1"/>
  <c r="V22" i="1"/>
  <c r="V18" i="1"/>
</calcChain>
</file>

<file path=xl/sharedStrings.xml><?xml version="1.0" encoding="utf-8"?>
<sst xmlns="http://schemas.openxmlformats.org/spreadsheetml/2006/main" count="145" uniqueCount="125">
  <si>
    <t>Rede de Restaurantes BOM PRATO</t>
  </si>
  <si>
    <t>Município de São Paulo, Subprefeituras e Distritos Municipais</t>
  </si>
  <si>
    <t>2004 a 2024</t>
  </si>
  <si>
    <t>Unidades Territoriais</t>
  </si>
  <si>
    <r>
      <t>2020</t>
    </r>
    <r>
      <rPr>
        <vertAlign val="superscript"/>
        <sz val="10"/>
        <rFont val="Arial"/>
        <family val="2"/>
      </rPr>
      <t xml:space="preserve">(2) </t>
    </r>
  </si>
  <si>
    <r>
      <t>2021</t>
    </r>
    <r>
      <rPr>
        <vertAlign val="superscript"/>
        <sz val="10"/>
        <rFont val="Arial"/>
        <family val="2"/>
      </rPr>
      <t>(3)</t>
    </r>
  </si>
  <si>
    <r>
      <t>2023</t>
    </r>
    <r>
      <rPr>
        <vertAlign val="superscript"/>
        <sz val="10"/>
        <rFont val="Arial"/>
        <family val="2"/>
      </rPr>
      <t>(4)</t>
    </r>
  </si>
  <si>
    <r>
      <t>2024</t>
    </r>
    <r>
      <rPr>
        <sz val="7"/>
        <rFont val="Arial"/>
        <family val="2"/>
      </rPr>
      <t>(5)</t>
    </r>
  </si>
  <si>
    <t>MSP</t>
  </si>
  <si>
    <t>Aricanduva/Formosa/Carrão</t>
  </si>
  <si>
    <t>Aricanduva</t>
  </si>
  <si>
    <t>Carrão</t>
  </si>
  <si>
    <t>Vila Formosa</t>
  </si>
  <si>
    <t>Butantã</t>
  </si>
  <si>
    <t>Morumbi</t>
  </si>
  <si>
    <t>Raposo Tavares</t>
  </si>
  <si>
    <t>Rio Pequeno</t>
  </si>
  <si>
    <t>Vila Sônia</t>
  </si>
  <si>
    <t>Campo Limpo</t>
  </si>
  <si>
    <t>Capão Redondo</t>
  </si>
  <si>
    <t>Vila Andrade</t>
  </si>
  <si>
    <t>Capela do Socorro</t>
  </si>
  <si>
    <t>Cidade Dutra</t>
  </si>
  <si>
    <t>Grajaú</t>
  </si>
  <si>
    <t>Socorro</t>
  </si>
  <si>
    <t>Casa Verde/Cachoeirinha</t>
  </si>
  <si>
    <t>Cachoeirinha</t>
  </si>
  <si>
    <t>Casa Verde</t>
  </si>
  <si>
    <t>Limão</t>
  </si>
  <si>
    <t>Cidade Ademar</t>
  </si>
  <si>
    <t>Pedreira</t>
  </si>
  <si>
    <t>Cidade Tiradentes</t>
  </si>
  <si>
    <t>Ermelino Matarazzo</t>
  </si>
  <si>
    <t>Ponte Rasa</t>
  </si>
  <si>
    <t>Freguesia/Brasilândia</t>
  </si>
  <si>
    <t>Brasilândia</t>
  </si>
  <si>
    <t>Freguesia do Ó</t>
  </si>
  <si>
    <t>Guaianases</t>
  </si>
  <si>
    <t>Lajeado</t>
  </si>
  <si>
    <t>Ipiranga</t>
  </si>
  <si>
    <t>Cursino</t>
  </si>
  <si>
    <t>Sacomã</t>
  </si>
  <si>
    <t>Itaim Paulista</t>
  </si>
  <si>
    <t>Vila Curuçá</t>
  </si>
  <si>
    <t>Itaquera</t>
  </si>
  <si>
    <t>Cidade Líder</t>
  </si>
  <si>
    <t>José Bonifácio</t>
  </si>
  <si>
    <t>Parque do Carmo</t>
  </si>
  <si>
    <t>Jabaquara</t>
  </si>
  <si>
    <t>Jaçanã/Tremembé</t>
  </si>
  <si>
    <t>Jaçanã</t>
  </si>
  <si>
    <t>Tremembé</t>
  </si>
  <si>
    <t>Lapa</t>
  </si>
  <si>
    <t>Barra Funda</t>
  </si>
  <si>
    <t>Jaguara</t>
  </si>
  <si>
    <t>Jaguaré</t>
  </si>
  <si>
    <t>Perdizes</t>
  </si>
  <si>
    <t>Vila Leopoldina</t>
  </si>
  <si>
    <t>M'Boi Mirim</t>
  </si>
  <si>
    <t>M`Boi Mirim</t>
  </si>
  <si>
    <t>Jardim Ângela</t>
  </si>
  <si>
    <t>Jardim São Luís</t>
  </si>
  <si>
    <t>Mooca</t>
  </si>
  <si>
    <t>Água Rasa</t>
  </si>
  <si>
    <t>Belém</t>
  </si>
  <si>
    <t>Brás</t>
  </si>
  <si>
    <t>Moóca</t>
  </si>
  <si>
    <t>Pari</t>
  </si>
  <si>
    <t>Tatuapé</t>
  </si>
  <si>
    <t>Parelheiros</t>
  </si>
  <si>
    <t>Marsilac</t>
  </si>
  <si>
    <t>Penha</t>
  </si>
  <si>
    <t>Artur Alvim</t>
  </si>
  <si>
    <t>Cangaíba</t>
  </si>
  <si>
    <t>Vila Matilde</t>
  </si>
  <si>
    <t>Perus</t>
  </si>
  <si>
    <t>Anhanguera</t>
  </si>
  <si>
    <t>Pinheiros</t>
  </si>
  <si>
    <t>Alto de Pinheiros</t>
  </si>
  <si>
    <t>Itaim Bibi</t>
  </si>
  <si>
    <t>Jardim Paulista</t>
  </si>
  <si>
    <t>Pirituba</t>
  </si>
  <si>
    <t>Jaraguá</t>
  </si>
  <si>
    <t>São Domingos</t>
  </si>
  <si>
    <t>Santana/Tucuruvi</t>
  </si>
  <si>
    <t>Mandaqui</t>
  </si>
  <si>
    <t>Santana</t>
  </si>
  <si>
    <t>Tucuruvi</t>
  </si>
  <si>
    <t>Santo Amaro</t>
  </si>
  <si>
    <t>Campo Belo</t>
  </si>
  <si>
    <t>Campo Grande</t>
  </si>
  <si>
    <t>São Mateus</t>
  </si>
  <si>
    <t>Iguatemi</t>
  </si>
  <si>
    <t>São Rafael</t>
  </si>
  <si>
    <t>São Miguel</t>
  </si>
  <si>
    <t>Jardim Helena</t>
  </si>
  <si>
    <t xml:space="preserve">São Miguel </t>
  </si>
  <si>
    <t>Vila Jacuí</t>
  </si>
  <si>
    <t>Sé</t>
  </si>
  <si>
    <t>Bela Vista</t>
  </si>
  <si>
    <t>Bom Retiro</t>
  </si>
  <si>
    <t>Cambuci</t>
  </si>
  <si>
    <t>Consolação</t>
  </si>
  <si>
    <t>Liberdade</t>
  </si>
  <si>
    <t>República</t>
  </si>
  <si>
    <t>Santa Cecília</t>
  </si>
  <si>
    <t>Vila Maria/Vila Guilherme</t>
  </si>
  <si>
    <t>Vila Guilherme</t>
  </si>
  <si>
    <t>Vila Maria</t>
  </si>
  <si>
    <t>Vila Medeiros</t>
  </si>
  <si>
    <t>Vila Mariana</t>
  </si>
  <si>
    <t>Moema</t>
  </si>
  <si>
    <t>Saúde</t>
  </si>
  <si>
    <t>Vila Prudente/Sapopemba</t>
  </si>
  <si>
    <t>São Lucas</t>
  </si>
  <si>
    <t>Vila Prudente</t>
  </si>
  <si>
    <r>
      <t>Sapopemba</t>
    </r>
    <r>
      <rPr>
        <b/>
        <vertAlign val="superscript"/>
        <sz val="10"/>
        <rFont val="Arial"/>
        <family val="2"/>
      </rPr>
      <t>(1)</t>
    </r>
  </si>
  <si>
    <t>Sapopemba</t>
  </si>
  <si>
    <t>Fonte:  Secretaria de Desenvolvimento Social do Governo do Estado de São Paulo</t>
  </si>
  <si>
    <t>Elaboração:SMUL/Geoinfo</t>
  </si>
  <si>
    <r>
      <rPr>
        <i/>
        <vertAlign val="superscript"/>
        <sz val="8"/>
        <rFont val="Arial"/>
        <family val="2"/>
      </rPr>
      <t>(1)</t>
    </r>
    <r>
      <rPr>
        <i/>
        <sz val="8"/>
        <rFont val="Arial"/>
        <family val="2"/>
      </rPr>
      <t xml:space="preserve">A Subprefeitura de Sapopemba foi criada pela  Lei n°15.764, de 27 de maio de 2013, que dispõe sobre a criação e alteração da estrutura organizacional das Secretarias Municipais. Dessa forma, a partir de 2014, começamos a identificar os dados da Subprefeitura de Sapopemba de forma individual.   
</t>
    </r>
  </si>
  <si>
    <r>
      <rPr>
        <i/>
        <vertAlign val="superscript"/>
        <sz val="8"/>
        <rFont val="Arial"/>
        <family val="2"/>
      </rPr>
      <t>(2)</t>
    </r>
    <r>
      <rPr>
        <i/>
        <sz val="8"/>
        <rFont val="Arial"/>
        <family val="2"/>
      </rPr>
      <t xml:space="preserve"> No ano de 2020 não conseguimos obter dados precisos, os valores apresentados são estimativas baseadas no histórico.</t>
    </r>
  </si>
  <si>
    <r>
      <rPr>
        <i/>
        <vertAlign val="superscript"/>
        <sz val="8"/>
        <rFont val="Arial"/>
        <family val="2"/>
      </rPr>
      <t>(3)</t>
    </r>
    <r>
      <rPr>
        <i/>
        <sz val="8"/>
        <rFont val="Arial"/>
        <family val="2"/>
      </rPr>
      <t>No ano de 2021 foram incluídas10 unidades móveis, que estiveram ativas no período de 30 de maio até 12 de agosto 2022. Essas unidades localizavam-se nas subprefeituras: Butantã, Capela Do Socorro, Cidade Tiradentes, Freguesia-Brasilândia, M'boi Mirim, Mooca, Pirituba-Jaraguá, Santana-Tucuruvi, Sapopemba e Sé.</t>
    </r>
  </si>
  <si>
    <r>
      <rPr>
        <i/>
        <vertAlign val="superscript"/>
        <sz val="8"/>
        <rFont val="Arial"/>
        <family val="2"/>
      </rPr>
      <t>(4)</t>
    </r>
    <r>
      <rPr>
        <i/>
        <sz val="8"/>
        <rFont val="Arial"/>
        <family val="2"/>
      </rPr>
      <t>No ano de 2023 haviam 24 unidades fixas e 17 unidades móveis. Todas foram incluídas na contagem.</t>
    </r>
  </si>
  <si>
    <t>(5)No ano de 2024 haviam 25 unidades fixas e 18 unidades móveis. Todas foram incluídas na contagem.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</si>
</sst>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15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vertAlign val="superscript"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vertAlign val="superscript"/>
      <sz val="10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i/>
      <vertAlign val="superscript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7">
    <xf numFmtId="0" fontId="0" fillId="0" borderId="0" xfId="0"/>
    <xf numFmtId="0" fontId="2" fillId="2" borderId="0" xfId="1" applyFont="1" applyFill="1"/>
    <xf numFmtId="0" fontId="3" fillId="2" borderId="0" xfId="0" applyFont="1" applyFill="1"/>
    <xf numFmtId="0" fontId="3" fillId="0" borderId="0" xfId="0" applyFont="1"/>
    <xf numFmtId="0" fontId="4" fillId="2" borderId="0" xfId="1" applyFont="1" applyFill="1"/>
    <xf numFmtId="0" fontId="3" fillId="2" borderId="0" xfId="1" applyFont="1" applyFill="1"/>
    <xf numFmtId="0" fontId="2" fillId="3" borderId="1" xfId="2" applyFont="1" applyFill="1" applyBorder="1" applyAlignment="1">
      <alignment horizontal="center" vertical="center"/>
    </xf>
    <xf numFmtId="0" fontId="3" fillId="3" borderId="2" xfId="2" applyFont="1" applyFill="1" applyBorder="1" applyAlignment="1">
      <alignment horizontal="right" vertical="center" wrapText="1"/>
    </xf>
    <xf numFmtId="0" fontId="3" fillId="0" borderId="3" xfId="1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/>
    </xf>
    <xf numFmtId="0" fontId="2" fillId="3" borderId="4" xfId="2" applyFont="1" applyFill="1" applyBorder="1" applyAlignment="1">
      <alignment horizontal="center" vertical="center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0" fillId="0" borderId="6" xfId="0" applyBorder="1" applyAlignment="1">
      <alignment horizontal="center" vertical="center"/>
    </xf>
    <xf numFmtId="3" fontId="2" fillId="4" borderId="3" xfId="1" applyNumberFormat="1" applyFont="1" applyFill="1" applyBorder="1" applyAlignment="1">
      <alignment horizontal="left"/>
    </xf>
    <xf numFmtId="3" fontId="2" fillId="4" borderId="3" xfId="1" applyNumberFormat="1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vertical="center" wrapText="1"/>
    </xf>
    <xf numFmtId="3" fontId="2" fillId="4" borderId="0" xfId="0" applyNumberFormat="1" applyFont="1" applyFill="1"/>
    <xf numFmtId="3" fontId="2" fillId="0" borderId="0" xfId="1" applyNumberFormat="1" applyFont="1" applyAlignment="1">
      <alignment horizontal="left"/>
    </xf>
    <xf numFmtId="3" fontId="8" fillId="0" borderId="0" xfId="1" applyNumberFormat="1" applyFont="1" applyAlignment="1">
      <alignment horizontal="center"/>
    </xf>
    <xf numFmtId="3" fontId="2" fillId="5" borderId="0" xfId="1" applyNumberFormat="1" applyFont="1" applyFill="1" applyAlignment="1">
      <alignment horizontal="left" vertical="center" wrapText="1"/>
    </xf>
    <xf numFmtId="164" fontId="3" fillId="5" borderId="0" xfId="1" applyNumberFormat="1" applyFont="1" applyFill="1" applyAlignment="1">
      <alignment horizontal="right" vertical="center" wrapText="1"/>
    </xf>
    <xf numFmtId="164" fontId="3" fillId="5" borderId="0" xfId="0" applyNumberFormat="1" applyFont="1" applyFill="1" applyAlignment="1">
      <alignment horizontal="right" vertical="center" wrapText="1"/>
    </xf>
    <xf numFmtId="3" fontId="3" fillId="5" borderId="0" xfId="1" applyNumberFormat="1" applyFont="1" applyFill="1" applyAlignment="1">
      <alignment horizontal="center" vertical="center" wrapText="1"/>
    </xf>
    <xf numFmtId="3" fontId="2" fillId="0" borderId="0" xfId="1" applyNumberFormat="1" applyFont="1" applyAlignment="1">
      <alignment horizontal="left" vertical="center" wrapText="1"/>
    </xf>
    <xf numFmtId="3" fontId="8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left" vertical="center"/>
    </xf>
    <xf numFmtId="164" fontId="3" fillId="0" borderId="0" xfId="1" applyNumberFormat="1" applyFont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 wrapText="1"/>
    </xf>
    <xf numFmtId="164" fontId="3" fillId="2" borderId="0" xfId="0" applyNumberFormat="1" applyFont="1" applyFill="1" applyAlignment="1">
      <alignment horizontal="right" vertical="center" wrapText="1"/>
    </xf>
    <xf numFmtId="3" fontId="3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left"/>
    </xf>
    <xf numFmtId="3" fontId="9" fillId="0" borderId="0" xfId="1" applyNumberFormat="1" applyFont="1" applyAlignment="1">
      <alignment horizontal="center" vertical="center" wrapText="1"/>
    </xf>
    <xf numFmtId="0" fontId="2" fillId="5" borderId="0" xfId="0" applyFont="1" applyFill="1" applyAlignment="1">
      <alignment vertical="center" wrapText="1"/>
    </xf>
    <xf numFmtId="164" fontId="2" fillId="5" borderId="0" xfId="0" applyNumberFormat="1" applyFont="1" applyFill="1" applyAlignment="1">
      <alignment horizontal="right" vertical="center" wrapText="1"/>
    </xf>
    <xf numFmtId="3" fontId="2" fillId="5" borderId="0" xfId="1" applyNumberFormat="1" applyFont="1" applyFill="1" applyAlignment="1">
      <alignment horizontal="right" vertical="center" wrapText="1"/>
    </xf>
    <xf numFmtId="3" fontId="3" fillId="0" borderId="0" xfId="1" applyNumberFormat="1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3" fontId="3" fillId="0" borderId="0" xfId="1" applyNumberFormat="1" applyFont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164" fontId="2" fillId="5" borderId="0" xfId="1" applyNumberFormat="1" applyFont="1" applyFill="1" applyAlignment="1">
      <alignment horizontal="right" vertical="center" wrapText="1"/>
    </xf>
    <xf numFmtId="0" fontId="2" fillId="5" borderId="0" xfId="0" applyFont="1" applyFill="1" applyAlignment="1">
      <alignment horizontal="right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right" vertical="center" wrapText="1"/>
    </xf>
    <xf numFmtId="0" fontId="5" fillId="0" borderId="0" xfId="0" applyFont="1" applyAlignment="1">
      <alignment horizontal="center"/>
    </xf>
    <xf numFmtId="3" fontId="3" fillId="5" borderId="0" xfId="1" applyNumberFormat="1" applyFont="1" applyFill="1" applyAlignment="1">
      <alignment horizontal="right" vertical="center" wrapText="1"/>
    </xf>
    <xf numFmtId="164" fontId="2" fillId="5" borderId="0" xfId="1" quotePrefix="1" applyNumberFormat="1" applyFont="1" applyFill="1" applyAlignment="1">
      <alignment horizontal="right" vertical="center" wrapText="1"/>
    </xf>
    <xf numFmtId="164" fontId="3" fillId="0" borderId="0" xfId="1" quotePrefix="1" applyNumberFormat="1" applyFont="1" applyAlignment="1">
      <alignment horizontal="right" vertical="center" wrapText="1"/>
    </xf>
    <xf numFmtId="3" fontId="8" fillId="0" borderId="0" xfId="1" applyNumberFormat="1" applyFont="1" applyAlignment="1">
      <alignment horizontal="right" vertical="center" wrapText="1"/>
    </xf>
    <xf numFmtId="3" fontId="8" fillId="5" borderId="0" xfId="1" applyNumberFormat="1" applyFont="1" applyFill="1" applyAlignment="1">
      <alignment horizontal="right" vertical="center" wrapText="1"/>
    </xf>
    <xf numFmtId="164" fontId="2" fillId="0" borderId="0" xfId="1" applyNumberFormat="1" applyFont="1" applyAlignment="1">
      <alignment horizontal="right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2" borderId="0" xfId="0" applyNumberFormat="1" applyFont="1" applyFill="1" applyAlignment="1">
      <alignment horizontal="right" vertical="center" wrapText="1"/>
    </xf>
    <xf numFmtId="0" fontId="2" fillId="0" borderId="0" xfId="1" applyFont="1" applyAlignment="1">
      <alignment horizontal="left" vertical="center" wrapText="1"/>
    </xf>
    <xf numFmtId="0" fontId="2" fillId="5" borderId="0" xfId="1" applyFont="1" applyFill="1" applyAlignment="1">
      <alignment horizontal="left" vertical="center" wrapText="1"/>
    </xf>
    <xf numFmtId="0" fontId="3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3" fontId="9" fillId="5" borderId="0" xfId="1" applyNumberFormat="1" applyFont="1" applyFill="1" applyAlignment="1">
      <alignment horizontal="right" vertical="center" wrapText="1"/>
    </xf>
    <xf numFmtId="1" fontId="3" fillId="0" borderId="0" xfId="1" applyNumberFormat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3" fontId="10" fillId="5" borderId="0" xfId="1" applyNumberFormat="1" applyFont="1" applyFill="1" applyAlignment="1">
      <alignment horizontal="right" vertical="center" wrapText="1"/>
    </xf>
    <xf numFmtId="0" fontId="2" fillId="5" borderId="0" xfId="1" applyFont="1" applyFill="1" applyAlignment="1">
      <alignment horizontal="left"/>
    </xf>
    <xf numFmtId="0" fontId="3" fillId="0" borderId="3" xfId="1" applyFont="1" applyBorder="1" applyAlignment="1">
      <alignment horizontal="left"/>
    </xf>
    <xf numFmtId="164" fontId="3" fillId="0" borderId="3" xfId="1" applyNumberFormat="1" applyFont="1" applyBorder="1" applyAlignment="1">
      <alignment horizontal="right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164" fontId="3" fillId="2" borderId="3" xfId="0" applyNumberFormat="1" applyFont="1" applyFill="1" applyBorder="1" applyAlignment="1">
      <alignment horizontal="right" vertical="center" wrapText="1"/>
    </xf>
    <xf numFmtId="3" fontId="8" fillId="0" borderId="3" xfId="1" applyNumberFormat="1" applyFont="1" applyBorder="1" applyAlignment="1">
      <alignment horizontal="right" vertical="center" wrapText="1"/>
    </xf>
    <xf numFmtId="1" fontId="12" fillId="0" borderId="0" xfId="1" applyNumberFormat="1" applyFont="1" applyAlignment="1">
      <alignment horizontal="left"/>
    </xf>
    <xf numFmtId="1" fontId="12" fillId="0" borderId="0" xfId="1" applyNumberFormat="1" applyFont="1"/>
    <xf numFmtId="3" fontId="12" fillId="0" borderId="0" xfId="1" applyNumberFormat="1" applyFont="1"/>
    <xf numFmtId="0" fontId="12" fillId="0" borderId="0" xfId="1" applyFont="1"/>
    <xf numFmtId="0" fontId="12" fillId="0" borderId="0" xfId="0" applyFont="1"/>
    <xf numFmtId="0" fontId="13" fillId="0" borderId="0" xfId="0" applyFont="1"/>
    <xf numFmtId="164" fontId="0" fillId="0" borderId="0" xfId="0" applyNumberFormat="1"/>
    <xf numFmtId="1" fontId="12" fillId="0" borderId="0" xfId="1" applyNumberFormat="1" applyFont="1" applyAlignment="1">
      <alignment horizontal="center" vertical="justify"/>
    </xf>
    <xf numFmtId="0" fontId="0" fillId="0" borderId="0" xfId="0" applyAlignment="1">
      <alignment horizontal="left" vertical="justify"/>
    </xf>
    <xf numFmtId="1" fontId="12" fillId="0" borderId="0" xfId="1" applyNumberFormat="1" applyFont="1" applyAlignment="1">
      <alignment horizontal="left" vertical="justify"/>
    </xf>
    <xf numFmtId="1" fontId="12" fillId="0" borderId="0" xfId="1" applyNumberFormat="1" applyFont="1" applyAlignment="1">
      <alignment vertical="justify"/>
    </xf>
    <xf numFmtId="0" fontId="0" fillId="0" borderId="0" xfId="0" applyAlignment="1">
      <alignment vertical="justify"/>
    </xf>
    <xf numFmtId="0" fontId="0" fillId="2" borderId="0" xfId="0" applyFill="1"/>
    <xf numFmtId="0" fontId="8" fillId="0" borderId="0" xfId="0" applyFont="1"/>
  </cellXfs>
  <cellStyles count="3">
    <cellStyle name="Normal" xfId="0" builtinId="0"/>
    <cellStyle name="Normal_Base bancodados cult" xfId="2" xr:uid="{A1771B3E-8982-491F-924D-B0A346E08E4B}"/>
    <cellStyle name="Normal_Plan1" xfId="1" xr:uid="{11020286-B912-4ACC-AD29-C55A3EF00D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2.prodam\SMDU_DEINFO\3_Infocidade\1-06_Prote&#231;&#227;o-social\3_Produto\3_Bom%20Prato\rede_de_restaurantes_bom_prato_2004_2024.xlsx" TargetMode="External"/><Relationship Id="rId1" Type="http://schemas.openxmlformats.org/officeDocument/2006/relationships/externalLinkPath" Target="rede_de_restaurantes_bom_prato_2004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om Prato 2004 - 2023"/>
      <sheetName val="Bom Prato_2004-2023_padronizado"/>
      <sheetName val="Bom Prato Fixo e Movel  2025"/>
      <sheetName val="Bom Prato 2004 - 2024"/>
      <sheetName val="Planilha1"/>
      <sheetName val="Planilha2"/>
      <sheetName val="Planilha3"/>
      <sheetName val="bom prato 2025"/>
      <sheetName val="Bom Prato End Fixo e Movel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CD3FF-B064-432B-9EAA-3C70DD675B02}">
  <dimension ref="A1:Y147"/>
  <sheetViews>
    <sheetView tabSelected="1" topLeftCell="A25" workbookViewId="0">
      <selection activeCell="B10" sqref="B10"/>
    </sheetView>
  </sheetViews>
  <sheetFormatPr defaultRowHeight="15" x14ac:dyDescent="0.25"/>
  <cols>
    <col min="1" max="1" width="26.140625" customWidth="1"/>
    <col min="2" max="3" width="8.7109375" customWidth="1"/>
    <col min="20" max="20" width="9.140625" style="3"/>
    <col min="21" max="21" width="9.140625" style="2"/>
  </cols>
  <sheetData>
    <row r="1" spans="1:25" x14ac:dyDescent="0.25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5" x14ac:dyDescent="0.25">
      <c r="A2" s="4" t="s">
        <v>1</v>
      </c>
      <c r="B2" s="4"/>
      <c r="C2" s="4"/>
      <c r="D2" s="4"/>
      <c r="E2" s="4"/>
      <c r="F2" s="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25" x14ac:dyDescent="0.25">
      <c r="A3" s="1" t="s">
        <v>2</v>
      </c>
      <c r="B3" s="5"/>
      <c r="C3" s="5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25" x14ac:dyDescent="0.25">
      <c r="A4" s="5"/>
      <c r="B4" s="5"/>
      <c r="C4" s="5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25" x14ac:dyDescent="0.25">
      <c r="A5" s="6" t="s">
        <v>3</v>
      </c>
      <c r="B5" s="7">
        <v>2004</v>
      </c>
      <c r="C5" s="8">
        <v>2005</v>
      </c>
      <c r="D5" s="9">
        <v>2006</v>
      </c>
      <c r="E5" s="9">
        <v>2007</v>
      </c>
      <c r="F5" s="9">
        <v>2008</v>
      </c>
      <c r="G5" s="9">
        <v>2009</v>
      </c>
      <c r="H5" s="9">
        <v>2010</v>
      </c>
      <c r="I5" s="9">
        <v>2011</v>
      </c>
      <c r="J5" s="9">
        <v>2012</v>
      </c>
      <c r="K5" s="9">
        <v>2013</v>
      </c>
      <c r="L5" s="9">
        <v>2014</v>
      </c>
      <c r="M5" s="9">
        <v>2015</v>
      </c>
      <c r="N5" s="9">
        <v>2016</v>
      </c>
      <c r="O5" s="9">
        <v>2017</v>
      </c>
      <c r="P5" s="9">
        <v>2018</v>
      </c>
      <c r="Q5" s="9">
        <v>2019</v>
      </c>
      <c r="R5" s="9" t="s">
        <v>4</v>
      </c>
      <c r="S5" s="9" t="s">
        <v>5</v>
      </c>
      <c r="T5" s="9">
        <v>2022</v>
      </c>
      <c r="U5" s="10" t="s">
        <v>6</v>
      </c>
      <c r="V5" s="11" t="s">
        <v>7</v>
      </c>
    </row>
    <row r="6" spans="1:25" x14ac:dyDescent="0.25">
      <c r="A6" s="12"/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5"/>
      <c r="V6" s="16"/>
    </row>
    <row r="7" spans="1:25" ht="12.75" customHeight="1" x14ac:dyDescent="0.25">
      <c r="A7" s="17" t="s">
        <v>8</v>
      </c>
      <c r="B7" s="18">
        <v>12</v>
      </c>
      <c r="C7" s="18">
        <v>12</v>
      </c>
      <c r="D7" s="18">
        <v>17</v>
      </c>
      <c r="E7" s="19">
        <v>17</v>
      </c>
      <c r="F7" s="19">
        <v>17</v>
      </c>
      <c r="G7" s="19">
        <v>17</v>
      </c>
      <c r="H7" s="19">
        <v>18</v>
      </c>
      <c r="I7" s="19">
        <v>19</v>
      </c>
      <c r="J7" s="20">
        <v>21</v>
      </c>
      <c r="K7" s="19">
        <v>21</v>
      </c>
      <c r="L7" s="19">
        <v>22</v>
      </c>
      <c r="M7" s="19">
        <v>22</v>
      </c>
      <c r="N7" s="19">
        <v>22</v>
      </c>
      <c r="O7" s="19">
        <v>21</v>
      </c>
      <c r="P7" s="19">
        <v>22</v>
      </c>
      <c r="Q7" s="19">
        <v>22</v>
      </c>
      <c r="R7" s="19">
        <v>22</v>
      </c>
      <c r="S7" s="19">
        <v>31</v>
      </c>
      <c r="T7" s="19">
        <v>21</v>
      </c>
      <c r="U7" s="19">
        <v>41</v>
      </c>
      <c r="V7" s="21">
        <f>SUM(V12+V18+V22+V26+V30+V33+V35+V38+V41+V44+V48+V51+V56+V58+V61+V68+V72+V79+V82+V87+V90+V95+V99+V103+V107+V111+V115+V124+V128+V132+V135)</f>
        <v>43</v>
      </c>
      <c r="X7" s="22"/>
      <c r="Y7" s="23"/>
    </row>
    <row r="8" spans="1:25" ht="12.75" customHeight="1" x14ac:dyDescent="0.25">
      <c r="A8" s="24" t="s">
        <v>9</v>
      </c>
      <c r="B8" s="25"/>
      <c r="C8" s="25"/>
      <c r="D8" s="25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7"/>
      <c r="X8" s="28"/>
      <c r="Y8" s="29"/>
    </row>
    <row r="9" spans="1:25" ht="12.75" customHeight="1" x14ac:dyDescent="0.25">
      <c r="A9" s="30" t="s">
        <v>10</v>
      </c>
      <c r="B9" s="31"/>
      <c r="C9" s="31"/>
      <c r="D9" s="31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  <c r="V9" s="34"/>
      <c r="X9" s="30"/>
      <c r="Y9" s="23"/>
    </row>
    <row r="10" spans="1:25" ht="12.75" customHeight="1" x14ac:dyDescent="0.25">
      <c r="A10" s="35" t="s">
        <v>11</v>
      </c>
      <c r="B10" s="31"/>
      <c r="C10" s="31"/>
      <c r="D10" s="31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3"/>
      <c r="V10" s="34"/>
      <c r="X10" s="35"/>
      <c r="Y10" s="36"/>
    </row>
    <row r="11" spans="1:25" ht="12.75" customHeight="1" x14ac:dyDescent="0.25">
      <c r="A11" s="35" t="s">
        <v>12</v>
      </c>
      <c r="B11" s="31"/>
      <c r="C11" s="31"/>
      <c r="D11" s="31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3"/>
      <c r="V11" s="34"/>
      <c r="X11" s="35"/>
      <c r="Y11" s="23"/>
    </row>
    <row r="12" spans="1:25" ht="12.75" customHeight="1" x14ac:dyDescent="0.25">
      <c r="A12" s="24" t="s">
        <v>13</v>
      </c>
      <c r="B12" s="25"/>
      <c r="C12" s="25"/>
      <c r="D12" s="25"/>
      <c r="E12" s="26"/>
      <c r="F12" s="26"/>
      <c r="G12" s="26"/>
      <c r="H12" s="26"/>
      <c r="I12" s="26"/>
      <c r="J12" s="37">
        <v>1</v>
      </c>
      <c r="K12" s="38">
        <v>1</v>
      </c>
      <c r="L12" s="38">
        <v>1</v>
      </c>
      <c r="M12" s="38">
        <v>1</v>
      </c>
      <c r="N12" s="38">
        <v>1</v>
      </c>
      <c r="O12" s="38">
        <v>1</v>
      </c>
      <c r="P12" s="38">
        <v>1</v>
      </c>
      <c r="Q12" s="38">
        <v>1</v>
      </c>
      <c r="R12" s="38">
        <v>1</v>
      </c>
      <c r="S12" s="38">
        <v>1</v>
      </c>
      <c r="T12" s="26"/>
      <c r="U12" s="38">
        <v>1</v>
      </c>
      <c r="V12" s="39">
        <v>2</v>
      </c>
      <c r="X12" s="28"/>
      <c r="Y12" s="23"/>
    </row>
    <row r="13" spans="1:25" ht="12.75" customHeight="1" x14ac:dyDescent="0.25">
      <c r="A13" s="35" t="s">
        <v>13</v>
      </c>
      <c r="B13" s="31"/>
      <c r="C13" s="31"/>
      <c r="D13" s="31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3"/>
      <c r="V13" s="40"/>
      <c r="X13" s="35"/>
      <c r="Y13" s="36"/>
    </row>
    <row r="14" spans="1:25" ht="12.75" customHeight="1" x14ac:dyDescent="0.25">
      <c r="A14" s="35" t="s">
        <v>14</v>
      </c>
      <c r="B14" s="31"/>
      <c r="C14" s="31"/>
      <c r="D14" s="31"/>
      <c r="E14" s="32"/>
      <c r="F14" s="32"/>
      <c r="G14" s="32"/>
      <c r="H14" s="32"/>
      <c r="I14" s="32"/>
      <c r="J14" s="41">
        <v>1</v>
      </c>
      <c r="K14" s="32">
        <v>1</v>
      </c>
      <c r="L14" s="32">
        <v>1</v>
      </c>
      <c r="M14" s="32">
        <v>1</v>
      </c>
      <c r="N14" s="32">
        <v>1</v>
      </c>
      <c r="O14" s="32">
        <v>1</v>
      </c>
      <c r="P14" s="32">
        <v>1</v>
      </c>
      <c r="Q14" s="32">
        <v>1</v>
      </c>
      <c r="R14" s="32">
        <v>1</v>
      </c>
      <c r="S14" s="32"/>
      <c r="T14" s="32"/>
      <c r="U14" s="33"/>
      <c r="V14" s="40">
        <v>2</v>
      </c>
      <c r="X14" s="35"/>
      <c r="Y14" s="23"/>
    </row>
    <row r="15" spans="1:25" ht="12.75" customHeight="1" x14ac:dyDescent="0.25">
      <c r="A15" s="35" t="s">
        <v>15</v>
      </c>
      <c r="B15" s="31"/>
      <c r="C15" s="31"/>
      <c r="D15" s="31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3"/>
      <c r="V15" s="40"/>
      <c r="X15" s="35"/>
      <c r="Y15" s="29"/>
    </row>
    <row r="16" spans="1:25" ht="12.75" customHeight="1" x14ac:dyDescent="0.25">
      <c r="A16" s="42" t="s">
        <v>16</v>
      </c>
      <c r="B16" s="31"/>
      <c r="C16" s="31"/>
      <c r="D16" s="31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3">
        <v>1</v>
      </c>
      <c r="V16" s="40"/>
      <c r="X16" s="42"/>
      <c r="Y16" s="23"/>
    </row>
    <row r="17" spans="1:25" ht="12.75" customHeight="1" x14ac:dyDescent="0.25">
      <c r="A17" s="43" t="s">
        <v>17</v>
      </c>
      <c r="B17" s="31"/>
      <c r="C17" s="31"/>
      <c r="D17" s="31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>
        <v>1</v>
      </c>
      <c r="T17" s="32"/>
      <c r="U17" s="33"/>
      <c r="V17" s="40"/>
      <c r="X17" s="43"/>
      <c r="Y17" s="23"/>
    </row>
    <row r="18" spans="1:25" ht="12.75" customHeight="1" x14ac:dyDescent="0.25">
      <c r="A18" s="24" t="s">
        <v>18</v>
      </c>
      <c r="B18" s="25"/>
      <c r="C18" s="25"/>
      <c r="D18" s="44">
        <v>1</v>
      </c>
      <c r="E18" s="38">
        <v>1</v>
      </c>
      <c r="F18" s="38">
        <v>1</v>
      </c>
      <c r="G18" s="38">
        <v>1</v>
      </c>
      <c r="H18" s="38">
        <v>1</v>
      </c>
      <c r="I18" s="38">
        <v>1</v>
      </c>
      <c r="J18" s="37">
        <v>2</v>
      </c>
      <c r="K18" s="38">
        <v>2</v>
      </c>
      <c r="L18" s="38">
        <v>2</v>
      </c>
      <c r="M18" s="38">
        <v>2</v>
      </c>
      <c r="N18" s="38">
        <v>2</v>
      </c>
      <c r="O18" s="38">
        <v>2</v>
      </c>
      <c r="P18" s="38">
        <v>2</v>
      </c>
      <c r="Q18" s="38">
        <v>2</v>
      </c>
      <c r="R18" s="38">
        <v>2</v>
      </c>
      <c r="S18" s="38">
        <v>3</v>
      </c>
      <c r="T18" s="38">
        <v>3</v>
      </c>
      <c r="U18" s="38">
        <v>4</v>
      </c>
      <c r="V18" s="39">
        <f>SUM(V19:V21)</f>
        <v>3</v>
      </c>
      <c r="X18" s="28"/>
      <c r="Y18" s="36"/>
    </row>
    <row r="19" spans="1:25" ht="12.75" customHeight="1" x14ac:dyDescent="0.25">
      <c r="A19" s="42" t="s">
        <v>18</v>
      </c>
      <c r="B19" s="31"/>
      <c r="C19" s="31"/>
      <c r="D19" s="31"/>
      <c r="E19" s="32"/>
      <c r="F19" s="32"/>
      <c r="G19" s="32"/>
      <c r="H19" s="32"/>
      <c r="I19" s="32"/>
      <c r="J19" s="41">
        <v>1</v>
      </c>
      <c r="K19" s="32">
        <v>1</v>
      </c>
      <c r="L19" s="32">
        <v>1</v>
      </c>
      <c r="M19" s="32">
        <v>1</v>
      </c>
      <c r="N19" s="32">
        <v>1</v>
      </c>
      <c r="O19" s="32">
        <v>1</v>
      </c>
      <c r="P19" s="32">
        <v>1</v>
      </c>
      <c r="Q19" s="32">
        <v>1</v>
      </c>
      <c r="R19" s="32">
        <v>1</v>
      </c>
      <c r="S19" s="32"/>
      <c r="T19" s="32"/>
      <c r="U19" s="33"/>
      <c r="V19" s="40">
        <v>1</v>
      </c>
      <c r="X19" s="42"/>
      <c r="Y19" s="23"/>
    </row>
    <row r="20" spans="1:25" ht="12.75" customHeight="1" x14ac:dyDescent="0.25">
      <c r="A20" s="35" t="s">
        <v>19</v>
      </c>
      <c r="B20" s="31"/>
      <c r="C20" s="31"/>
      <c r="D20" s="31">
        <v>1</v>
      </c>
      <c r="E20" s="32">
        <v>1</v>
      </c>
      <c r="F20" s="32">
        <v>1</v>
      </c>
      <c r="G20" s="32">
        <v>1</v>
      </c>
      <c r="H20" s="32">
        <v>1</v>
      </c>
      <c r="I20" s="32">
        <v>1</v>
      </c>
      <c r="J20" s="41">
        <v>1</v>
      </c>
      <c r="K20" s="32">
        <v>1</v>
      </c>
      <c r="L20" s="32">
        <v>1</v>
      </c>
      <c r="M20" s="32">
        <v>1</v>
      </c>
      <c r="N20" s="32">
        <v>1</v>
      </c>
      <c r="O20" s="32">
        <v>1</v>
      </c>
      <c r="P20" s="32">
        <v>1</v>
      </c>
      <c r="Q20" s="32">
        <v>1</v>
      </c>
      <c r="R20" s="32">
        <v>1</v>
      </c>
      <c r="S20" s="32">
        <v>2</v>
      </c>
      <c r="T20" s="32">
        <v>2</v>
      </c>
      <c r="U20" s="33">
        <v>4</v>
      </c>
      <c r="V20" s="40">
        <v>2</v>
      </c>
      <c r="X20" s="35"/>
      <c r="Y20" s="36"/>
    </row>
    <row r="21" spans="1:25" ht="12.75" customHeight="1" x14ac:dyDescent="0.25">
      <c r="A21" s="35" t="s">
        <v>20</v>
      </c>
      <c r="B21" s="31"/>
      <c r="C21" s="31"/>
      <c r="D21" s="31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>
        <v>1</v>
      </c>
      <c r="T21" s="32">
        <v>1</v>
      </c>
      <c r="U21" s="33"/>
      <c r="V21" s="40"/>
      <c r="X21" s="35"/>
      <c r="Y21" s="23"/>
    </row>
    <row r="22" spans="1:25" ht="12.75" customHeight="1" x14ac:dyDescent="0.25">
      <c r="A22" s="24" t="s">
        <v>21</v>
      </c>
      <c r="B22" s="25"/>
      <c r="C22" s="25"/>
      <c r="D22" s="25"/>
      <c r="E22" s="26"/>
      <c r="F22" s="26"/>
      <c r="G22" s="26"/>
      <c r="H22" s="26"/>
      <c r="I22" s="38">
        <v>1</v>
      </c>
      <c r="J22" s="37">
        <v>1</v>
      </c>
      <c r="K22" s="37">
        <v>1</v>
      </c>
      <c r="L22" s="37">
        <v>1</v>
      </c>
      <c r="M22" s="37">
        <v>1</v>
      </c>
      <c r="N22" s="37">
        <v>1</v>
      </c>
      <c r="O22" s="37">
        <v>1</v>
      </c>
      <c r="P22" s="37">
        <v>1</v>
      </c>
      <c r="Q22" s="37">
        <v>1</v>
      </c>
      <c r="R22" s="37">
        <v>1</v>
      </c>
      <c r="S22" s="45">
        <v>2</v>
      </c>
      <c r="T22" s="45">
        <v>1</v>
      </c>
      <c r="U22" s="45">
        <v>2</v>
      </c>
      <c r="V22" s="39">
        <f>SUM(V23:V25)</f>
        <v>2</v>
      </c>
      <c r="X22" s="28"/>
      <c r="Y22" s="46"/>
    </row>
    <row r="23" spans="1:25" ht="12.75" customHeight="1" x14ac:dyDescent="0.25">
      <c r="A23" s="35" t="s">
        <v>22</v>
      </c>
      <c r="B23" s="31"/>
      <c r="C23" s="31"/>
      <c r="D23" s="31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>
        <v>1</v>
      </c>
      <c r="T23" s="32">
        <v>1</v>
      </c>
      <c r="U23" s="33">
        <v>1</v>
      </c>
      <c r="V23" s="40">
        <v>1</v>
      </c>
      <c r="X23" s="35"/>
      <c r="Y23" s="46"/>
    </row>
    <row r="24" spans="1:25" ht="12.75" customHeight="1" x14ac:dyDescent="0.25">
      <c r="A24" s="42" t="s">
        <v>23</v>
      </c>
      <c r="B24" s="31"/>
      <c r="C24" s="31"/>
      <c r="D24" s="31"/>
      <c r="E24" s="32"/>
      <c r="F24" s="32"/>
      <c r="G24" s="32"/>
      <c r="H24" s="32"/>
      <c r="I24" s="32">
        <v>1</v>
      </c>
      <c r="J24" s="41">
        <v>1</v>
      </c>
      <c r="K24" s="41">
        <v>1</v>
      </c>
      <c r="L24" s="41">
        <v>1</v>
      </c>
      <c r="M24" s="41">
        <v>1</v>
      </c>
      <c r="N24" s="41">
        <v>1</v>
      </c>
      <c r="O24" s="41">
        <v>1</v>
      </c>
      <c r="P24" s="41">
        <v>1</v>
      </c>
      <c r="Q24" s="41">
        <v>1</v>
      </c>
      <c r="R24" s="41">
        <v>1</v>
      </c>
      <c r="S24" s="47">
        <v>1</v>
      </c>
      <c r="T24" s="32"/>
      <c r="U24" s="33">
        <v>1</v>
      </c>
      <c r="V24" s="40">
        <v>1</v>
      </c>
      <c r="X24" s="42"/>
      <c r="Y24" s="46"/>
    </row>
    <row r="25" spans="1:25" ht="12.75" customHeight="1" x14ac:dyDescent="0.25">
      <c r="A25" s="35" t="s">
        <v>24</v>
      </c>
      <c r="B25" s="31"/>
      <c r="C25" s="31"/>
      <c r="D25" s="31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3"/>
      <c r="V25" s="40"/>
      <c r="X25" s="35"/>
      <c r="Y25" s="46"/>
    </row>
    <row r="26" spans="1:25" ht="12.75" customHeight="1" x14ac:dyDescent="0.25">
      <c r="A26" s="24" t="s">
        <v>25</v>
      </c>
      <c r="B26" s="25"/>
      <c r="C26" s="25"/>
      <c r="D26" s="25"/>
      <c r="E26" s="38">
        <v>1</v>
      </c>
      <c r="F26" s="38">
        <v>1</v>
      </c>
      <c r="G26" s="38">
        <v>1</v>
      </c>
      <c r="H26" s="38">
        <v>1</v>
      </c>
      <c r="I26" s="38">
        <v>1</v>
      </c>
      <c r="J26" s="37">
        <v>1</v>
      </c>
      <c r="K26" s="37">
        <v>1</v>
      </c>
      <c r="L26" s="37">
        <v>2</v>
      </c>
      <c r="M26" s="37">
        <v>2</v>
      </c>
      <c r="N26" s="37">
        <v>2</v>
      </c>
      <c r="O26" s="37">
        <v>1</v>
      </c>
      <c r="P26" s="37">
        <v>2</v>
      </c>
      <c r="Q26" s="37">
        <v>2</v>
      </c>
      <c r="R26" s="37">
        <v>2</v>
      </c>
      <c r="S26" s="45">
        <v>1</v>
      </c>
      <c r="T26" s="45">
        <v>1</v>
      </c>
      <c r="U26" s="45">
        <v>1</v>
      </c>
      <c r="V26" s="39">
        <f>SUM(V27:V29)</f>
        <v>2</v>
      </c>
      <c r="X26" s="28"/>
      <c r="Y26" s="46"/>
    </row>
    <row r="27" spans="1:25" ht="12.75" customHeight="1" x14ac:dyDescent="0.25">
      <c r="A27" s="35" t="s">
        <v>26</v>
      </c>
      <c r="B27" s="31"/>
      <c r="C27" s="31"/>
      <c r="D27" s="31"/>
      <c r="E27" s="32">
        <v>1</v>
      </c>
      <c r="F27" s="32">
        <v>1</v>
      </c>
      <c r="G27" s="32">
        <v>1</v>
      </c>
      <c r="H27" s="32">
        <v>1</v>
      </c>
      <c r="I27" s="32">
        <v>1</v>
      </c>
      <c r="J27" s="41">
        <v>1</v>
      </c>
      <c r="K27" s="41">
        <v>1</v>
      </c>
      <c r="L27" s="41">
        <v>1</v>
      </c>
      <c r="M27" s="41">
        <v>1</v>
      </c>
      <c r="N27" s="41">
        <v>1</v>
      </c>
      <c r="O27" s="41">
        <v>1</v>
      </c>
      <c r="P27" s="41">
        <v>1</v>
      </c>
      <c r="Q27" s="41">
        <v>1</v>
      </c>
      <c r="R27" s="41">
        <v>1</v>
      </c>
      <c r="S27" s="32"/>
      <c r="T27" s="32"/>
      <c r="U27" s="33"/>
      <c r="V27" s="40">
        <v>1</v>
      </c>
      <c r="X27" s="35"/>
      <c r="Y27" s="48"/>
    </row>
    <row r="28" spans="1:25" ht="12.75" customHeight="1" x14ac:dyDescent="0.25">
      <c r="A28" s="42" t="s">
        <v>27</v>
      </c>
      <c r="B28" s="31"/>
      <c r="C28" s="31"/>
      <c r="D28" s="31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3"/>
      <c r="V28" s="40"/>
      <c r="X28" s="42"/>
      <c r="Y28" s="48"/>
    </row>
    <row r="29" spans="1:25" ht="12.75" customHeight="1" x14ac:dyDescent="0.25">
      <c r="A29" s="42" t="s">
        <v>28</v>
      </c>
      <c r="B29" s="31"/>
      <c r="C29" s="31"/>
      <c r="D29" s="31"/>
      <c r="E29" s="32"/>
      <c r="F29" s="32"/>
      <c r="G29" s="32"/>
      <c r="H29" s="32"/>
      <c r="I29" s="32"/>
      <c r="J29" s="32"/>
      <c r="K29" s="32"/>
      <c r="L29" s="41">
        <v>1</v>
      </c>
      <c r="M29" s="41">
        <v>1</v>
      </c>
      <c r="N29" s="41">
        <v>1</v>
      </c>
      <c r="O29" s="41"/>
      <c r="P29" s="41">
        <v>1</v>
      </c>
      <c r="Q29" s="41">
        <v>1</v>
      </c>
      <c r="R29" s="41">
        <v>1</v>
      </c>
      <c r="S29" s="47">
        <v>1</v>
      </c>
      <c r="T29" s="47">
        <v>1</v>
      </c>
      <c r="U29" s="49">
        <v>1</v>
      </c>
      <c r="V29" s="40">
        <v>1</v>
      </c>
      <c r="X29" s="42"/>
      <c r="Y29" s="50"/>
    </row>
    <row r="30" spans="1:25" ht="12.75" customHeight="1" x14ac:dyDescent="0.25">
      <c r="A30" s="24" t="s">
        <v>29</v>
      </c>
      <c r="B30" s="25"/>
      <c r="C30" s="25"/>
      <c r="D30" s="25"/>
      <c r="E30" s="26"/>
      <c r="F30" s="26"/>
      <c r="G30" s="26"/>
      <c r="H30" s="26"/>
      <c r="I30" s="26"/>
      <c r="J30" s="37">
        <v>1</v>
      </c>
      <c r="K30" s="37">
        <v>1</v>
      </c>
      <c r="L30" s="37">
        <v>1</v>
      </c>
      <c r="M30" s="37">
        <v>1</v>
      </c>
      <c r="N30" s="37">
        <v>1</v>
      </c>
      <c r="O30" s="37">
        <v>1</v>
      </c>
      <c r="P30" s="37">
        <v>1</v>
      </c>
      <c r="Q30" s="37">
        <v>1</v>
      </c>
      <c r="R30" s="37">
        <v>1</v>
      </c>
      <c r="S30" s="45">
        <v>1</v>
      </c>
      <c r="T30" s="45">
        <v>1</v>
      </c>
      <c r="U30" s="45">
        <v>2</v>
      </c>
      <c r="V30" s="39">
        <f>SUM(V31:V32)</f>
        <v>2</v>
      </c>
      <c r="X30" s="28"/>
      <c r="Y30" s="50"/>
    </row>
    <row r="31" spans="1:25" ht="12.75" customHeight="1" x14ac:dyDescent="0.25">
      <c r="A31" s="35" t="s">
        <v>29</v>
      </c>
      <c r="B31" s="31"/>
      <c r="C31" s="31"/>
      <c r="D31" s="31"/>
      <c r="E31" s="32"/>
      <c r="F31" s="32"/>
      <c r="G31" s="32"/>
      <c r="H31" s="32"/>
      <c r="I31" s="32"/>
      <c r="J31" s="41">
        <v>1</v>
      </c>
      <c r="K31" s="41">
        <v>1</v>
      </c>
      <c r="L31" s="41">
        <v>1</v>
      </c>
      <c r="M31" s="41">
        <v>1</v>
      </c>
      <c r="N31" s="41">
        <v>1</v>
      </c>
      <c r="O31" s="41">
        <v>1</v>
      </c>
      <c r="P31" s="41">
        <v>1</v>
      </c>
      <c r="Q31" s="41">
        <v>1</v>
      </c>
      <c r="R31" s="41">
        <v>1</v>
      </c>
      <c r="S31" s="47">
        <v>1</v>
      </c>
      <c r="T31" s="47">
        <v>1</v>
      </c>
      <c r="U31" s="49">
        <v>2</v>
      </c>
      <c r="V31" s="40">
        <v>2</v>
      </c>
      <c r="X31" s="35"/>
      <c r="Y31" s="46"/>
    </row>
    <row r="32" spans="1:25" ht="12.75" customHeight="1" x14ac:dyDescent="0.25">
      <c r="A32" s="35" t="s">
        <v>30</v>
      </c>
      <c r="B32" s="31"/>
      <c r="C32" s="31"/>
      <c r="D32" s="31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3"/>
      <c r="V32" s="40"/>
      <c r="X32" s="35"/>
      <c r="Y32" s="46"/>
    </row>
    <row r="33" spans="1:25" ht="12.75" customHeight="1" x14ac:dyDescent="0.25">
      <c r="A33" s="24" t="s">
        <v>31</v>
      </c>
      <c r="B33" s="25"/>
      <c r="C33" s="25"/>
      <c r="D33" s="25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38">
        <v>1</v>
      </c>
      <c r="T33" s="26"/>
      <c r="U33" s="38">
        <v>1</v>
      </c>
      <c r="V33" s="39">
        <f>SUM(V34)</f>
        <v>0</v>
      </c>
      <c r="X33" s="28"/>
      <c r="Y33" s="46"/>
    </row>
    <row r="34" spans="1:25" ht="12.75" customHeight="1" x14ac:dyDescent="0.25">
      <c r="A34" s="42" t="s">
        <v>31</v>
      </c>
      <c r="B34" s="31"/>
      <c r="C34" s="31"/>
      <c r="D34" s="31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>
        <v>1</v>
      </c>
      <c r="T34" s="32"/>
      <c r="U34" s="33">
        <v>1</v>
      </c>
      <c r="V34" s="40"/>
      <c r="X34" s="42"/>
      <c r="Y34" s="46"/>
    </row>
    <row r="35" spans="1:25" ht="12.75" customHeight="1" x14ac:dyDescent="0.25">
      <c r="A35" s="24" t="s">
        <v>32</v>
      </c>
      <c r="B35" s="25"/>
      <c r="C35" s="25"/>
      <c r="D35" s="25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38">
        <v>1</v>
      </c>
      <c r="V35" s="51"/>
      <c r="X35" s="28"/>
      <c r="Y35" s="46"/>
    </row>
    <row r="36" spans="1:25" ht="12.75" customHeight="1" x14ac:dyDescent="0.25">
      <c r="A36" s="42" t="s">
        <v>32</v>
      </c>
      <c r="B36" s="31"/>
      <c r="C36" s="31"/>
      <c r="D36" s="31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3">
        <v>1</v>
      </c>
      <c r="V36" s="40"/>
      <c r="X36" s="42"/>
      <c r="Y36" s="46"/>
    </row>
    <row r="37" spans="1:25" ht="12.75" customHeight="1" x14ac:dyDescent="0.25">
      <c r="A37" s="35" t="s">
        <v>33</v>
      </c>
      <c r="B37" s="31"/>
      <c r="C37" s="31"/>
      <c r="D37" s="31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3"/>
      <c r="V37" s="40"/>
      <c r="X37" s="35"/>
      <c r="Y37" s="46"/>
    </row>
    <row r="38" spans="1:25" ht="12.75" customHeight="1" x14ac:dyDescent="0.25">
      <c r="A38" s="24" t="s">
        <v>34</v>
      </c>
      <c r="B38" s="52">
        <v>1</v>
      </c>
      <c r="C38" s="52">
        <v>1</v>
      </c>
      <c r="D38" s="52">
        <v>1</v>
      </c>
      <c r="E38" s="26"/>
      <c r="F38" s="26"/>
      <c r="G38" s="26"/>
      <c r="H38" s="26"/>
      <c r="I38" s="38">
        <v>1</v>
      </c>
      <c r="J38" s="37">
        <v>1</v>
      </c>
      <c r="K38" s="37">
        <v>1</v>
      </c>
      <c r="L38" s="37">
        <v>1</v>
      </c>
      <c r="M38" s="37">
        <v>1</v>
      </c>
      <c r="N38" s="37">
        <v>1</v>
      </c>
      <c r="O38" s="37">
        <v>1</v>
      </c>
      <c r="P38" s="37">
        <v>1</v>
      </c>
      <c r="Q38" s="37">
        <v>1</v>
      </c>
      <c r="R38" s="37">
        <v>1</v>
      </c>
      <c r="S38" s="45">
        <v>3</v>
      </c>
      <c r="T38" s="45">
        <v>2</v>
      </c>
      <c r="U38" s="45">
        <v>2</v>
      </c>
      <c r="V38" s="39">
        <f>SUM(V39:V40)</f>
        <v>2</v>
      </c>
      <c r="X38" s="28"/>
      <c r="Y38" s="46"/>
    </row>
    <row r="39" spans="1:25" ht="12.75" customHeight="1" x14ac:dyDescent="0.25">
      <c r="A39" s="35" t="s">
        <v>35</v>
      </c>
      <c r="B39" s="53">
        <v>1</v>
      </c>
      <c r="C39" s="53">
        <v>1</v>
      </c>
      <c r="D39" s="53">
        <v>1</v>
      </c>
      <c r="E39" s="32"/>
      <c r="F39" s="32"/>
      <c r="G39" s="32"/>
      <c r="H39" s="32"/>
      <c r="I39" s="32">
        <v>1</v>
      </c>
      <c r="J39" s="41">
        <v>1</v>
      </c>
      <c r="K39" s="41">
        <v>1</v>
      </c>
      <c r="L39" s="41">
        <v>1</v>
      </c>
      <c r="M39" s="41">
        <v>1</v>
      </c>
      <c r="N39" s="41">
        <v>1</v>
      </c>
      <c r="O39" s="41">
        <v>1</v>
      </c>
      <c r="P39" s="41">
        <v>1</v>
      </c>
      <c r="Q39" s="41">
        <v>1</v>
      </c>
      <c r="R39" s="41">
        <v>1</v>
      </c>
      <c r="S39" s="47">
        <v>3</v>
      </c>
      <c r="T39" s="47">
        <v>2</v>
      </c>
      <c r="U39" s="49">
        <v>2</v>
      </c>
      <c r="V39" s="40">
        <v>2</v>
      </c>
      <c r="X39" s="35"/>
      <c r="Y39" s="46"/>
    </row>
    <row r="40" spans="1:25" ht="12.75" customHeight="1" x14ac:dyDescent="0.25">
      <c r="A40" s="35" t="s">
        <v>36</v>
      </c>
      <c r="B40" s="31"/>
      <c r="C40" s="31"/>
      <c r="D40" s="31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3"/>
      <c r="V40" s="40"/>
      <c r="X40" s="35"/>
      <c r="Y40" s="46"/>
    </row>
    <row r="41" spans="1:25" ht="12.75" customHeight="1" x14ac:dyDescent="0.25">
      <c r="A41" s="24" t="s">
        <v>37</v>
      </c>
      <c r="B41" s="52">
        <v>1</v>
      </c>
      <c r="C41" s="52">
        <v>1</v>
      </c>
      <c r="D41" s="52">
        <v>1</v>
      </c>
      <c r="E41" s="38">
        <v>1</v>
      </c>
      <c r="F41" s="38">
        <v>1</v>
      </c>
      <c r="G41" s="38">
        <v>1</v>
      </c>
      <c r="H41" s="38">
        <v>1</v>
      </c>
      <c r="I41" s="38">
        <v>1</v>
      </c>
      <c r="J41" s="37">
        <v>1</v>
      </c>
      <c r="K41" s="37">
        <v>1</v>
      </c>
      <c r="L41" s="37">
        <v>1</v>
      </c>
      <c r="M41" s="37">
        <v>1</v>
      </c>
      <c r="N41" s="37">
        <v>1</v>
      </c>
      <c r="O41" s="37">
        <v>1</v>
      </c>
      <c r="P41" s="37">
        <v>1</v>
      </c>
      <c r="Q41" s="37">
        <v>1</v>
      </c>
      <c r="R41" s="37">
        <v>1</v>
      </c>
      <c r="S41" s="45">
        <v>1</v>
      </c>
      <c r="T41" s="45">
        <v>1</v>
      </c>
      <c r="U41" s="45">
        <v>1</v>
      </c>
      <c r="V41" s="39">
        <f>SUM(V42:V43)</f>
        <v>2</v>
      </c>
      <c r="X41" s="28"/>
      <c r="Y41" s="46"/>
    </row>
    <row r="42" spans="1:25" ht="12.75" customHeight="1" x14ac:dyDescent="0.25">
      <c r="A42" s="35" t="s">
        <v>37</v>
      </c>
      <c r="B42" s="53">
        <v>1</v>
      </c>
      <c r="C42" s="53">
        <v>1</v>
      </c>
      <c r="D42" s="53">
        <v>1</v>
      </c>
      <c r="E42" s="32">
        <v>1</v>
      </c>
      <c r="F42" s="32">
        <v>1</v>
      </c>
      <c r="G42" s="32">
        <v>1</v>
      </c>
      <c r="H42" s="32">
        <v>1</v>
      </c>
      <c r="I42" s="32">
        <v>1</v>
      </c>
      <c r="J42" s="41">
        <v>1</v>
      </c>
      <c r="K42" s="41">
        <v>1</v>
      </c>
      <c r="L42" s="41">
        <v>1</v>
      </c>
      <c r="M42" s="41">
        <v>1</v>
      </c>
      <c r="N42" s="41">
        <v>1</v>
      </c>
      <c r="O42" s="41">
        <v>1</v>
      </c>
      <c r="P42" s="41">
        <v>1</v>
      </c>
      <c r="Q42" s="41">
        <v>1</v>
      </c>
      <c r="R42" s="41">
        <v>1</v>
      </c>
      <c r="S42" s="47">
        <v>1</v>
      </c>
      <c r="T42" s="32"/>
      <c r="U42" s="33"/>
      <c r="V42" s="40">
        <v>2</v>
      </c>
      <c r="X42" s="35"/>
      <c r="Y42" s="46"/>
    </row>
    <row r="43" spans="1:25" ht="12.75" customHeight="1" x14ac:dyDescent="0.25">
      <c r="A43" s="42" t="s">
        <v>38</v>
      </c>
      <c r="B43" s="31"/>
      <c r="C43" s="31"/>
      <c r="D43" s="31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>
        <v>1</v>
      </c>
      <c r="U43" s="33">
        <v>1</v>
      </c>
      <c r="V43" s="40"/>
      <c r="X43" s="42"/>
      <c r="Y43" s="46"/>
    </row>
    <row r="44" spans="1:25" ht="12.75" customHeight="1" x14ac:dyDescent="0.25">
      <c r="A44" s="24" t="s">
        <v>39</v>
      </c>
      <c r="B44" s="25"/>
      <c r="C44" s="25"/>
      <c r="D44" s="25"/>
      <c r="E44" s="26"/>
      <c r="F44" s="26"/>
      <c r="G44" s="26"/>
      <c r="H44" s="26"/>
      <c r="I44" s="38">
        <v>1</v>
      </c>
      <c r="J44" s="37">
        <v>1</v>
      </c>
      <c r="K44" s="37">
        <v>1</v>
      </c>
      <c r="L44" s="37">
        <v>1</v>
      </c>
      <c r="M44" s="37">
        <v>1</v>
      </c>
      <c r="N44" s="37">
        <v>1</v>
      </c>
      <c r="O44" s="37">
        <v>1</v>
      </c>
      <c r="P44" s="37">
        <v>1</v>
      </c>
      <c r="Q44" s="37">
        <v>1</v>
      </c>
      <c r="R44" s="37">
        <v>1</v>
      </c>
      <c r="S44" s="45">
        <v>1</v>
      </c>
      <c r="T44" s="26"/>
      <c r="U44" s="38">
        <v>1</v>
      </c>
      <c r="V44" s="39">
        <f>SUM(V45:V47)</f>
        <v>2</v>
      </c>
      <c r="X44" s="28"/>
      <c r="Y44" s="46"/>
    </row>
    <row r="45" spans="1:25" ht="12.75" customHeight="1" x14ac:dyDescent="0.25">
      <c r="A45" s="35" t="s">
        <v>40</v>
      </c>
      <c r="B45" s="31"/>
      <c r="C45" s="31"/>
      <c r="D45" s="31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3"/>
      <c r="V45" s="40"/>
      <c r="X45" s="35"/>
      <c r="Y45" s="46"/>
    </row>
    <row r="46" spans="1:25" ht="12.75" customHeight="1" x14ac:dyDescent="0.25">
      <c r="A46" s="42" t="s">
        <v>39</v>
      </c>
      <c r="B46" s="31"/>
      <c r="C46" s="31"/>
      <c r="D46" s="31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3"/>
      <c r="V46" s="40"/>
      <c r="X46" s="42"/>
      <c r="Y46" s="46"/>
    </row>
    <row r="47" spans="1:25" ht="12.75" customHeight="1" x14ac:dyDescent="0.25">
      <c r="A47" s="35" t="s">
        <v>41</v>
      </c>
      <c r="B47" s="31"/>
      <c r="C47" s="31"/>
      <c r="D47" s="31"/>
      <c r="E47" s="32"/>
      <c r="F47" s="32"/>
      <c r="G47" s="32"/>
      <c r="H47" s="32"/>
      <c r="I47" s="32">
        <v>1</v>
      </c>
      <c r="J47" s="41">
        <v>1</v>
      </c>
      <c r="K47" s="41">
        <v>1</v>
      </c>
      <c r="L47" s="41">
        <v>1</v>
      </c>
      <c r="M47" s="41">
        <v>1</v>
      </c>
      <c r="N47" s="41">
        <v>1</v>
      </c>
      <c r="O47" s="41">
        <v>1</v>
      </c>
      <c r="P47" s="41">
        <v>1</v>
      </c>
      <c r="Q47" s="41">
        <v>1</v>
      </c>
      <c r="R47" s="41">
        <v>1</v>
      </c>
      <c r="S47" s="47">
        <v>1</v>
      </c>
      <c r="T47" s="32"/>
      <c r="U47" s="33">
        <v>1</v>
      </c>
      <c r="V47" s="40">
        <v>2</v>
      </c>
      <c r="X47" s="35"/>
      <c r="Y47" s="46"/>
    </row>
    <row r="48" spans="1:25" ht="12.75" customHeight="1" x14ac:dyDescent="0.25">
      <c r="A48" s="24" t="s">
        <v>42</v>
      </c>
      <c r="B48" s="52">
        <v>1</v>
      </c>
      <c r="C48" s="52">
        <v>1</v>
      </c>
      <c r="D48" s="52">
        <v>1</v>
      </c>
      <c r="E48" s="38">
        <v>1</v>
      </c>
      <c r="F48" s="38">
        <v>1</v>
      </c>
      <c r="G48" s="38">
        <v>1</v>
      </c>
      <c r="H48" s="38">
        <v>1</v>
      </c>
      <c r="I48" s="38">
        <v>1</v>
      </c>
      <c r="J48" s="37">
        <v>1</v>
      </c>
      <c r="K48" s="37">
        <v>1</v>
      </c>
      <c r="L48" s="37">
        <v>1</v>
      </c>
      <c r="M48" s="37">
        <v>1</v>
      </c>
      <c r="N48" s="37">
        <v>1</v>
      </c>
      <c r="O48" s="37">
        <v>1</v>
      </c>
      <c r="P48" s="37">
        <v>1</v>
      </c>
      <c r="Q48" s="37">
        <v>1</v>
      </c>
      <c r="R48" s="37">
        <v>1</v>
      </c>
      <c r="S48" s="45">
        <v>1</v>
      </c>
      <c r="T48" s="45">
        <v>1</v>
      </c>
      <c r="U48" s="45">
        <v>1</v>
      </c>
      <c r="V48" s="39">
        <f>SUM(V49:V50)</f>
        <v>2</v>
      </c>
      <c r="X48" s="28"/>
      <c r="Y48" s="46"/>
    </row>
    <row r="49" spans="1:25" ht="12.75" customHeight="1" x14ac:dyDescent="0.25">
      <c r="A49" s="35" t="s">
        <v>42</v>
      </c>
      <c r="B49" s="53">
        <v>1</v>
      </c>
      <c r="C49" s="53">
        <v>1</v>
      </c>
      <c r="D49" s="53">
        <v>1</v>
      </c>
      <c r="E49" s="32">
        <v>1</v>
      </c>
      <c r="F49" s="32">
        <v>1</v>
      </c>
      <c r="G49" s="32">
        <v>1</v>
      </c>
      <c r="H49" s="32">
        <v>1</v>
      </c>
      <c r="I49" s="32">
        <v>1</v>
      </c>
      <c r="J49" s="41">
        <v>1</v>
      </c>
      <c r="K49" s="41">
        <v>1</v>
      </c>
      <c r="L49" s="41">
        <v>1</v>
      </c>
      <c r="M49" s="41">
        <v>1</v>
      </c>
      <c r="N49" s="41">
        <v>1</v>
      </c>
      <c r="O49" s="41">
        <v>1</v>
      </c>
      <c r="P49" s="41">
        <v>1</v>
      </c>
      <c r="Q49" s="41">
        <v>1</v>
      </c>
      <c r="R49" s="41">
        <v>1</v>
      </c>
      <c r="S49" s="47">
        <v>1</v>
      </c>
      <c r="T49" s="47">
        <v>1</v>
      </c>
      <c r="U49" s="49">
        <v>1</v>
      </c>
      <c r="V49" s="40">
        <v>2</v>
      </c>
      <c r="X49" s="35"/>
      <c r="Y49" s="46"/>
    </row>
    <row r="50" spans="1:25" ht="12.75" customHeight="1" x14ac:dyDescent="0.25">
      <c r="A50" s="35" t="s">
        <v>43</v>
      </c>
      <c r="B50" s="31"/>
      <c r="C50" s="31"/>
      <c r="D50" s="31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3"/>
      <c r="V50" s="40"/>
      <c r="X50" s="35"/>
      <c r="Y50" s="46"/>
    </row>
    <row r="51" spans="1:25" ht="12.75" customHeight="1" x14ac:dyDescent="0.25">
      <c r="A51" s="24" t="s">
        <v>44</v>
      </c>
      <c r="B51" s="25"/>
      <c r="C51" s="25"/>
      <c r="D51" s="44">
        <v>1</v>
      </c>
      <c r="E51" s="38">
        <v>1</v>
      </c>
      <c r="F51" s="38">
        <v>1</v>
      </c>
      <c r="G51" s="38">
        <v>1</v>
      </c>
      <c r="H51" s="38">
        <v>1</v>
      </c>
      <c r="I51" s="38">
        <v>1</v>
      </c>
      <c r="J51" s="37">
        <v>1</v>
      </c>
      <c r="K51" s="37">
        <v>1</v>
      </c>
      <c r="L51" s="37">
        <v>1</v>
      </c>
      <c r="M51" s="37">
        <v>1</v>
      </c>
      <c r="N51" s="37">
        <v>1</v>
      </c>
      <c r="O51" s="37">
        <v>1</v>
      </c>
      <c r="P51" s="37">
        <v>1</v>
      </c>
      <c r="Q51" s="37">
        <v>1</v>
      </c>
      <c r="R51" s="37">
        <v>1</v>
      </c>
      <c r="S51" s="26"/>
      <c r="T51" s="38">
        <v>1</v>
      </c>
      <c r="U51" s="38">
        <v>1</v>
      </c>
      <c r="V51" s="39">
        <f>SUM(V52:V55)</f>
        <v>2</v>
      </c>
      <c r="X51" s="28"/>
      <c r="Y51" s="46"/>
    </row>
    <row r="52" spans="1:25" ht="12.75" customHeight="1" x14ac:dyDescent="0.25">
      <c r="A52" s="35" t="s">
        <v>45</v>
      </c>
      <c r="B52" s="31"/>
      <c r="C52" s="31"/>
      <c r="D52" s="31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3"/>
      <c r="V52" s="40"/>
      <c r="X52" s="35"/>
      <c r="Y52" s="46"/>
    </row>
    <row r="53" spans="1:25" ht="12.75" customHeight="1" x14ac:dyDescent="0.25">
      <c r="A53" s="42" t="s">
        <v>44</v>
      </c>
      <c r="B53" s="31"/>
      <c r="C53" s="31"/>
      <c r="D53" s="31">
        <v>1</v>
      </c>
      <c r="E53" s="32">
        <v>1</v>
      </c>
      <c r="F53" s="32">
        <v>1</v>
      </c>
      <c r="G53" s="32">
        <v>1</v>
      </c>
      <c r="H53" s="32">
        <v>1</v>
      </c>
      <c r="I53" s="32">
        <v>1</v>
      </c>
      <c r="J53" s="41">
        <v>1</v>
      </c>
      <c r="K53" s="41">
        <v>1</v>
      </c>
      <c r="L53" s="41">
        <v>1</v>
      </c>
      <c r="M53" s="41">
        <v>1</v>
      </c>
      <c r="N53" s="41">
        <v>1</v>
      </c>
      <c r="O53" s="41">
        <v>1</v>
      </c>
      <c r="P53" s="41">
        <v>1</v>
      </c>
      <c r="Q53" s="41">
        <v>1</v>
      </c>
      <c r="R53" s="41">
        <v>1</v>
      </c>
      <c r="S53" s="32"/>
      <c r="T53" s="32">
        <v>1</v>
      </c>
      <c r="U53" s="33">
        <v>1</v>
      </c>
      <c r="V53" s="40">
        <v>2</v>
      </c>
      <c r="X53" s="42"/>
      <c r="Y53" s="46"/>
    </row>
    <row r="54" spans="1:25" ht="12.75" customHeight="1" x14ac:dyDescent="0.25">
      <c r="A54" s="35" t="s">
        <v>46</v>
      </c>
      <c r="B54" s="31"/>
      <c r="C54" s="31"/>
      <c r="D54" s="31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3"/>
      <c r="V54" s="54"/>
      <c r="X54" s="35"/>
      <c r="Y54" s="46"/>
    </row>
    <row r="55" spans="1:25" ht="12.75" customHeight="1" x14ac:dyDescent="0.25">
      <c r="A55" s="35" t="s">
        <v>47</v>
      </c>
      <c r="B55" s="31"/>
      <c r="C55" s="31"/>
      <c r="D55" s="31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3"/>
      <c r="V55" s="54"/>
      <c r="X55" s="35"/>
      <c r="Y55" s="46"/>
    </row>
    <row r="56" spans="1:25" ht="12.75" customHeight="1" x14ac:dyDescent="0.25">
      <c r="A56" s="24" t="s">
        <v>48</v>
      </c>
      <c r="B56" s="25"/>
      <c r="C56" s="25"/>
      <c r="D56" s="44">
        <v>1</v>
      </c>
      <c r="E56" s="38">
        <v>1</v>
      </c>
      <c r="F56" s="38">
        <v>1</v>
      </c>
      <c r="G56" s="38">
        <v>1</v>
      </c>
      <c r="H56" s="38">
        <v>1</v>
      </c>
      <c r="I56" s="38">
        <v>1</v>
      </c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55"/>
      <c r="X56" s="28"/>
      <c r="Y56" s="46"/>
    </row>
    <row r="57" spans="1:25" ht="12.75" customHeight="1" x14ac:dyDescent="0.25">
      <c r="A57" s="35" t="s">
        <v>48</v>
      </c>
      <c r="B57" s="31"/>
      <c r="C57" s="31"/>
      <c r="D57" s="31">
        <v>1</v>
      </c>
      <c r="E57" s="32">
        <v>1</v>
      </c>
      <c r="F57" s="32">
        <v>1</v>
      </c>
      <c r="G57" s="32">
        <v>1</v>
      </c>
      <c r="H57" s="32">
        <v>1</v>
      </c>
      <c r="I57" s="32">
        <v>1</v>
      </c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3"/>
      <c r="V57" s="54"/>
      <c r="X57" s="35"/>
      <c r="Y57" s="46"/>
    </row>
    <row r="58" spans="1:25" ht="12.75" customHeight="1" x14ac:dyDescent="0.25">
      <c r="A58" s="24" t="s">
        <v>49</v>
      </c>
      <c r="B58" s="25"/>
      <c r="C58" s="25"/>
      <c r="D58" s="25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38">
        <v>1</v>
      </c>
      <c r="V58" s="55"/>
      <c r="X58" s="28"/>
      <c r="Y58" s="46"/>
    </row>
    <row r="59" spans="1:25" ht="12.75" customHeight="1" x14ac:dyDescent="0.25">
      <c r="A59" s="35" t="s">
        <v>50</v>
      </c>
      <c r="B59" s="31"/>
      <c r="C59" s="31"/>
      <c r="D59" s="31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3">
        <v>1</v>
      </c>
      <c r="V59" s="54"/>
      <c r="X59" s="35"/>
      <c r="Y59" s="46"/>
    </row>
    <row r="60" spans="1:25" ht="12.75" customHeight="1" x14ac:dyDescent="0.25">
      <c r="A60" s="35" t="s">
        <v>51</v>
      </c>
      <c r="B60" s="31"/>
      <c r="C60" s="31"/>
      <c r="D60" s="31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3"/>
      <c r="V60" s="54"/>
      <c r="X60" s="35"/>
      <c r="Y60" s="46"/>
    </row>
    <row r="61" spans="1:25" ht="12.75" customHeight="1" x14ac:dyDescent="0.25">
      <c r="A61" s="24" t="s">
        <v>52</v>
      </c>
      <c r="B61" s="52">
        <v>1</v>
      </c>
      <c r="C61" s="52">
        <v>1</v>
      </c>
      <c r="D61" s="52">
        <v>1</v>
      </c>
      <c r="E61" s="38">
        <v>1</v>
      </c>
      <c r="F61" s="38">
        <v>1</v>
      </c>
      <c r="G61" s="38">
        <v>1</v>
      </c>
      <c r="H61" s="38">
        <v>1</v>
      </c>
      <c r="I61" s="38">
        <v>1</v>
      </c>
      <c r="J61" s="37">
        <v>1</v>
      </c>
      <c r="K61" s="37">
        <v>1</v>
      </c>
      <c r="L61" s="37">
        <v>1</v>
      </c>
      <c r="M61" s="37">
        <v>1</v>
      </c>
      <c r="N61" s="37">
        <v>1</v>
      </c>
      <c r="O61" s="37">
        <v>1</v>
      </c>
      <c r="P61" s="37">
        <v>1</v>
      </c>
      <c r="Q61" s="37">
        <v>1</v>
      </c>
      <c r="R61" s="37">
        <v>1</v>
      </c>
      <c r="S61" s="45">
        <v>1</v>
      </c>
      <c r="T61" s="45">
        <v>1</v>
      </c>
      <c r="U61" s="45">
        <v>2</v>
      </c>
      <c r="V61" s="39">
        <f>SUM(V62:V67)</f>
        <v>2</v>
      </c>
      <c r="X61" s="28"/>
      <c r="Y61" s="46"/>
    </row>
    <row r="62" spans="1:25" ht="12.75" customHeight="1" x14ac:dyDescent="0.25">
      <c r="A62" s="42" t="s">
        <v>53</v>
      </c>
      <c r="B62" s="31"/>
      <c r="C62" s="31"/>
      <c r="D62" s="31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3"/>
      <c r="V62" s="54"/>
      <c r="X62" s="42"/>
      <c r="Y62" s="46"/>
    </row>
    <row r="63" spans="1:25" ht="12.75" customHeight="1" x14ac:dyDescent="0.25">
      <c r="A63" s="35" t="s">
        <v>54</v>
      </c>
      <c r="B63" s="31"/>
      <c r="C63" s="31"/>
      <c r="D63" s="31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3"/>
      <c r="V63" s="54"/>
      <c r="X63" s="35"/>
      <c r="Y63" s="46"/>
    </row>
    <row r="64" spans="1:25" ht="12.75" customHeight="1" x14ac:dyDescent="0.25">
      <c r="A64" s="42" t="s">
        <v>55</v>
      </c>
      <c r="B64" s="31"/>
      <c r="C64" s="31"/>
      <c r="D64" s="31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3">
        <v>1</v>
      </c>
      <c r="V64" s="54"/>
      <c r="X64" s="42"/>
      <c r="Y64" s="46"/>
    </row>
    <row r="65" spans="1:25" ht="12.75" customHeight="1" x14ac:dyDescent="0.25">
      <c r="A65" s="35" t="s">
        <v>52</v>
      </c>
      <c r="B65" s="53">
        <v>1</v>
      </c>
      <c r="C65" s="53">
        <v>1</v>
      </c>
      <c r="D65" s="53">
        <v>1</v>
      </c>
      <c r="E65" s="32">
        <v>1</v>
      </c>
      <c r="F65" s="32">
        <v>1</v>
      </c>
      <c r="G65" s="32">
        <v>1</v>
      </c>
      <c r="H65" s="32">
        <v>1</v>
      </c>
      <c r="I65" s="32">
        <v>1</v>
      </c>
      <c r="J65" s="41">
        <v>1</v>
      </c>
      <c r="K65" s="41">
        <v>1</v>
      </c>
      <c r="L65" s="41">
        <v>1</v>
      </c>
      <c r="M65" s="41">
        <v>1</v>
      </c>
      <c r="N65" s="41">
        <v>1</v>
      </c>
      <c r="O65" s="41">
        <v>1</v>
      </c>
      <c r="P65" s="41">
        <v>1</v>
      </c>
      <c r="Q65" s="41">
        <v>1</v>
      </c>
      <c r="R65" s="41">
        <v>1</v>
      </c>
      <c r="S65" s="47">
        <v>1</v>
      </c>
      <c r="T65" s="47">
        <v>1</v>
      </c>
      <c r="U65" s="49">
        <v>1</v>
      </c>
      <c r="V65" s="40">
        <v>2</v>
      </c>
      <c r="X65" s="35"/>
      <c r="Y65" s="46"/>
    </row>
    <row r="66" spans="1:25" ht="12.75" customHeight="1" x14ac:dyDescent="0.25">
      <c r="A66" s="35" t="s">
        <v>56</v>
      </c>
      <c r="B66" s="31"/>
      <c r="C66" s="31"/>
      <c r="D66" s="31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3"/>
      <c r="V66" s="54"/>
      <c r="X66" s="35"/>
      <c r="Y66" s="46"/>
    </row>
    <row r="67" spans="1:25" ht="12.75" customHeight="1" x14ac:dyDescent="0.25">
      <c r="A67" s="35" t="s">
        <v>57</v>
      </c>
      <c r="B67" s="31"/>
      <c r="C67" s="31"/>
      <c r="D67" s="31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3"/>
      <c r="V67" s="54"/>
      <c r="X67" s="35"/>
      <c r="Y67" s="46"/>
    </row>
    <row r="68" spans="1:25" ht="12.75" customHeight="1" x14ac:dyDescent="0.25">
      <c r="A68" s="24" t="s">
        <v>58</v>
      </c>
      <c r="B68" s="25"/>
      <c r="C68" s="25"/>
      <c r="D68" s="44">
        <v>1</v>
      </c>
      <c r="E68" s="38">
        <v>1</v>
      </c>
      <c r="F68" s="38">
        <v>1</v>
      </c>
      <c r="G68" s="38">
        <v>1</v>
      </c>
      <c r="H68" s="38">
        <v>1</v>
      </c>
      <c r="I68" s="38">
        <v>1</v>
      </c>
      <c r="J68" s="26"/>
      <c r="K68" s="26"/>
      <c r="L68" s="26"/>
      <c r="M68" s="26"/>
      <c r="N68" s="26"/>
      <c r="O68" s="26"/>
      <c r="P68" s="26"/>
      <c r="Q68" s="26"/>
      <c r="R68" s="26"/>
      <c r="S68" s="38">
        <v>1</v>
      </c>
      <c r="T68" s="26"/>
      <c r="U68" s="38">
        <v>2</v>
      </c>
      <c r="V68" s="39">
        <v>2</v>
      </c>
      <c r="X68" s="28"/>
      <c r="Y68" s="46"/>
    </row>
    <row r="69" spans="1:25" ht="12.75" customHeight="1" x14ac:dyDescent="0.25">
      <c r="A69" s="42" t="s">
        <v>59</v>
      </c>
      <c r="B69" s="31"/>
      <c r="C69" s="31"/>
      <c r="D69" s="56"/>
      <c r="E69" s="57"/>
      <c r="F69" s="57"/>
      <c r="G69" s="57"/>
      <c r="H69" s="57"/>
      <c r="I69" s="57"/>
      <c r="J69" s="32"/>
      <c r="K69" s="32"/>
      <c r="L69" s="32"/>
      <c r="M69" s="32"/>
      <c r="N69" s="32"/>
      <c r="O69" s="32"/>
      <c r="P69" s="32"/>
      <c r="Q69" s="32"/>
      <c r="R69" s="32"/>
      <c r="S69" s="57"/>
      <c r="T69" s="32"/>
      <c r="U69" s="58"/>
      <c r="V69" s="40">
        <v>2</v>
      </c>
      <c r="X69" s="35"/>
      <c r="Y69" s="46"/>
    </row>
    <row r="70" spans="1:25" ht="12.75" customHeight="1" x14ac:dyDescent="0.25">
      <c r="A70" s="35" t="s">
        <v>60</v>
      </c>
      <c r="B70" s="31"/>
      <c r="C70" s="31"/>
      <c r="D70" s="31">
        <v>1</v>
      </c>
      <c r="E70" s="32">
        <v>1</v>
      </c>
      <c r="F70" s="32">
        <v>1</v>
      </c>
      <c r="G70" s="32">
        <v>1</v>
      </c>
      <c r="H70" s="32">
        <v>1</v>
      </c>
      <c r="I70" s="32">
        <v>1</v>
      </c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3">
        <v>1</v>
      </c>
      <c r="V70" s="54"/>
      <c r="X70" s="35"/>
      <c r="Y70" s="46"/>
    </row>
    <row r="71" spans="1:25" ht="12.75" customHeight="1" x14ac:dyDescent="0.25">
      <c r="A71" s="35" t="s">
        <v>61</v>
      </c>
      <c r="B71" s="31"/>
      <c r="C71" s="31"/>
      <c r="D71" s="31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>
        <v>1</v>
      </c>
      <c r="T71" s="32"/>
      <c r="U71" s="33">
        <v>1</v>
      </c>
      <c r="V71" s="54"/>
      <c r="X71" s="59"/>
      <c r="Y71" s="46"/>
    </row>
    <row r="72" spans="1:25" ht="12.75" customHeight="1" x14ac:dyDescent="0.25">
      <c r="A72" s="60" t="s">
        <v>62</v>
      </c>
      <c r="B72" s="52">
        <v>1</v>
      </c>
      <c r="C72" s="52">
        <v>1</v>
      </c>
      <c r="D72" s="52">
        <v>1</v>
      </c>
      <c r="E72" s="38">
        <v>1</v>
      </c>
      <c r="F72" s="38">
        <v>1</v>
      </c>
      <c r="G72" s="38">
        <v>1</v>
      </c>
      <c r="H72" s="38">
        <v>1</v>
      </c>
      <c r="I72" s="38">
        <v>1</v>
      </c>
      <c r="J72" s="37">
        <v>1</v>
      </c>
      <c r="K72" s="37">
        <v>1</v>
      </c>
      <c r="L72" s="37">
        <v>1</v>
      </c>
      <c r="M72" s="37">
        <v>1</v>
      </c>
      <c r="N72" s="37">
        <v>1</v>
      </c>
      <c r="O72" s="37">
        <v>1</v>
      </c>
      <c r="P72" s="37">
        <v>1</v>
      </c>
      <c r="Q72" s="37">
        <v>1</v>
      </c>
      <c r="R72" s="37">
        <v>1</v>
      </c>
      <c r="S72" s="45">
        <v>2</v>
      </c>
      <c r="T72" s="45">
        <v>1</v>
      </c>
      <c r="U72" s="45">
        <v>1</v>
      </c>
      <c r="V72" s="39">
        <f>SUM(V73:V76)</f>
        <v>1</v>
      </c>
      <c r="X72" s="61"/>
      <c r="Y72" s="46"/>
    </row>
    <row r="73" spans="1:25" ht="12.75" customHeight="1" x14ac:dyDescent="0.25">
      <c r="A73" s="61" t="s">
        <v>63</v>
      </c>
      <c r="B73" s="31"/>
      <c r="C73" s="31"/>
      <c r="D73" s="31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3"/>
      <c r="V73" s="54"/>
      <c r="X73" s="61"/>
      <c r="Y73" s="46"/>
    </row>
    <row r="74" spans="1:25" ht="12.75" customHeight="1" x14ac:dyDescent="0.25">
      <c r="A74" s="61" t="s">
        <v>64</v>
      </c>
      <c r="B74" s="31"/>
      <c r="C74" s="31"/>
      <c r="D74" s="31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3"/>
      <c r="V74" s="54"/>
      <c r="X74" s="43"/>
      <c r="Y74" s="46"/>
    </row>
    <row r="75" spans="1:25" ht="12.75" customHeight="1" x14ac:dyDescent="0.25">
      <c r="A75" s="43" t="s">
        <v>65</v>
      </c>
      <c r="B75" s="53">
        <v>1</v>
      </c>
      <c r="C75" s="53">
        <v>1</v>
      </c>
      <c r="D75" s="53">
        <v>1</v>
      </c>
      <c r="E75" s="32">
        <v>1</v>
      </c>
      <c r="F75" s="32">
        <v>1</v>
      </c>
      <c r="G75" s="32">
        <v>1</v>
      </c>
      <c r="H75" s="32">
        <v>1</v>
      </c>
      <c r="I75" s="32">
        <v>1</v>
      </c>
      <c r="J75" s="41">
        <v>1</v>
      </c>
      <c r="K75" s="41">
        <v>1</v>
      </c>
      <c r="L75" s="41">
        <v>1</v>
      </c>
      <c r="M75" s="41">
        <v>1</v>
      </c>
      <c r="N75" s="41">
        <v>1</v>
      </c>
      <c r="O75" s="41">
        <v>1</v>
      </c>
      <c r="P75" s="41">
        <v>1</v>
      </c>
      <c r="Q75" s="41">
        <v>1</v>
      </c>
      <c r="R75" s="41">
        <v>1</v>
      </c>
      <c r="S75" s="47">
        <v>1</v>
      </c>
      <c r="T75" s="47">
        <v>1</v>
      </c>
      <c r="U75" s="49">
        <v>1</v>
      </c>
      <c r="V75" s="40">
        <v>1</v>
      </c>
      <c r="X75" s="43"/>
      <c r="Y75" s="46"/>
    </row>
    <row r="76" spans="1:25" ht="12.75" customHeight="1" x14ac:dyDescent="0.25">
      <c r="A76" s="43" t="s">
        <v>66</v>
      </c>
      <c r="B76" s="31"/>
      <c r="C76" s="31"/>
      <c r="D76" s="31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3"/>
      <c r="V76" s="54"/>
      <c r="X76" s="61"/>
      <c r="Y76" s="46"/>
    </row>
    <row r="77" spans="1:25" ht="12.75" customHeight="1" x14ac:dyDescent="0.25">
      <c r="A77" s="61" t="s">
        <v>67</v>
      </c>
      <c r="B77" s="31"/>
      <c r="C77" s="31"/>
      <c r="D77" s="31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>
        <v>1</v>
      </c>
      <c r="T77" s="32"/>
      <c r="U77" s="33"/>
      <c r="V77" s="54"/>
      <c r="X77" s="62"/>
      <c r="Y77" s="46"/>
    </row>
    <row r="78" spans="1:25" ht="12.75" customHeight="1" x14ac:dyDescent="0.25">
      <c r="A78" s="61" t="s">
        <v>68</v>
      </c>
      <c r="B78" s="31"/>
      <c r="C78" s="31"/>
      <c r="D78" s="31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3"/>
      <c r="V78" s="54"/>
      <c r="X78" s="59"/>
      <c r="Y78" s="46"/>
    </row>
    <row r="79" spans="1:25" ht="12.75" customHeight="1" x14ac:dyDescent="0.25">
      <c r="A79" s="60" t="s">
        <v>69</v>
      </c>
      <c r="B79" s="25"/>
      <c r="C79" s="25"/>
      <c r="D79" s="25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38">
        <v>2</v>
      </c>
      <c r="V79" s="39">
        <v>2</v>
      </c>
      <c r="X79" s="61"/>
      <c r="Y79" s="46"/>
    </row>
    <row r="80" spans="1:25" ht="12.75" customHeight="1" x14ac:dyDescent="0.25">
      <c r="A80" s="61" t="s">
        <v>70</v>
      </c>
      <c r="B80" s="31"/>
      <c r="C80" s="31"/>
      <c r="D80" s="31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3"/>
      <c r="V80" s="54"/>
      <c r="X80" s="43"/>
      <c r="Y80" s="46"/>
    </row>
    <row r="81" spans="1:25" ht="12.75" customHeight="1" x14ac:dyDescent="0.25">
      <c r="A81" s="43" t="s">
        <v>69</v>
      </c>
      <c r="B81" s="31"/>
      <c r="C81" s="31"/>
      <c r="D81" s="31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3">
        <v>2</v>
      </c>
      <c r="V81" s="40">
        <v>2</v>
      </c>
      <c r="X81" s="59"/>
      <c r="Y81" s="46"/>
    </row>
    <row r="82" spans="1:25" ht="12.75" customHeight="1" x14ac:dyDescent="0.25">
      <c r="A82" s="60" t="s">
        <v>71</v>
      </c>
      <c r="B82" s="25"/>
      <c r="C82" s="25"/>
      <c r="D82" s="25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63">
        <f>'[1]Bom Prato Fixo e Movel  2025'!I82</f>
        <v>0</v>
      </c>
      <c r="X82" s="64"/>
      <c r="Y82" s="46"/>
    </row>
    <row r="83" spans="1:25" ht="12.75" customHeight="1" x14ac:dyDescent="0.25">
      <c r="A83" s="64" t="s">
        <v>72</v>
      </c>
      <c r="B83" s="31"/>
      <c r="C83" s="31"/>
      <c r="D83" s="31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3"/>
      <c r="V83" s="54"/>
      <c r="X83" s="61"/>
      <c r="Y83" s="46"/>
    </row>
    <row r="84" spans="1:25" ht="12.75" customHeight="1" x14ac:dyDescent="0.25">
      <c r="A84" s="61" t="s">
        <v>73</v>
      </c>
      <c r="B84" s="31"/>
      <c r="C84" s="31"/>
      <c r="D84" s="31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3"/>
      <c r="V84" s="54"/>
      <c r="X84" s="61"/>
      <c r="Y84" s="46"/>
    </row>
    <row r="85" spans="1:25" ht="12.75" customHeight="1" x14ac:dyDescent="0.25">
      <c r="A85" s="61" t="s">
        <v>71</v>
      </c>
      <c r="B85" s="31"/>
      <c r="C85" s="31"/>
      <c r="D85" s="31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3"/>
      <c r="V85" s="54"/>
      <c r="X85" s="61"/>
      <c r="Y85" s="46"/>
    </row>
    <row r="86" spans="1:25" ht="12.75" customHeight="1" x14ac:dyDescent="0.25">
      <c r="A86" s="61" t="s">
        <v>74</v>
      </c>
      <c r="B86" s="31"/>
      <c r="C86" s="31"/>
      <c r="D86" s="31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3"/>
      <c r="V86" s="54"/>
      <c r="X86" s="59"/>
      <c r="Y86" s="46"/>
    </row>
    <row r="87" spans="1:25" ht="12.75" customHeight="1" x14ac:dyDescent="0.25">
      <c r="A87" s="60" t="s">
        <v>75</v>
      </c>
      <c r="B87" s="25"/>
      <c r="C87" s="25"/>
      <c r="D87" s="25"/>
      <c r="E87" s="26"/>
      <c r="F87" s="26"/>
      <c r="G87" s="26"/>
      <c r="H87" s="26"/>
      <c r="I87" s="26"/>
      <c r="J87" s="38">
        <v>1</v>
      </c>
      <c r="K87" s="38">
        <v>1</v>
      </c>
      <c r="L87" s="38">
        <v>1</v>
      </c>
      <c r="M87" s="38">
        <v>1</v>
      </c>
      <c r="N87" s="38">
        <v>1</v>
      </c>
      <c r="O87" s="38">
        <v>1</v>
      </c>
      <c r="P87" s="38">
        <v>1</v>
      </c>
      <c r="Q87" s="38">
        <v>1</v>
      </c>
      <c r="R87" s="38">
        <v>1</v>
      </c>
      <c r="S87" s="38">
        <v>1</v>
      </c>
      <c r="T87" s="38">
        <v>1</v>
      </c>
      <c r="U87" s="38">
        <v>1</v>
      </c>
      <c r="V87" s="39">
        <v>2</v>
      </c>
      <c r="X87" s="65"/>
      <c r="Y87" s="46"/>
    </row>
    <row r="88" spans="1:25" ht="12.75" customHeight="1" x14ac:dyDescent="0.25">
      <c r="A88" s="65" t="s">
        <v>76</v>
      </c>
      <c r="B88" s="31"/>
      <c r="C88" s="31"/>
      <c r="D88" s="31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3"/>
      <c r="V88" s="54"/>
      <c r="X88" s="43"/>
      <c r="Y88" s="46"/>
    </row>
    <row r="89" spans="1:25" ht="12.75" customHeight="1" x14ac:dyDescent="0.25">
      <c r="A89" s="43" t="s">
        <v>75</v>
      </c>
      <c r="B89" s="31"/>
      <c r="C89" s="31"/>
      <c r="D89" s="31"/>
      <c r="E89" s="32"/>
      <c r="F89" s="32"/>
      <c r="G89" s="32"/>
      <c r="H89" s="32"/>
      <c r="I89" s="32"/>
      <c r="J89" s="41">
        <v>1</v>
      </c>
      <c r="K89" s="41">
        <v>1</v>
      </c>
      <c r="L89" s="41">
        <v>1</v>
      </c>
      <c r="M89" s="41">
        <v>1</v>
      </c>
      <c r="N89" s="41">
        <v>1</v>
      </c>
      <c r="O89" s="41">
        <v>1</v>
      </c>
      <c r="P89" s="41">
        <v>1</v>
      </c>
      <c r="Q89" s="41">
        <v>1</v>
      </c>
      <c r="R89" s="41">
        <v>1</v>
      </c>
      <c r="S89" s="47">
        <v>1</v>
      </c>
      <c r="T89" s="47">
        <v>1</v>
      </c>
      <c r="U89" s="49">
        <v>1</v>
      </c>
      <c r="V89" s="40">
        <v>2</v>
      </c>
      <c r="X89" s="59"/>
      <c r="Y89" s="46"/>
    </row>
    <row r="90" spans="1:25" ht="12.75" customHeight="1" x14ac:dyDescent="0.25">
      <c r="A90" s="60" t="s">
        <v>77</v>
      </c>
      <c r="B90" s="25"/>
      <c r="C90" s="25"/>
      <c r="D90" s="25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55"/>
      <c r="X90" s="61"/>
      <c r="Y90" s="46"/>
    </row>
    <row r="91" spans="1:25" ht="12.75" customHeight="1" x14ac:dyDescent="0.25">
      <c r="A91" s="61" t="s">
        <v>78</v>
      </c>
      <c r="B91" s="31"/>
      <c r="C91" s="31"/>
      <c r="D91" s="31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3"/>
      <c r="V91" s="54"/>
      <c r="X91" s="61"/>
      <c r="Y91" s="46"/>
    </row>
    <row r="92" spans="1:25" ht="12.75" customHeight="1" x14ac:dyDescent="0.25">
      <c r="A92" s="61" t="s">
        <v>79</v>
      </c>
      <c r="B92" s="31"/>
      <c r="C92" s="31"/>
      <c r="D92" s="31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3"/>
      <c r="V92" s="54"/>
      <c r="X92" s="61"/>
      <c r="Y92" s="46"/>
    </row>
    <row r="93" spans="1:25" ht="12.75" customHeight="1" x14ac:dyDescent="0.25">
      <c r="A93" s="61" t="s">
        <v>80</v>
      </c>
      <c r="B93" s="31"/>
      <c r="C93" s="31"/>
      <c r="D93" s="31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3"/>
      <c r="V93" s="54"/>
      <c r="X93" s="61"/>
      <c r="Y93" s="46"/>
    </row>
    <row r="94" spans="1:25" ht="12.75" customHeight="1" x14ac:dyDescent="0.25">
      <c r="A94" s="61" t="s">
        <v>77</v>
      </c>
      <c r="B94" s="31"/>
      <c r="C94" s="31"/>
      <c r="D94" s="31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3"/>
      <c r="V94" s="54"/>
      <c r="X94" s="59"/>
      <c r="Y94" s="46"/>
    </row>
    <row r="95" spans="1:25" ht="12.75" customHeight="1" x14ac:dyDescent="0.25">
      <c r="A95" s="60" t="s">
        <v>81</v>
      </c>
      <c r="B95" s="25"/>
      <c r="C95" s="25"/>
      <c r="D95" s="25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38">
        <v>1</v>
      </c>
      <c r="T95" s="26"/>
      <c r="U95" s="38">
        <v>1</v>
      </c>
      <c r="V95" s="55"/>
      <c r="X95" s="61"/>
      <c r="Y95" s="46"/>
    </row>
    <row r="96" spans="1:25" ht="12.75" customHeight="1" x14ac:dyDescent="0.25">
      <c r="A96" s="61" t="s">
        <v>82</v>
      </c>
      <c r="B96" s="31"/>
      <c r="C96" s="31"/>
      <c r="D96" s="31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>
        <v>1</v>
      </c>
      <c r="T96" s="32"/>
      <c r="U96" s="33"/>
      <c r="V96" s="54"/>
      <c r="X96" s="61"/>
      <c r="Y96" s="46"/>
    </row>
    <row r="97" spans="1:25" ht="12.75" customHeight="1" x14ac:dyDescent="0.25">
      <c r="A97" s="61" t="s">
        <v>81</v>
      </c>
      <c r="B97" s="31"/>
      <c r="C97" s="31"/>
      <c r="D97" s="31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3">
        <v>1</v>
      </c>
      <c r="V97" s="54"/>
      <c r="X97" s="61"/>
      <c r="Y97" s="46"/>
    </row>
    <row r="98" spans="1:25" ht="12.75" customHeight="1" x14ac:dyDescent="0.25">
      <c r="A98" s="61" t="s">
        <v>83</v>
      </c>
      <c r="B98" s="31"/>
      <c r="C98" s="31"/>
      <c r="D98" s="31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3"/>
      <c r="V98" s="54"/>
      <c r="X98" s="59"/>
      <c r="Y98" s="46"/>
    </row>
    <row r="99" spans="1:25" ht="12.75" customHeight="1" x14ac:dyDescent="0.25">
      <c r="A99" s="60" t="s">
        <v>84</v>
      </c>
      <c r="B99" s="52">
        <v>1</v>
      </c>
      <c r="C99" s="52">
        <v>1</v>
      </c>
      <c r="D99" s="52">
        <v>2</v>
      </c>
      <c r="E99" s="38">
        <v>2</v>
      </c>
      <c r="F99" s="38">
        <v>2</v>
      </c>
      <c r="G99" s="38">
        <v>2</v>
      </c>
      <c r="H99" s="38">
        <v>2</v>
      </c>
      <c r="I99" s="38">
        <v>2</v>
      </c>
      <c r="J99" s="37">
        <v>2</v>
      </c>
      <c r="K99" s="37">
        <v>2</v>
      </c>
      <c r="L99" s="37">
        <v>2</v>
      </c>
      <c r="M99" s="37">
        <v>2</v>
      </c>
      <c r="N99" s="37">
        <v>2</v>
      </c>
      <c r="O99" s="37">
        <v>2</v>
      </c>
      <c r="P99" s="37">
        <v>2</v>
      </c>
      <c r="Q99" s="37">
        <v>2</v>
      </c>
      <c r="R99" s="37">
        <v>2</v>
      </c>
      <c r="S99" s="45">
        <v>3</v>
      </c>
      <c r="T99" s="45">
        <v>2</v>
      </c>
      <c r="U99" s="45">
        <v>2</v>
      </c>
      <c r="V99" s="66">
        <v>3</v>
      </c>
      <c r="X99" s="61"/>
      <c r="Y99" s="46"/>
    </row>
    <row r="100" spans="1:25" ht="12.75" customHeight="1" x14ac:dyDescent="0.25">
      <c r="A100" s="61" t="s">
        <v>85</v>
      </c>
      <c r="B100" s="31"/>
      <c r="C100" s="31"/>
      <c r="D100" s="31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3"/>
      <c r="V100" s="54"/>
      <c r="X100" s="43"/>
      <c r="Y100" s="46"/>
    </row>
    <row r="101" spans="1:25" ht="12.75" customHeight="1" x14ac:dyDescent="0.25">
      <c r="A101" s="43" t="s">
        <v>86</v>
      </c>
      <c r="B101" s="53">
        <v>1</v>
      </c>
      <c r="C101" s="53">
        <v>1</v>
      </c>
      <c r="D101" s="53">
        <v>1</v>
      </c>
      <c r="E101" s="32">
        <v>1</v>
      </c>
      <c r="F101" s="32">
        <v>1</v>
      </c>
      <c r="G101" s="32">
        <v>1</v>
      </c>
      <c r="H101" s="32">
        <v>1</v>
      </c>
      <c r="I101" s="32">
        <v>1</v>
      </c>
      <c r="J101" s="41">
        <v>1</v>
      </c>
      <c r="K101" s="41">
        <v>1</v>
      </c>
      <c r="L101" s="41">
        <v>1</v>
      </c>
      <c r="M101" s="41">
        <v>1</v>
      </c>
      <c r="N101" s="41">
        <v>1</v>
      </c>
      <c r="O101" s="41">
        <v>1</v>
      </c>
      <c r="P101" s="41">
        <v>1</v>
      </c>
      <c r="Q101" s="41">
        <v>1</v>
      </c>
      <c r="R101" s="41">
        <v>1</v>
      </c>
      <c r="S101" s="47">
        <v>2</v>
      </c>
      <c r="T101" s="47">
        <v>1</v>
      </c>
      <c r="U101" s="49">
        <v>1</v>
      </c>
      <c r="V101" s="40">
        <v>1</v>
      </c>
      <c r="X101" s="43"/>
      <c r="Y101" s="46"/>
    </row>
    <row r="102" spans="1:25" ht="12.75" customHeight="1" x14ac:dyDescent="0.25">
      <c r="A102" s="43" t="s">
        <v>87</v>
      </c>
      <c r="B102" s="31"/>
      <c r="C102" s="31"/>
      <c r="D102" s="31">
        <v>1</v>
      </c>
      <c r="E102" s="32">
        <v>1</v>
      </c>
      <c r="F102" s="32">
        <v>1</v>
      </c>
      <c r="G102" s="32">
        <v>1</v>
      </c>
      <c r="H102" s="32">
        <v>1</v>
      </c>
      <c r="I102" s="32">
        <v>1</v>
      </c>
      <c r="J102" s="41">
        <v>1</v>
      </c>
      <c r="K102" s="41">
        <v>1</v>
      </c>
      <c r="L102" s="41">
        <v>1</v>
      </c>
      <c r="M102" s="41">
        <v>1</v>
      </c>
      <c r="N102" s="41">
        <v>1</v>
      </c>
      <c r="O102" s="41">
        <v>1</v>
      </c>
      <c r="P102" s="41">
        <v>1</v>
      </c>
      <c r="Q102" s="41">
        <v>1</v>
      </c>
      <c r="R102" s="41">
        <v>1</v>
      </c>
      <c r="S102" s="47">
        <v>1</v>
      </c>
      <c r="T102" s="47">
        <v>1</v>
      </c>
      <c r="U102" s="49">
        <v>1</v>
      </c>
      <c r="V102" s="40">
        <v>2</v>
      </c>
      <c r="X102" s="59"/>
      <c r="Y102" s="46"/>
    </row>
    <row r="103" spans="1:25" ht="12.75" customHeight="1" x14ac:dyDescent="0.25">
      <c r="A103" s="60" t="s">
        <v>88</v>
      </c>
      <c r="B103" s="52">
        <v>1</v>
      </c>
      <c r="C103" s="52">
        <v>1</v>
      </c>
      <c r="D103" s="52">
        <v>1</v>
      </c>
      <c r="E103" s="38">
        <v>1</v>
      </c>
      <c r="F103" s="38">
        <v>1</v>
      </c>
      <c r="G103" s="38">
        <v>1</v>
      </c>
      <c r="H103" s="38">
        <v>1</v>
      </c>
      <c r="I103" s="38">
        <v>1</v>
      </c>
      <c r="J103" s="37">
        <v>1</v>
      </c>
      <c r="K103" s="37">
        <v>1</v>
      </c>
      <c r="L103" s="37">
        <v>1</v>
      </c>
      <c r="M103" s="37">
        <v>1</v>
      </c>
      <c r="N103" s="37">
        <v>1</v>
      </c>
      <c r="O103" s="37">
        <v>1</v>
      </c>
      <c r="P103" s="37">
        <v>1</v>
      </c>
      <c r="Q103" s="37">
        <v>1</v>
      </c>
      <c r="R103" s="37">
        <v>1</v>
      </c>
      <c r="S103" s="45">
        <v>1</v>
      </c>
      <c r="T103" s="45">
        <v>1</v>
      </c>
      <c r="U103" s="45">
        <v>1</v>
      </c>
      <c r="V103" s="63">
        <v>2</v>
      </c>
      <c r="X103" s="61"/>
      <c r="Y103" s="46"/>
    </row>
    <row r="104" spans="1:25" ht="12.75" customHeight="1" x14ac:dyDescent="0.25">
      <c r="A104" s="61" t="s">
        <v>89</v>
      </c>
      <c r="B104" s="31"/>
      <c r="C104" s="31"/>
      <c r="D104" s="31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3"/>
      <c r="V104" s="54"/>
      <c r="X104" s="61"/>
      <c r="Y104" s="46"/>
    </row>
    <row r="105" spans="1:25" ht="12.75" customHeight="1" x14ac:dyDescent="0.25">
      <c r="A105" s="61" t="s">
        <v>90</v>
      </c>
      <c r="B105" s="31"/>
      <c r="C105" s="31"/>
      <c r="D105" s="31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3"/>
      <c r="V105" s="54"/>
      <c r="X105" s="61"/>
      <c r="Y105" s="46"/>
    </row>
    <row r="106" spans="1:25" ht="12.75" customHeight="1" x14ac:dyDescent="0.25">
      <c r="A106" s="61" t="s">
        <v>88</v>
      </c>
      <c r="B106" s="53">
        <v>1</v>
      </c>
      <c r="C106" s="53">
        <v>1</v>
      </c>
      <c r="D106" s="53">
        <v>1</v>
      </c>
      <c r="E106" s="32">
        <v>1</v>
      </c>
      <c r="F106" s="32">
        <v>1</v>
      </c>
      <c r="G106" s="32">
        <v>1</v>
      </c>
      <c r="H106" s="32">
        <v>1</v>
      </c>
      <c r="I106" s="32">
        <v>1</v>
      </c>
      <c r="J106" s="41">
        <v>1</v>
      </c>
      <c r="K106" s="41">
        <v>1</v>
      </c>
      <c r="L106" s="41">
        <v>1</v>
      </c>
      <c r="M106" s="41">
        <v>1</v>
      </c>
      <c r="N106" s="41">
        <v>1</v>
      </c>
      <c r="O106" s="41">
        <v>1</v>
      </c>
      <c r="P106" s="41">
        <v>1</v>
      </c>
      <c r="Q106" s="41">
        <v>1</v>
      </c>
      <c r="R106" s="41">
        <v>1</v>
      </c>
      <c r="S106" s="47">
        <v>1</v>
      </c>
      <c r="T106" s="47">
        <v>1</v>
      </c>
      <c r="U106" s="49">
        <v>1</v>
      </c>
      <c r="V106" s="40">
        <v>2</v>
      </c>
      <c r="X106" s="59"/>
      <c r="Y106" s="46"/>
    </row>
    <row r="107" spans="1:25" ht="12.75" customHeight="1" x14ac:dyDescent="0.25">
      <c r="A107" s="60" t="s">
        <v>91</v>
      </c>
      <c r="B107" s="44">
        <v>1</v>
      </c>
      <c r="C107" s="44">
        <v>1</v>
      </c>
      <c r="D107" s="44">
        <v>1</v>
      </c>
      <c r="E107" s="38">
        <v>1</v>
      </c>
      <c r="F107" s="38">
        <v>1</v>
      </c>
      <c r="G107" s="38">
        <v>1</v>
      </c>
      <c r="H107" s="38">
        <v>1</v>
      </c>
      <c r="I107" s="38">
        <v>1</v>
      </c>
      <c r="J107" s="37">
        <v>1</v>
      </c>
      <c r="K107" s="37">
        <v>1</v>
      </c>
      <c r="L107" s="37">
        <v>1</v>
      </c>
      <c r="M107" s="37">
        <v>1</v>
      </c>
      <c r="N107" s="37">
        <v>1</v>
      </c>
      <c r="O107" s="37">
        <v>1</v>
      </c>
      <c r="P107" s="37">
        <v>1</v>
      </c>
      <c r="Q107" s="37">
        <v>1</v>
      </c>
      <c r="R107" s="37">
        <v>1</v>
      </c>
      <c r="S107" s="45">
        <v>1</v>
      </c>
      <c r="T107" s="38">
        <v>1</v>
      </c>
      <c r="U107" s="38">
        <v>1</v>
      </c>
      <c r="V107" s="39">
        <v>2</v>
      </c>
      <c r="X107" s="61"/>
      <c r="Y107" s="46"/>
    </row>
    <row r="108" spans="1:25" ht="12.75" customHeight="1" x14ac:dyDescent="0.25">
      <c r="A108" s="61" t="s">
        <v>92</v>
      </c>
      <c r="B108" s="31"/>
      <c r="C108" s="31"/>
      <c r="D108" s="31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>
        <v>1</v>
      </c>
      <c r="U108" s="33"/>
      <c r="V108" s="54"/>
      <c r="X108" s="61"/>
      <c r="Y108" s="46"/>
    </row>
    <row r="109" spans="1:25" ht="12.75" customHeight="1" x14ac:dyDescent="0.25">
      <c r="A109" s="61" t="s">
        <v>91</v>
      </c>
      <c r="B109" s="53">
        <v>1</v>
      </c>
      <c r="C109" s="53">
        <v>1</v>
      </c>
      <c r="D109" s="53">
        <v>1</v>
      </c>
      <c r="E109" s="32">
        <v>1</v>
      </c>
      <c r="F109" s="32">
        <v>1</v>
      </c>
      <c r="G109" s="32">
        <v>1</v>
      </c>
      <c r="H109" s="32">
        <v>1</v>
      </c>
      <c r="I109" s="32">
        <v>1</v>
      </c>
      <c r="J109" s="41">
        <v>1</v>
      </c>
      <c r="K109" s="41">
        <v>1</v>
      </c>
      <c r="L109" s="41">
        <v>1</v>
      </c>
      <c r="M109" s="41">
        <v>1</v>
      </c>
      <c r="N109" s="41">
        <v>1</v>
      </c>
      <c r="O109" s="41">
        <v>1</v>
      </c>
      <c r="P109" s="41">
        <v>1</v>
      </c>
      <c r="Q109" s="41">
        <v>1</v>
      </c>
      <c r="R109" s="41">
        <v>1</v>
      </c>
      <c r="S109" s="47">
        <v>1</v>
      </c>
      <c r="T109" s="32">
        <v>0</v>
      </c>
      <c r="U109" s="33">
        <v>1</v>
      </c>
      <c r="V109" s="40">
        <v>2</v>
      </c>
      <c r="X109" s="61"/>
      <c r="Y109" s="46"/>
    </row>
    <row r="110" spans="1:25" ht="12.75" customHeight="1" x14ac:dyDescent="0.25">
      <c r="A110" s="61" t="s">
        <v>93</v>
      </c>
      <c r="B110" s="31"/>
      <c r="C110" s="31"/>
      <c r="D110" s="31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3"/>
      <c r="V110" s="54"/>
      <c r="X110" s="59"/>
      <c r="Y110" s="46"/>
    </row>
    <row r="111" spans="1:25" ht="12.75" customHeight="1" x14ac:dyDescent="0.25">
      <c r="A111" s="60" t="s">
        <v>94</v>
      </c>
      <c r="B111" s="52">
        <v>1</v>
      </c>
      <c r="C111" s="52">
        <v>1</v>
      </c>
      <c r="D111" s="52">
        <v>1</v>
      </c>
      <c r="E111" s="38">
        <v>1</v>
      </c>
      <c r="F111" s="38">
        <v>1</v>
      </c>
      <c r="G111" s="38">
        <v>1</v>
      </c>
      <c r="H111" s="38">
        <v>1</v>
      </c>
      <c r="I111" s="38">
        <v>1</v>
      </c>
      <c r="J111" s="37">
        <v>1</v>
      </c>
      <c r="K111" s="37">
        <v>1</v>
      </c>
      <c r="L111" s="37">
        <v>1</v>
      </c>
      <c r="M111" s="37">
        <v>1</v>
      </c>
      <c r="N111" s="37">
        <v>1</v>
      </c>
      <c r="O111" s="37">
        <v>1</v>
      </c>
      <c r="P111" s="37">
        <v>1</v>
      </c>
      <c r="Q111" s="37">
        <v>1</v>
      </c>
      <c r="R111" s="37">
        <v>1</v>
      </c>
      <c r="S111" s="45">
        <v>1</v>
      </c>
      <c r="T111" s="38">
        <v>1</v>
      </c>
      <c r="U111" s="38">
        <v>3</v>
      </c>
      <c r="V111" s="39">
        <v>2</v>
      </c>
      <c r="X111" s="43"/>
      <c r="Y111" s="46"/>
    </row>
    <row r="112" spans="1:25" ht="12.75" customHeight="1" x14ac:dyDescent="0.25">
      <c r="A112" s="43" t="s">
        <v>95</v>
      </c>
      <c r="B112" s="31"/>
      <c r="C112" s="31"/>
      <c r="D112" s="31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3">
        <v>1</v>
      </c>
      <c r="V112" s="54"/>
      <c r="X112" s="61"/>
      <c r="Y112" s="46"/>
    </row>
    <row r="113" spans="1:25" ht="12.75" customHeight="1" x14ac:dyDescent="0.25">
      <c r="A113" s="61" t="s">
        <v>96</v>
      </c>
      <c r="B113" s="53">
        <v>1</v>
      </c>
      <c r="C113" s="53">
        <v>1</v>
      </c>
      <c r="D113" s="53">
        <v>1</v>
      </c>
      <c r="E113" s="32">
        <v>1</v>
      </c>
      <c r="F113" s="32">
        <v>1</v>
      </c>
      <c r="G113" s="32">
        <v>1</v>
      </c>
      <c r="H113" s="32">
        <v>1</v>
      </c>
      <c r="I113" s="32">
        <v>1</v>
      </c>
      <c r="J113" s="41">
        <v>1</v>
      </c>
      <c r="K113" s="41">
        <v>1</v>
      </c>
      <c r="L113" s="41">
        <v>1</v>
      </c>
      <c r="M113" s="41">
        <v>1</v>
      </c>
      <c r="N113" s="41">
        <v>1</v>
      </c>
      <c r="O113" s="41">
        <v>1</v>
      </c>
      <c r="P113" s="41">
        <v>1</v>
      </c>
      <c r="Q113" s="41">
        <v>1</v>
      </c>
      <c r="R113" s="41">
        <v>1</v>
      </c>
      <c r="S113" s="47">
        <v>1</v>
      </c>
      <c r="T113" s="32">
        <v>1</v>
      </c>
      <c r="U113" s="33">
        <v>1</v>
      </c>
      <c r="V113" s="40">
        <v>2</v>
      </c>
      <c r="X113" s="61"/>
      <c r="Y113" s="46"/>
    </row>
    <row r="114" spans="1:25" ht="12.75" customHeight="1" x14ac:dyDescent="0.25">
      <c r="A114" s="61" t="s">
        <v>97</v>
      </c>
      <c r="B114" s="31"/>
      <c r="C114" s="31"/>
      <c r="D114" s="31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3">
        <v>1</v>
      </c>
      <c r="V114" s="54"/>
      <c r="X114" s="59"/>
      <c r="Y114" s="46"/>
    </row>
    <row r="115" spans="1:25" ht="12.75" customHeight="1" x14ac:dyDescent="0.25">
      <c r="A115" s="60" t="s">
        <v>98</v>
      </c>
      <c r="B115" s="52">
        <v>3</v>
      </c>
      <c r="C115" s="52">
        <v>3</v>
      </c>
      <c r="D115" s="52">
        <v>3</v>
      </c>
      <c r="E115" s="38">
        <v>3</v>
      </c>
      <c r="F115" s="38">
        <v>3</v>
      </c>
      <c r="G115" s="38">
        <v>3</v>
      </c>
      <c r="H115" s="38">
        <v>3</v>
      </c>
      <c r="I115" s="38">
        <v>2</v>
      </c>
      <c r="J115" s="45">
        <v>2</v>
      </c>
      <c r="K115" s="45">
        <v>2</v>
      </c>
      <c r="L115" s="45">
        <v>2</v>
      </c>
      <c r="M115" s="45">
        <v>2</v>
      </c>
      <c r="N115" s="45">
        <v>2</v>
      </c>
      <c r="O115" s="45">
        <v>2</v>
      </c>
      <c r="P115" s="45">
        <v>2</v>
      </c>
      <c r="Q115" s="45">
        <v>2</v>
      </c>
      <c r="R115" s="45">
        <v>2</v>
      </c>
      <c r="S115" s="45">
        <v>3</v>
      </c>
      <c r="T115" s="45">
        <v>2</v>
      </c>
      <c r="U115" s="45">
        <v>5</v>
      </c>
      <c r="V115" s="39">
        <v>4</v>
      </c>
      <c r="X115" s="61"/>
      <c r="Y115" s="46"/>
    </row>
    <row r="116" spans="1:25" ht="12.75" customHeight="1" x14ac:dyDescent="0.25">
      <c r="A116" s="61" t="s">
        <v>99</v>
      </c>
      <c r="B116" s="31"/>
      <c r="C116" s="31"/>
      <c r="D116" s="31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3"/>
      <c r="V116" s="54"/>
      <c r="X116" s="61"/>
      <c r="Y116" s="46"/>
    </row>
    <row r="117" spans="1:25" ht="12.75" customHeight="1" x14ac:dyDescent="0.25">
      <c r="A117" s="61" t="s">
        <v>100</v>
      </c>
      <c r="B117" s="31"/>
      <c r="C117" s="31"/>
      <c r="D117" s="31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3">
        <v>1</v>
      </c>
      <c r="V117" s="40">
        <v>1</v>
      </c>
      <c r="X117" s="61"/>
      <c r="Y117" s="46"/>
    </row>
    <row r="118" spans="1:25" ht="12.75" customHeight="1" x14ac:dyDescent="0.25">
      <c r="A118" s="61" t="s">
        <v>101</v>
      </c>
      <c r="B118" s="31"/>
      <c r="C118" s="31"/>
      <c r="D118" s="31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>
        <v>1</v>
      </c>
      <c r="T118" s="32"/>
      <c r="U118" s="33"/>
      <c r="V118" s="40"/>
      <c r="X118" s="61"/>
      <c r="Y118" s="46"/>
    </row>
    <row r="119" spans="1:25" ht="12.75" customHeight="1" x14ac:dyDescent="0.25">
      <c r="A119" s="61" t="s">
        <v>102</v>
      </c>
      <c r="B119" s="31"/>
      <c r="C119" s="31"/>
      <c r="D119" s="31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3"/>
      <c r="V119" s="40"/>
      <c r="X119" s="61"/>
      <c r="Y119" s="46"/>
    </row>
    <row r="120" spans="1:25" ht="12.75" customHeight="1" x14ac:dyDescent="0.25">
      <c r="A120" s="61" t="s">
        <v>103</v>
      </c>
      <c r="B120" s="53">
        <v>1</v>
      </c>
      <c r="C120" s="53">
        <v>1</v>
      </c>
      <c r="D120" s="53">
        <v>1</v>
      </c>
      <c r="E120" s="32">
        <v>1</v>
      </c>
      <c r="F120" s="32">
        <v>1</v>
      </c>
      <c r="G120" s="32">
        <v>1</v>
      </c>
      <c r="H120" s="32">
        <v>1</v>
      </c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3"/>
      <c r="V120" s="40"/>
      <c r="X120" s="61"/>
      <c r="Y120" s="46"/>
    </row>
    <row r="121" spans="1:25" ht="12.75" customHeight="1" x14ac:dyDescent="0.25">
      <c r="A121" s="61" t="s">
        <v>104</v>
      </c>
      <c r="B121" s="31"/>
      <c r="C121" s="31"/>
      <c r="D121" s="31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>
        <v>1</v>
      </c>
      <c r="U121" s="33">
        <v>3</v>
      </c>
      <c r="V121" s="40"/>
      <c r="X121" s="61"/>
      <c r="Y121" s="46"/>
    </row>
    <row r="122" spans="1:25" ht="12.75" customHeight="1" x14ac:dyDescent="0.25">
      <c r="A122" s="61" t="s">
        <v>105</v>
      </c>
      <c r="B122" s="53">
        <v>1</v>
      </c>
      <c r="C122" s="53">
        <v>1</v>
      </c>
      <c r="D122" s="53">
        <v>1</v>
      </c>
      <c r="E122" s="32">
        <v>1</v>
      </c>
      <c r="F122" s="32">
        <v>1</v>
      </c>
      <c r="G122" s="32">
        <v>1</v>
      </c>
      <c r="H122" s="32">
        <v>1</v>
      </c>
      <c r="I122" s="32">
        <v>1</v>
      </c>
      <c r="J122" s="41">
        <v>1</v>
      </c>
      <c r="K122" s="41">
        <v>1</v>
      </c>
      <c r="L122" s="41">
        <v>1</v>
      </c>
      <c r="M122" s="41">
        <v>1</v>
      </c>
      <c r="N122" s="41">
        <v>1</v>
      </c>
      <c r="O122" s="41">
        <v>1</v>
      </c>
      <c r="P122" s="41">
        <v>1</v>
      </c>
      <c r="Q122" s="41">
        <v>1</v>
      </c>
      <c r="R122" s="41">
        <v>1</v>
      </c>
      <c r="S122" s="47">
        <v>1</v>
      </c>
      <c r="T122" s="32"/>
      <c r="U122" s="33"/>
      <c r="V122" s="40">
        <v>1</v>
      </c>
      <c r="X122" s="61"/>
      <c r="Y122" s="46"/>
    </row>
    <row r="123" spans="1:25" ht="12.75" customHeight="1" x14ac:dyDescent="0.25">
      <c r="A123" s="61" t="s">
        <v>98</v>
      </c>
      <c r="B123" s="53">
        <v>1</v>
      </c>
      <c r="C123" s="53">
        <v>1</v>
      </c>
      <c r="D123" s="53">
        <v>1</v>
      </c>
      <c r="E123" s="32">
        <v>1</v>
      </c>
      <c r="F123" s="32">
        <v>1</v>
      </c>
      <c r="G123" s="32">
        <v>1</v>
      </c>
      <c r="H123" s="32">
        <v>1</v>
      </c>
      <c r="I123" s="32">
        <v>1</v>
      </c>
      <c r="J123" s="41">
        <v>1</v>
      </c>
      <c r="K123" s="41">
        <v>1</v>
      </c>
      <c r="L123" s="41">
        <v>1</v>
      </c>
      <c r="M123" s="41">
        <v>1</v>
      </c>
      <c r="N123" s="41">
        <v>1</v>
      </c>
      <c r="O123" s="41">
        <v>1</v>
      </c>
      <c r="P123" s="41">
        <v>1</v>
      </c>
      <c r="Q123" s="41">
        <v>1</v>
      </c>
      <c r="R123" s="41">
        <v>1</v>
      </c>
      <c r="S123" s="47">
        <v>1</v>
      </c>
      <c r="T123" s="47">
        <v>1</v>
      </c>
      <c r="U123" s="49">
        <v>1</v>
      </c>
      <c r="V123" s="40">
        <v>2</v>
      </c>
      <c r="X123" s="59"/>
      <c r="Y123" s="46"/>
    </row>
    <row r="124" spans="1:25" ht="12.75" customHeight="1" x14ac:dyDescent="0.25">
      <c r="A124" s="60" t="s">
        <v>106</v>
      </c>
      <c r="B124" s="25"/>
      <c r="C124" s="25"/>
      <c r="D124" s="25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55"/>
      <c r="X124" s="43"/>
      <c r="Y124" s="46"/>
    </row>
    <row r="125" spans="1:25" ht="12.75" customHeight="1" x14ac:dyDescent="0.25">
      <c r="A125" s="43" t="s">
        <v>107</v>
      </c>
      <c r="B125" s="31"/>
      <c r="C125" s="31"/>
      <c r="D125" s="31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3"/>
      <c r="V125" s="54"/>
      <c r="X125" s="61"/>
      <c r="Y125" s="46"/>
    </row>
    <row r="126" spans="1:25" ht="12.75" customHeight="1" x14ac:dyDescent="0.25">
      <c r="A126" s="61" t="s">
        <v>108</v>
      </c>
      <c r="B126" s="31"/>
      <c r="C126" s="31"/>
      <c r="D126" s="31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3"/>
      <c r="V126" s="54"/>
      <c r="X126" s="61"/>
      <c r="Y126" s="46"/>
    </row>
    <row r="127" spans="1:25" ht="12.75" customHeight="1" x14ac:dyDescent="0.25">
      <c r="A127" s="61" t="s">
        <v>109</v>
      </c>
      <c r="B127" s="31"/>
      <c r="C127" s="31"/>
      <c r="D127" s="31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3"/>
      <c r="V127" s="54"/>
      <c r="X127" s="59"/>
      <c r="Y127" s="46"/>
    </row>
    <row r="128" spans="1:25" ht="12.75" customHeight="1" x14ac:dyDescent="0.25">
      <c r="A128" s="60" t="s">
        <v>110</v>
      </c>
      <c r="B128" s="25"/>
      <c r="C128" s="25"/>
      <c r="D128" s="25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55"/>
      <c r="X128" s="61"/>
      <c r="Y128" s="46"/>
    </row>
    <row r="129" spans="1:25" ht="12.75" customHeight="1" x14ac:dyDescent="0.25">
      <c r="A129" s="61" t="s">
        <v>111</v>
      </c>
      <c r="B129" s="31"/>
      <c r="C129" s="31"/>
      <c r="D129" s="31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3"/>
      <c r="V129" s="54"/>
      <c r="X129" s="43"/>
      <c r="Y129" s="46"/>
    </row>
    <row r="130" spans="1:25" ht="12.75" customHeight="1" x14ac:dyDescent="0.25">
      <c r="A130" s="43" t="s">
        <v>112</v>
      </c>
      <c r="B130" s="31"/>
      <c r="C130" s="31"/>
      <c r="D130" s="31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3"/>
      <c r="V130" s="54"/>
      <c r="X130" s="43"/>
      <c r="Y130" s="46"/>
    </row>
    <row r="131" spans="1:25" ht="12.75" customHeight="1" x14ac:dyDescent="0.25">
      <c r="A131" s="43" t="s">
        <v>110</v>
      </c>
      <c r="B131" s="31"/>
      <c r="C131" s="31"/>
      <c r="D131" s="31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3"/>
      <c r="V131" s="54"/>
      <c r="X131" s="59"/>
      <c r="Y131" s="46"/>
    </row>
    <row r="132" spans="1:25" ht="12.75" customHeight="1" x14ac:dyDescent="0.25">
      <c r="A132" s="60" t="s">
        <v>113</v>
      </c>
      <c r="B132" s="25"/>
      <c r="C132" s="25"/>
      <c r="D132" s="25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38">
        <v>1</v>
      </c>
      <c r="V132" s="55"/>
      <c r="X132" s="43"/>
      <c r="Y132" s="46"/>
    </row>
    <row r="133" spans="1:25" ht="12.75" customHeight="1" x14ac:dyDescent="0.25">
      <c r="A133" s="43" t="s">
        <v>114</v>
      </c>
      <c r="B133" s="31"/>
      <c r="C133" s="31"/>
      <c r="D133" s="31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3">
        <v>1</v>
      </c>
      <c r="V133" s="54"/>
      <c r="X133" s="61"/>
      <c r="Y133" s="46"/>
    </row>
    <row r="134" spans="1:25" ht="12.75" customHeight="1" x14ac:dyDescent="0.25">
      <c r="A134" s="61" t="s">
        <v>115</v>
      </c>
      <c r="B134" s="31"/>
      <c r="C134" s="31"/>
      <c r="D134" s="31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3">
        <v>0</v>
      </c>
      <c r="V134" s="54"/>
      <c r="X134" s="62"/>
      <c r="Y134" s="46"/>
    </row>
    <row r="135" spans="1:25" ht="12.75" customHeight="1" x14ac:dyDescent="0.25">
      <c r="A135" s="67" t="s">
        <v>116</v>
      </c>
      <c r="B135" s="25"/>
      <c r="C135" s="25"/>
      <c r="D135" s="25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38">
        <v>1</v>
      </c>
      <c r="T135" s="26"/>
      <c r="U135" s="26"/>
      <c r="V135" s="55"/>
      <c r="X135" s="61"/>
      <c r="Y135" s="46"/>
    </row>
    <row r="136" spans="1:25" ht="12.75" customHeight="1" x14ac:dyDescent="0.25">
      <c r="A136" s="61" t="s">
        <v>117</v>
      </c>
      <c r="B136" s="31"/>
      <c r="C136" s="31"/>
      <c r="D136" s="31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>
        <v>1</v>
      </c>
      <c r="T136" s="32"/>
      <c r="U136" s="33"/>
      <c r="V136" s="54"/>
    </row>
    <row r="137" spans="1:25" ht="12.75" customHeight="1" x14ac:dyDescent="0.25">
      <c r="A137" s="68"/>
      <c r="B137" s="69"/>
      <c r="C137" s="69"/>
      <c r="D137" s="69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1"/>
      <c r="V137" s="72"/>
    </row>
    <row r="138" spans="1:25" ht="12.75" customHeight="1" x14ac:dyDescent="0.25">
      <c r="A138" s="73" t="s">
        <v>118</v>
      </c>
      <c r="B138" s="73"/>
      <c r="C138" s="73"/>
      <c r="D138" s="73"/>
      <c r="E138" s="73"/>
      <c r="F138" s="73"/>
      <c r="G138" s="73"/>
      <c r="H138" s="73"/>
      <c r="I138" s="73"/>
      <c r="J138" s="3"/>
      <c r="R138" s="3"/>
    </row>
    <row r="139" spans="1:25" ht="12.75" customHeight="1" x14ac:dyDescent="0.25">
      <c r="A139" s="74" t="s">
        <v>119</v>
      </c>
      <c r="B139" s="75"/>
      <c r="C139" s="76"/>
      <c r="D139" s="77"/>
      <c r="E139" s="78"/>
      <c r="F139" s="78"/>
      <c r="G139" s="78"/>
      <c r="H139" s="78"/>
      <c r="I139" s="3"/>
      <c r="J139" s="3"/>
      <c r="S139" s="79"/>
    </row>
    <row r="140" spans="1:25" ht="12.75" customHeight="1" x14ac:dyDescent="0.25">
      <c r="A140" s="80" t="s">
        <v>120</v>
      </c>
      <c r="B140" s="80"/>
      <c r="C140" s="80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</row>
    <row r="141" spans="1:25" ht="9.9499999999999993" customHeight="1" x14ac:dyDescent="0.25">
      <c r="A141" s="80"/>
      <c r="B141" s="80"/>
      <c r="C141" s="80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</row>
    <row r="142" spans="1:25" ht="12.75" customHeight="1" x14ac:dyDescent="0.25">
      <c r="A142" s="73" t="s">
        <v>121</v>
      </c>
      <c r="B142" s="73"/>
      <c r="C142" s="73"/>
      <c r="D142" s="73"/>
      <c r="E142" s="73"/>
      <c r="F142" s="73"/>
      <c r="G142" s="73"/>
      <c r="H142" s="73"/>
      <c r="I142" s="73"/>
      <c r="J142" s="81"/>
      <c r="K142" s="81"/>
      <c r="L142" s="81"/>
      <c r="M142" s="81"/>
      <c r="N142" s="81"/>
      <c r="O142" s="81"/>
      <c r="P142" s="81"/>
      <c r="Q142" s="81"/>
      <c r="R142" s="81"/>
      <c r="S142" s="81"/>
    </row>
    <row r="143" spans="1:25" ht="12.75" customHeight="1" x14ac:dyDescent="0.25">
      <c r="A143" s="82" t="s">
        <v>122</v>
      </c>
      <c r="B143" s="82"/>
      <c r="C143" s="82"/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82"/>
      <c r="P143" s="82"/>
      <c r="Q143" s="82"/>
      <c r="R143" s="82"/>
      <c r="S143" s="82"/>
      <c r="T143" s="82"/>
      <c r="U143" s="82"/>
    </row>
    <row r="144" spans="1:25" ht="12.75" customHeight="1" x14ac:dyDescent="0.25">
      <c r="A144" s="82"/>
      <c r="B144" s="82"/>
      <c r="C144" s="82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2"/>
      <c r="R144" s="82"/>
      <c r="S144" s="82"/>
      <c r="T144" s="82"/>
      <c r="U144" s="82"/>
    </row>
    <row r="145" spans="1:21" ht="12.75" customHeight="1" x14ac:dyDescent="0.25">
      <c r="A145" s="83" t="s">
        <v>123</v>
      </c>
      <c r="B145" s="84"/>
      <c r="C145" s="84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5"/>
    </row>
    <row r="146" spans="1:21" x14ac:dyDescent="0.25">
      <c r="A146" s="86" t="s">
        <v>124</v>
      </c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5"/>
    </row>
    <row r="147" spans="1:21" x14ac:dyDescent="0.25">
      <c r="A147" s="86"/>
    </row>
  </sheetData>
  <mergeCells count="26">
    <mergeCell ref="A142:I142"/>
    <mergeCell ref="A143:U144"/>
    <mergeCell ref="S5:S6"/>
    <mergeCell ref="T5:T6"/>
    <mergeCell ref="U5:U6"/>
    <mergeCell ref="V5:V6"/>
    <mergeCell ref="A138:I138"/>
    <mergeCell ref="A140:U141"/>
    <mergeCell ref="M5:M6"/>
    <mergeCell ref="N5:N6"/>
    <mergeCell ref="O5:O6"/>
    <mergeCell ref="P5:P6"/>
    <mergeCell ref="Q5:Q6"/>
    <mergeCell ref="R5:R6"/>
    <mergeCell ref="G5:G6"/>
    <mergeCell ref="H5:H6"/>
    <mergeCell ref="I5:I6"/>
    <mergeCell ref="J5:J6"/>
    <mergeCell ref="K5:K6"/>
    <mergeCell ref="L5:L6"/>
    <mergeCell ref="A5:A6"/>
    <mergeCell ref="B5:B6"/>
    <mergeCell ref="C5:C6"/>
    <mergeCell ref="D5:D6"/>
    <mergeCell ref="E5:E6"/>
    <mergeCell ref="F5:F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Rosemeire de Almeida</dc:creator>
  <cp:lastModifiedBy>Rosemeire de Almeida</cp:lastModifiedBy>
  <dcterms:created xsi:type="dcterms:W3CDTF">2025-09-08T13:15:25Z</dcterms:created>
  <dcterms:modified xsi:type="dcterms:W3CDTF">2025-09-08T13:18:15Z</dcterms:modified>
</cp:coreProperties>
</file>