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40" windowWidth="20775" windowHeight="7620"/>
  </bookViews>
  <sheets>
    <sheet name="LOCAIS COM PAP CIL" sheetId="9" r:id="rId1"/>
    <sheet name="Futuras Instalações" sheetId="15" state="hidden" r:id="rId2"/>
  </sheets>
  <calcPr calcId="125725"/>
</workbook>
</file>

<file path=xl/calcChain.xml><?xml version="1.0" encoding="utf-8"?>
<calcChain xmlns="http://schemas.openxmlformats.org/spreadsheetml/2006/main">
  <c r="H810" i="9"/>
  <c r="B801"/>
  <c r="A801"/>
  <c r="B800"/>
  <c r="A800"/>
  <c r="B799"/>
  <c r="A799"/>
  <c r="B798"/>
  <c r="A798"/>
  <c r="B797"/>
  <c r="A797"/>
  <c r="B796"/>
  <c r="A796"/>
  <c r="B795"/>
  <c r="A795"/>
  <c r="B794"/>
  <c r="A794"/>
  <c r="B793"/>
  <c r="A793"/>
  <c r="B792"/>
  <c r="A792"/>
  <c r="B791"/>
  <c r="A791"/>
  <c r="B790"/>
  <c r="A790"/>
  <c r="B789"/>
  <c r="A789"/>
  <c r="B788"/>
  <c r="A788"/>
  <c r="B787"/>
  <c r="A787"/>
  <c r="B786"/>
  <c r="A786"/>
  <c r="B785"/>
  <c r="A785"/>
  <c r="B784"/>
  <c r="A784"/>
  <c r="B783"/>
  <c r="A783"/>
  <c r="B782"/>
  <c r="A782"/>
  <c r="B781"/>
  <c r="A781"/>
  <c r="B780"/>
  <c r="A780"/>
  <c r="B779"/>
  <c r="A779"/>
  <c r="B778"/>
  <c r="A778"/>
  <c r="B777"/>
  <c r="A777"/>
  <c r="B776"/>
  <c r="A776"/>
  <c r="B775"/>
  <c r="A775"/>
  <c r="B774"/>
  <c r="A774"/>
  <c r="B773"/>
  <c r="A773"/>
  <c r="B772"/>
  <c r="A772"/>
  <c r="B771"/>
  <c r="A771"/>
  <c r="B770"/>
  <c r="A770"/>
  <c r="B769"/>
  <c r="A769"/>
  <c r="B768"/>
  <c r="A768"/>
  <c r="B767"/>
  <c r="A767"/>
  <c r="B766"/>
  <c r="A766"/>
  <c r="B765"/>
  <c r="A765"/>
  <c r="B764"/>
  <c r="A764"/>
  <c r="B763"/>
  <c r="A763"/>
  <c r="B762"/>
  <c r="A762"/>
  <c r="B761"/>
  <c r="A761"/>
  <c r="B760"/>
  <c r="A760"/>
  <c r="B759"/>
  <c r="A759"/>
  <c r="B758"/>
  <c r="A758"/>
  <c r="B757"/>
  <c r="A757"/>
  <c r="B756"/>
  <c r="A756"/>
  <c r="B755"/>
  <c r="A755"/>
  <c r="B754"/>
  <c r="A754"/>
  <c r="B753"/>
  <c r="A753"/>
  <c r="B752"/>
  <c r="A752"/>
  <c r="B751"/>
  <c r="A751"/>
  <c r="B750"/>
  <c r="A750"/>
  <c r="B749"/>
  <c r="A749"/>
  <c r="B748"/>
  <c r="A748"/>
  <c r="B747"/>
  <c r="A747"/>
  <c r="B746"/>
  <c r="A746"/>
  <c r="B745"/>
  <c r="A745"/>
  <c r="B744"/>
  <c r="A744"/>
  <c r="B743"/>
  <c r="A743"/>
  <c r="B742"/>
  <c r="A742"/>
  <c r="B741"/>
  <c r="A741"/>
  <c r="B740"/>
  <c r="A740"/>
  <c r="B739"/>
  <c r="A739"/>
  <c r="B738"/>
  <c r="A738"/>
  <c r="B737"/>
  <c r="A737"/>
  <c r="B736"/>
  <c r="A736"/>
  <c r="B735"/>
  <c r="A735"/>
  <c r="B734"/>
  <c r="A734"/>
  <c r="B733"/>
  <c r="A733"/>
  <c r="B732"/>
  <c r="A732"/>
  <c r="B731"/>
  <c r="A731"/>
  <c r="B730"/>
  <c r="A730"/>
  <c r="B729"/>
  <c r="A729"/>
  <c r="B728"/>
  <c r="A728"/>
  <c r="B727"/>
  <c r="A727"/>
  <c r="B726"/>
  <c r="A726"/>
  <c r="B725"/>
  <c r="A725"/>
  <c r="B724"/>
  <c r="A724"/>
  <c r="B723"/>
  <c r="A723"/>
  <c r="B722"/>
  <c r="A722"/>
  <c r="B721"/>
  <c r="A721"/>
  <c r="B720"/>
  <c r="A720"/>
  <c r="B719"/>
  <c r="A719"/>
  <c r="B718"/>
  <c r="A718"/>
  <c r="B717"/>
  <c r="A717"/>
  <c r="B716"/>
  <c r="A716"/>
  <c r="B715"/>
  <c r="A715"/>
  <c r="B714"/>
  <c r="A714"/>
  <c r="B713"/>
  <c r="A713"/>
  <c r="B712"/>
  <c r="A712"/>
  <c r="B711"/>
  <c r="A711"/>
  <c r="B710"/>
  <c r="A710"/>
  <c r="B709"/>
  <c r="A709"/>
  <c r="B708"/>
  <c r="A708"/>
  <c r="B707"/>
  <c r="A707"/>
  <c r="B706"/>
  <c r="A706"/>
  <c r="B705"/>
  <c r="A705"/>
  <c r="B704"/>
  <c r="A704"/>
  <c r="B703"/>
  <c r="A703"/>
  <c r="B702"/>
  <c r="A702"/>
  <c r="B701"/>
  <c r="A701"/>
  <c r="B700"/>
  <c r="A700"/>
  <c r="B699"/>
  <c r="A699"/>
  <c r="B698"/>
  <c r="A698"/>
  <c r="B697"/>
  <c r="A697"/>
  <c r="B696"/>
  <c r="A696"/>
  <c r="B695"/>
  <c r="A695"/>
  <c r="B694"/>
  <c r="A694"/>
  <c r="B693"/>
  <c r="A693"/>
  <c r="B692"/>
  <c r="A692"/>
  <c r="B691"/>
  <c r="A691"/>
  <c r="B690"/>
  <c r="A690"/>
  <c r="B689"/>
  <c r="A689"/>
  <c r="B688"/>
  <c r="A688"/>
  <c r="B687"/>
  <c r="A687"/>
  <c r="B686"/>
  <c r="A686"/>
  <c r="B685"/>
  <c r="A685"/>
  <c r="B684"/>
  <c r="A684"/>
  <c r="B683"/>
  <c r="A683"/>
  <c r="B682"/>
  <c r="A682"/>
  <c r="B681"/>
  <c r="A681"/>
  <c r="B680"/>
  <c r="A680"/>
  <c r="B679"/>
  <c r="A679"/>
  <c r="B678"/>
  <c r="A678"/>
  <c r="B677"/>
  <c r="A677"/>
  <c r="B676"/>
  <c r="A676"/>
  <c r="B675"/>
  <c r="A675"/>
  <c r="B674"/>
  <c r="A674"/>
  <c r="B673"/>
  <c r="A673"/>
  <c r="B672"/>
  <c r="A672"/>
  <c r="B671"/>
  <c r="A671"/>
  <c r="B670"/>
  <c r="A670"/>
  <c r="B669"/>
  <c r="A669"/>
  <c r="B668"/>
  <c r="A668"/>
  <c r="B667"/>
  <c r="A667"/>
  <c r="B666"/>
  <c r="A666"/>
  <c r="B665"/>
  <c r="A665"/>
  <c r="B664"/>
  <c r="A664"/>
  <c r="B663"/>
  <c r="A663"/>
  <c r="B662"/>
  <c r="A662"/>
  <c r="B661"/>
  <c r="A661"/>
  <c r="B660"/>
  <c r="A660"/>
  <c r="B659"/>
  <c r="A659"/>
  <c r="B658"/>
  <c r="A658"/>
  <c r="B657"/>
  <c r="A657"/>
  <c r="B656"/>
  <c r="A656"/>
  <c r="B655"/>
  <c r="A655"/>
  <c r="B654"/>
  <c r="A654"/>
  <c r="B653"/>
  <c r="A653"/>
  <c r="B652"/>
  <c r="A652"/>
  <c r="B651"/>
  <c r="A651"/>
  <c r="B650"/>
  <c r="A650"/>
  <c r="B649"/>
  <c r="A649"/>
  <c r="B648"/>
  <c r="A648"/>
  <c r="B647"/>
  <c r="A647"/>
  <c r="B646"/>
  <c r="A646"/>
  <c r="B645"/>
  <c r="A645"/>
  <c r="B644"/>
  <c r="A644"/>
  <c r="B643"/>
  <c r="A643"/>
  <c r="B642"/>
  <c r="A642"/>
  <c r="B641"/>
  <c r="A641"/>
  <c r="B640"/>
  <c r="A640"/>
  <c r="B639"/>
  <c r="A639"/>
  <c r="B638"/>
  <c r="A638"/>
  <c r="B637"/>
  <c r="A637"/>
  <c r="B636"/>
  <c r="A636"/>
  <c r="B635"/>
  <c r="A635"/>
  <c r="B634"/>
  <c r="A634"/>
  <c r="B633"/>
  <c r="A633"/>
  <c r="B632"/>
  <c r="A632"/>
  <c r="B631"/>
  <c r="A631"/>
  <c r="B630"/>
  <c r="A630"/>
  <c r="B629"/>
  <c r="A629"/>
  <c r="B628"/>
  <c r="A628"/>
  <c r="B627"/>
  <c r="A627"/>
  <c r="B626"/>
  <c r="A626"/>
  <c r="B625"/>
  <c r="A625"/>
  <c r="B624"/>
  <c r="A624"/>
  <c r="B623"/>
  <c r="A623"/>
  <c r="B622"/>
  <c r="A622"/>
  <c r="B621"/>
  <c r="A621"/>
  <c r="B620"/>
  <c r="A620"/>
  <c r="B619"/>
  <c r="A619"/>
  <c r="B617"/>
  <c r="A617"/>
  <c r="B616"/>
  <c r="A616"/>
  <c r="B615"/>
  <c r="A615"/>
  <c r="B614"/>
  <c r="A614"/>
  <c r="B613"/>
  <c r="A613"/>
  <c r="B612"/>
  <c r="A612"/>
  <c r="B611"/>
  <c r="A611"/>
  <c r="B610"/>
  <c r="A610"/>
  <c r="B609"/>
  <c r="A609"/>
  <c r="B608"/>
  <c r="A608"/>
  <c r="B607"/>
  <c r="A607"/>
  <c r="B606"/>
  <c r="A606"/>
  <c r="B605"/>
  <c r="A605"/>
  <c r="B604"/>
  <c r="A604"/>
  <c r="B603"/>
  <c r="A603"/>
  <c r="B602"/>
  <c r="A602"/>
  <c r="B601"/>
  <c r="A601"/>
  <c r="B600"/>
  <c r="A600"/>
  <c r="B599"/>
  <c r="A599"/>
  <c r="B598"/>
  <c r="A598"/>
  <c r="B597"/>
  <c r="A597"/>
  <c r="B596"/>
  <c r="A596"/>
  <c r="B595"/>
  <c r="A595"/>
  <c r="B594"/>
  <c r="A594"/>
  <c r="B593"/>
  <c r="A593"/>
  <c r="B592"/>
  <c r="A592"/>
  <c r="B591"/>
  <c r="A591"/>
  <c r="B590"/>
  <c r="A590"/>
  <c r="B589"/>
  <c r="A589"/>
  <c r="B588"/>
  <c r="A588"/>
  <c r="B587"/>
  <c r="A587"/>
  <c r="B586"/>
  <c r="A586"/>
  <c r="B585"/>
  <c r="A585"/>
  <c r="B584"/>
  <c r="A584"/>
  <c r="B583"/>
  <c r="A583"/>
  <c r="H582"/>
  <c r="B582"/>
  <c r="A582"/>
  <c r="B581"/>
  <c r="A581"/>
  <c r="B580"/>
  <c r="A580"/>
  <c r="B579"/>
  <c r="A579"/>
  <c r="B578"/>
  <c r="A578"/>
  <c r="B577"/>
  <c r="A577"/>
  <c r="B576"/>
  <c r="A576"/>
  <c r="B575"/>
  <c r="A575"/>
  <c r="B574"/>
  <c r="A574"/>
  <c r="B573"/>
  <c r="A573"/>
  <c r="B572"/>
  <c r="A572"/>
  <c r="B571"/>
  <c r="A571"/>
  <c r="B570"/>
  <c r="A570"/>
  <c r="B569"/>
  <c r="A569"/>
  <c r="B568"/>
  <c r="A568"/>
  <c r="B567"/>
  <c r="A567"/>
  <c r="B566"/>
  <c r="A566"/>
  <c r="B565"/>
  <c r="A565"/>
  <c r="B564"/>
  <c r="A564"/>
  <c r="B563"/>
  <c r="A563"/>
  <c r="B562"/>
  <c r="A562"/>
  <c r="B561"/>
  <c r="A561"/>
  <c r="B560"/>
  <c r="A560"/>
  <c r="B559"/>
  <c r="A559"/>
  <c r="B558"/>
  <c r="A558"/>
  <c r="B557"/>
  <c r="A557"/>
  <c r="B556"/>
  <c r="A556"/>
  <c r="B555"/>
  <c r="A555"/>
  <c r="B554"/>
  <c r="A554"/>
  <c r="B553"/>
  <c r="A553"/>
  <c r="B552"/>
  <c r="A552"/>
  <c r="B551"/>
  <c r="A551"/>
  <c r="B550"/>
  <c r="A550"/>
  <c r="B549"/>
  <c r="A549"/>
  <c r="B548"/>
  <c r="A548"/>
  <c r="B547"/>
  <c r="A547"/>
  <c r="B546"/>
  <c r="A546"/>
  <c r="B545"/>
  <c r="A545"/>
  <c r="B544"/>
  <c r="A544"/>
  <c r="I543"/>
  <c r="H543"/>
  <c r="B543"/>
  <c r="A543"/>
  <c r="I542"/>
  <c r="B542"/>
  <c r="H542" s="1"/>
  <c r="A542"/>
  <c r="I541"/>
  <c r="H541"/>
  <c r="B541"/>
  <c r="A541"/>
  <c r="I540"/>
  <c r="B540"/>
  <c r="H540" s="1"/>
  <c r="A540"/>
  <c r="I539"/>
  <c r="H539"/>
  <c r="B539"/>
  <c r="A539"/>
  <c r="I538"/>
  <c r="B538"/>
  <c r="H538" s="1"/>
  <c r="A538"/>
  <c r="I537"/>
  <c r="H537"/>
  <c r="B537"/>
  <c r="A537"/>
  <c r="I536"/>
  <c r="B536"/>
  <c r="H536" s="1"/>
  <c r="A536"/>
  <c r="I535"/>
  <c r="H535"/>
  <c r="B535"/>
  <c r="A535"/>
  <c r="I534"/>
  <c r="B534"/>
  <c r="H534" s="1"/>
  <c r="A534"/>
  <c r="B533"/>
  <c r="A533"/>
  <c r="B532"/>
  <c r="A532"/>
  <c r="B531"/>
  <c r="A531"/>
  <c r="B530"/>
  <c r="A530"/>
  <c r="B529"/>
  <c r="A529"/>
  <c r="B528"/>
  <c r="A528"/>
  <c r="B527"/>
  <c r="A527"/>
  <c r="B526"/>
  <c r="A526"/>
  <c r="B525"/>
  <c r="A525"/>
  <c r="B524"/>
  <c r="A524"/>
  <c r="B523"/>
  <c r="A523"/>
  <c r="B522"/>
  <c r="A522"/>
  <c r="B521"/>
  <c r="A521"/>
  <c r="J520"/>
  <c r="I520"/>
  <c r="H520"/>
  <c r="B520"/>
  <c r="A520"/>
  <c r="J519"/>
  <c r="I519"/>
  <c r="B519"/>
  <c r="A519"/>
  <c r="H518"/>
  <c r="B518"/>
  <c r="A518"/>
  <c r="J517"/>
  <c r="I517"/>
  <c r="H517"/>
  <c r="B517"/>
  <c r="H519" s="1"/>
  <c r="A517"/>
  <c r="J516"/>
  <c r="I516"/>
  <c r="B516"/>
  <c r="A516"/>
  <c r="B515"/>
  <c r="A515"/>
  <c r="J514"/>
  <c r="I514"/>
  <c r="B514"/>
  <c r="H516" s="1"/>
  <c r="A514"/>
  <c r="J513"/>
  <c r="I513"/>
  <c r="H513"/>
  <c r="B513"/>
  <c r="H514" s="1"/>
  <c r="A513"/>
  <c r="J512"/>
  <c r="I512"/>
  <c r="H512"/>
  <c r="B512"/>
  <c r="A512"/>
  <c r="J511"/>
  <c r="I511"/>
  <c r="H511"/>
  <c r="B511"/>
  <c r="A511"/>
  <c r="J510"/>
  <c r="I510"/>
  <c r="H510"/>
  <c r="B510"/>
  <c r="A510"/>
  <c r="J509"/>
  <c r="I509"/>
  <c r="B509"/>
  <c r="A509"/>
  <c r="J508"/>
  <c r="I508"/>
  <c r="B508"/>
  <c r="H509" s="1"/>
  <c r="A508"/>
  <c r="J507"/>
  <c r="I507"/>
  <c r="B507"/>
  <c r="H508" s="1"/>
  <c r="A507"/>
  <c r="J506"/>
  <c r="I506"/>
  <c r="B506"/>
  <c r="H507" s="1"/>
  <c r="A506"/>
  <c r="J505"/>
  <c r="I505"/>
  <c r="H505"/>
  <c r="B505"/>
  <c r="H506" s="1"/>
  <c r="A505"/>
  <c r="J504"/>
  <c r="I504"/>
  <c r="H504"/>
  <c r="B504"/>
  <c r="A504"/>
  <c r="J503"/>
  <c r="I503"/>
  <c r="H503"/>
  <c r="B503"/>
  <c r="A503"/>
  <c r="J502"/>
  <c r="I502"/>
  <c r="H502"/>
  <c r="B502"/>
  <c r="A502"/>
  <c r="J501"/>
  <c r="I501"/>
  <c r="B501"/>
  <c r="A501"/>
  <c r="B500"/>
  <c r="A500"/>
  <c r="J499"/>
  <c r="I499"/>
  <c r="B499"/>
  <c r="H501" s="1"/>
  <c r="A499"/>
  <c r="J498"/>
  <c r="I498"/>
  <c r="H498"/>
  <c r="B498"/>
  <c r="H499" s="1"/>
  <c r="A498"/>
  <c r="J497"/>
  <c r="I497"/>
  <c r="B497"/>
  <c r="A497"/>
  <c r="J496"/>
  <c r="I496"/>
  <c r="H496"/>
  <c r="B496"/>
  <c r="H497" s="1"/>
  <c r="A496"/>
  <c r="J495"/>
  <c r="I495"/>
  <c r="B495"/>
  <c r="A495"/>
  <c r="J494"/>
  <c r="I494"/>
  <c r="B494"/>
  <c r="H495" s="1"/>
  <c r="A494"/>
  <c r="J493"/>
  <c r="I493"/>
  <c r="B493"/>
  <c r="H494" s="1"/>
  <c r="A493"/>
  <c r="J492"/>
  <c r="I492"/>
  <c r="B492"/>
  <c r="H493" s="1"/>
  <c r="A492"/>
  <c r="J491"/>
  <c r="I491"/>
  <c r="H491"/>
  <c r="B491"/>
  <c r="H492" s="1"/>
  <c r="A491"/>
  <c r="J490"/>
  <c r="I490"/>
  <c r="H490"/>
  <c r="B490"/>
  <c r="A490"/>
  <c r="J489"/>
  <c r="I489"/>
  <c r="B489"/>
  <c r="A489"/>
  <c r="J488"/>
  <c r="I488"/>
  <c r="H488"/>
  <c r="B488"/>
  <c r="H489" s="1"/>
  <c r="A488"/>
  <c r="J487"/>
  <c r="I487"/>
  <c r="B487"/>
  <c r="A487"/>
  <c r="J486"/>
  <c r="I486"/>
  <c r="B486"/>
  <c r="H487" s="1"/>
  <c r="A486"/>
  <c r="J485"/>
  <c r="I485"/>
  <c r="B485"/>
  <c r="H486" s="1"/>
  <c r="A485"/>
  <c r="J484"/>
  <c r="I484"/>
  <c r="B484"/>
  <c r="H485" s="1"/>
  <c r="A484"/>
  <c r="J483"/>
  <c r="I483"/>
  <c r="H483"/>
  <c r="B483"/>
  <c r="H484" s="1"/>
  <c r="A483"/>
  <c r="J482"/>
  <c r="I482"/>
  <c r="H482"/>
  <c r="B482"/>
  <c r="A482"/>
  <c r="J481"/>
  <c r="I481"/>
  <c r="B481"/>
  <c r="A481"/>
  <c r="J480"/>
  <c r="I480"/>
  <c r="H480"/>
  <c r="B480"/>
  <c r="H481" s="1"/>
  <c r="A480"/>
  <c r="J479"/>
  <c r="I479"/>
  <c r="B479"/>
  <c r="A479"/>
  <c r="J478"/>
  <c r="I478"/>
  <c r="B478"/>
  <c r="H479" s="1"/>
  <c r="A478"/>
  <c r="B477"/>
  <c r="A477"/>
  <c r="J476"/>
  <c r="I476"/>
  <c r="H476"/>
  <c r="B476"/>
  <c r="H478" s="1"/>
  <c r="A476"/>
  <c r="J475"/>
  <c r="I475"/>
  <c r="H475"/>
  <c r="B475"/>
  <c r="A475"/>
  <c r="J474"/>
  <c r="I474"/>
  <c r="B474"/>
  <c r="A474"/>
  <c r="J473"/>
  <c r="I473"/>
  <c r="H473"/>
  <c r="B473"/>
  <c r="H474" s="1"/>
  <c r="A473"/>
  <c r="J472"/>
  <c r="I472"/>
  <c r="B472"/>
  <c r="A472"/>
  <c r="B471"/>
  <c r="H472" s="1"/>
  <c r="A471"/>
  <c r="J470"/>
  <c r="I470"/>
  <c r="B470"/>
  <c r="A470"/>
  <c r="J469"/>
  <c r="I469"/>
  <c r="H469"/>
  <c r="B469"/>
  <c r="H470" s="1"/>
  <c r="A469"/>
  <c r="J468"/>
  <c r="I468"/>
  <c r="H468"/>
  <c r="B468"/>
  <c r="A468"/>
  <c r="J467"/>
  <c r="I467"/>
  <c r="B467"/>
  <c r="A467"/>
  <c r="J466"/>
  <c r="I466"/>
  <c r="H466"/>
  <c r="B466"/>
  <c r="H467" s="1"/>
  <c r="A466"/>
  <c r="J465"/>
  <c r="I465"/>
  <c r="B465"/>
  <c r="A465"/>
  <c r="J464"/>
  <c r="I464"/>
  <c r="B464"/>
  <c r="H465" s="1"/>
  <c r="A464"/>
  <c r="J463"/>
  <c r="I463"/>
  <c r="H463"/>
  <c r="B463"/>
  <c r="H464" s="1"/>
  <c r="A463"/>
  <c r="J462"/>
  <c r="I462"/>
  <c r="B462"/>
  <c r="A462"/>
  <c r="J461"/>
  <c r="I461"/>
  <c r="H461"/>
  <c r="B461"/>
  <c r="H462" s="1"/>
  <c r="A461"/>
  <c r="J460"/>
  <c r="I460"/>
  <c r="H460"/>
  <c r="B460"/>
  <c r="A460"/>
  <c r="J459"/>
  <c r="I459"/>
  <c r="B459"/>
  <c r="A459"/>
  <c r="J458"/>
  <c r="I458"/>
  <c r="H458"/>
  <c r="B458"/>
  <c r="H459" s="1"/>
  <c r="A458"/>
  <c r="J457"/>
  <c r="I457"/>
  <c r="B457"/>
  <c r="A457"/>
  <c r="J456"/>
  <c r="I456"/>
  <c r="B456"/>
  <c r="H457" s="1"/>
  <c r="A456"/>
  <c r="J455"/>
  <c r="I455"/>
  <c r="H455"/>
  <c r="B455"/>
  <c r="H456" s="1"/>
  <c r="A455"/>
  <c r="J454"/>
  <c r="I454"/>
  <c r="B454"/>
  <c r="A454"/>
  <c r="J453"/>
  <c r="I453"/>
  <c r="H453"/>
  <c r="B453"/>
  <c r="H454" s="1"/>
  <c r="A453"/>
  <c r="J452"/>
  <c r="I452"/>
  <c r="H452"/>
  <c r="B452"/>
  <c r="A452"/>
  <c r="J451"/>
  <c r="I451"/>
  <c r="B451"/>
  <c r="A451"/>
  <c r="J450"/>
  <c r="I450"/>
  <c r="H450"/>
  <c r="B450"/>
  <c r="H451" s="1"/>
  <c r="A450"/>
  <c r="J449"/>
  <c r="I449"/>
  <c r="B449"/>
  <c r="A449"/>
  <c r="J448"/>
  <c r="I448"/>
  <c r="B448"/>
  <c r="H449" s="1"/>
  <c r="A448"/>
  <c r="J447"/>
  <c r="I447"/>
  <c r="B447"/>
  <c r="H448" s="1"/>
  <c r="A447"/>
  <c r="J446"/>
  <c r="I446"/>
  <c r="B446"/>
  <c r="H447" s="1"/>
  <c r="A446"/>
  <c r="J445"/>
  <c r="I445"/>
  <c r="H445"/>
  <c r="B445"/>
  <c r="H446" s="1"/>
  <c r="A445"/>
  <c r="J444"/>
  <c r="I444"/>
  <c r="H444"/>
  <c r="B444"/>
  <c r="A444"/>
  <c r="J443"/>
  <c r="I443"/>
  <c r="H443"/>
  <c r="B443"/>
  <c r="A443"/>
  <c r="J442"/>
  <c r="I442"/>
  <c r="H442"/>
  <c r="B442"/>
  <c r="A442"/>
  <c r="J441"/>
  <c r="I441"/>
  <c r="B441"/>
  <c r="H441" s="1"/>
  <c r="A441"/>
  <c r="J440"/>
  <c r="I440"/>
  <c r="H440"/>
  <c r="B440"/>
  <c r="A440"/>
  <c r="J439"/>
  <c r="I439"/>
  <c r="B439"/>
  <c r="H439" s="1"/>
  <c r="A439"/>
  <c r="J438"/>
  <c r="I438"/>
  <c r="B438"/>
  <c r="H438" s="1"/>
  <c r="A438"/>
  <c r="J437"/>
  <c r="I437"/>
  <c r="B437"/>
  <c r="H437" s="1"/>
  <c r="A437"/>
  <c r="J436"/>
  <c r="I436"/>
  <c r="H436"/>
  <c r="B436"/>
  <c r="A436"/>
  <c r="J435"/>
  <c r="I435"/>
  <c r="B435"/>
  <c r="H435" s="1"/>
  <c r="A435"/>
  <c r="J434"/>
  <c r="I434"/>
  <c r="H434"/>
  <c r="B434"/>
  <c r="A434"/>
  <c r="J433"/>
  <c r="I433"/>
  <c r="B433"/>
  <c r="H433" s="1"/>
  <c r="A433"/>
  <c r="J432"/>
  <c r="I432"/>
  <c r="H432"/>
  <c r="B432"/>
  <c r="A432"/>
  <c r="J431"/>
  <c r="I431"/>
  <c r="B431"/>
  <c r="H431" s="1"/>
  <c r="A431"/>
  <c r="J430"/>
  <c r="I430"/>
  <c r="B430"/>
  <c r="H430" s="1"/>
  <c r="A430"/>
  <c r="J429"/>
  <c r="I429"/>
  <c r="B429"/>
  <c r="H429" s="1"/>
  <c r="A429"/>
  <c r="J428"/>
  <c r="I428"/>
  <c r="H428"/>
  <c r="B428"/>
  <c r="A428"/>
  <c r="J427"/>
  <c r="I427"/>
  <c r="B427"/>
  <c r="H427" s="1"/>
  <c r="A427"/>
  <c r="J426"/>
  <c r="I426"/>
  <c r="H426"/>
  <c r="B426"/>
  <c r="A426"/>
  <c r="J425"/>
  <c r="I425"/>
  <c r="B425"/>
  <c r="H425" s="1"/>
  <c r="A425"/>
  <c r="J424"/>
  <c r="I424"/>
  <c r="H424"/>
  <c r="B424"/>
  <c r="A424"/>
  <c r="J423"/>
  <c r="I423"/>
  <c r="B423"/>
  <c r="H423" s="1"/>
  <c r="A423"/>
  <c r="J422"/>
  <c r="I422"/>
  <c r="B422"/>
  <c r="H422" s="1"/>
  <c r="A422"/>
  <c r="J421"/>
  <c r="I421"/>
  <c r="B421"/>
  <c r="H421" s="1"/>
  <c r="A421"/>
  <c r="J420"/>
  <c r="I420"/>
  <c r="H420"/>
  <c r="B420"/>
  <c r="A420"/>
  <c r="J419"/>
  <c r="I419"/>
  <c r="B419"/>
  <c r="H419" s="1"/>
  <c r="A419"/>
  <c r="J418"/>
  <c r="I418"/>
  <c r="H418"/>
  <c r="B418"/>
  <c r="A418"/>
  <c r="J417"/>
  <c r="I417"/>
  <c r="B417"/>
  <c r="H417" s="1"/>
  <c r="A417"/>
  <c r="J416"/>
  <c r="I416"/>
  <c r="H416"/>
  <c r="B416"/>
  <c r="A416"/>
  <c r="J415"/>
  <c r="I415"/>
  <c r="B415"/>
  <c r="H415" s="1"/>
  <c r="A415"/>
  <c r="H414"/>
  <c r="B414"/>
  <c r="A414"/>
  <c r="J413"/>
  <c r="I413"/>
  <c r="B413"/>
  <c r="H413" s="1"/>
  <c r="A413"/>
  <c r="J412"/>
  <c r="I412"/>
  <c r="B412"/>
  <c r="H412" s="1"/>
  <c r="A412"/>
  <c r="J411"/>
  <c r="I411"/>
  <c r="B411"/>
  <c r="H411" s="1"/>
  <c r="A411"/>
  <c r="J410"/>
  <c r="I410"/>
  <c r="H410"/>
  <c r="B410"/>
  <c r="A410"/>
  <c r="J409"/>
  <c r="I409"/>
  <c r="B409"/>
  <c r="H409" s="1"/>
  <c r="A409"/>
  <c r="J408"/>
  <c r="I408"/>
  <c r="H408"/>
  <c r="B408"/>
  <c r="A408"/>
  <c r="J407"/>
  <c r="I407"/>
  <c r="B407"/>
  <c r="H407" s="1"/>
  <c r="A407"/>
  <c r="J406"/>
  <c r="I406"/>
  <c r="H406"/>
  <c r="B406"/>
  <c r="A406"/>
  <c r="J405"/>
  <c r="I405"/>
  <c r="B405"/>
  <c r="H405" s="1"/>
  <c r="A405"/>
  <c r="J404"/>
  <c r="I404"/>
  <c r="B404"/>
  <c r="H404" s="1"/>
  <c r="A404"/>
  <c r="J403"/>
  <c r="I403"/>
  <c r="B403"/>
  <c r="H403" s="1"/>
  <c r="A403"/>
  <c r="J402"/>
  <c r="I402"/>
  <c r="H402"/>
  <c r="B402"/>
  <c r="A402"/>
  <c r="J401"/>
  <c r="I401"/>
  <c r="B401"/>
  <c r="H401" s="1"/>
  <c r="A401"/>
  <c r="J400"/>
  <c r="I400"/>
  <c r="H400"/>
  <c r="B400"/>
  <c r="A400"/>
  <c r="J399"/>
  <c r="I399"/>
  <c r="B399"/>
  <c r="H399" s="1"/>
  <c r="A399"/>
  <c r="J398"/>
  <c r="I398"/>
  <c r="H398"/>
  <c r="B398"/>
  <c r="A398"/>
  <c r="J397"/>
  <c r="I397"/>
  <c r="B397"/>
  <c r="H397" s="1"/>
  <c r="A397"/>
  <c r="J396"/>
  <c r="I396"/>
  <c r="B396"/>
  <c r="H396" s="1"/>
  <c r="A396"/>
  <c r="J395"/>
  <c r="I395"/>
  <c r="B395"/>
  <c r="H395" s="1"/>
  <c r="A395"/>
  <c r="J394"/>
  <c r="I394"/>
  <c r="H394"/>
  <c r="B394"/>
  <c r="A394"/>
  <c r="J393"/>
  <c r="I393"/>
  <c r="B393"/>
  <c r="H393" s="1"/>
  <c r="A393"/>
  <c r="J392"/>
  <c r="I392"/>
  <c r="H392"/>
  <c r="B392"/>
  <c r="A392"/>
  <c r="J391"/>
  <c r="I391"/>
  <c r="B391"/>
  <c r="H391" s="1"/>
  <c r="A391"/>
  <c r="J390"/>
  <c r="I390"/>
  <c r="H390"/>
  <c r="B390"/>
  <c r="A390"/>
  <c r="J389"/>
  <c r="I389"/>
  <c r="B389"/>
  <c r="H389" s="1"/>
  <c r="A389"/>
  <c r="J388"/>
  <c r="I388"/>
  <c r="B388"/>
  <c r="H388" s="1"/>
  <c r="A388"/>
  <c r="J387"/>
  <c r="I387"/>
  <c r="B387"/>
  <c r="H387" s="1"/>
  <c r="A387"/>
  <c r="J386"/>
  <c r="I386"/>
  <c r="H386"/>
  <c r="B386"/>
  <c r="A386"/>
  <c r="J385"/>
  <c r="I385"/>
  <c r="B385"/>
  <c r="H385" s="1"/>
  <c r="A385"/>
  <c r="J384"/>
  <c r="I384"/>
  <c r="H384"/>
  <c r="B384"/>
  <c r="A384"/>
  <c r="J383"/>
  <c r="I383"/>
  <c r="B383"/>
  <c r="H383" s="1"/>
  <c r="A383"/>
  <c r="J382"/>
  <c r="I382"/>
  <c r="H382"/>
  <c r="B382"/>
  <c r="A382"/>
  <c r="J381"/>
  <c r="I381"/>
  <c r="B381"/>
  <c r="H381" s="1"/>
  <c r="A381"/>
  <c r="J380"/>
  <c r="I380"/>
  <c r="H380"/>
  <c r="B380"/>
  <c r="A380"/>
  <c r="J379"/>
  <c r="I379"/>
  <c r="B379"/>
  <c r="H379" s="1"/>
  <c r="A379"/>
  <c r="J378"/>
  <c r="I378"/>
  <c r="H378"/>
  <c r="B378"/>
  <c r="A378"/>
  <c r="J377"/>
  <c r="I377"/>
  <c r="B377"/>
  <c r="H377" s="1"/>
  <c r="A377"/>
  <c r="J376"/>
  <c r="I376"/>
  <c r="H376"/>
  <c r="B376"/>
  <c r="A376"/>
  <c r="J375"/>
  <c r="I375"/>
  <c r="B375"/>
  <c r="H375" s="1"/>
  <c r="A375"/>
  <c r="J374"/>
  <c r="I374"/>
  <c r="H374"/>
  <c r="B374"/>
  <c r="A374"/>
  <c r="J373"/>
  <c r="I373"/>
  <c r="B373"/>
  <c r="H373" s="1"/>
  <c r="A373"/>
  <c r="J372"/>
  <c r="I372"/>
  <c r="H372"/>
  <c r="B372"/>
  <c r="A372"/>
  <c r="J371"/>
  <c r="I371"/>
  <c r="B371"/>
  <c r="H371" s="1"/>
  <c r="A371"/>
  <c r="J370"/>
  <c r="I370"/>
  <c r="H370"/>
  <c r="B370"/>
  <c r="A370"/>
  <c r="J369"/>
  <c r="I369"/>
  <c r="B369"/>
  <c r="H369" s="1"/>
  <c r="A369"/>
  <c r="J368"/>
  <c r="I368"/>
  <c r="H368"/>
  <c r="B368"/>
  <c r="A368"/>
  <c r="J367"/>
  <c r="I367"/>
  <c r="B367"/>
  <c r="H367" s="1"/>
  <c r="A367"/>
  <c r="J366"/>
  <c r="I366"/>
  <c r="H366"/>
  <c r="B366"/>
  <c r="A366"/>
  <c r="J365"/>
  <c r="I365"/>
  <c r="B365"/>
  <c r="H365" s="1"/>
  <c r="A365"/>
  <c r="J364"/>
  <c r="I364"/>
  <c r="B364"/>
  <c r="H364" s="1"/>
  <c r="A364"/>
  <c r="J363"/>
  <c r="I363"/>
  <c r="B363"/>
  <c r="H363" s="1"/>
  <c r="A363"/>
  <c r="J362"/>
  <c r="I362"/>
  <c r="H362"/>
  <c r="B362"/>
  <c r="A362"/>
  <c r="J361"/>
  <c r="I361"/>
  <c r="B361"/>
  <c r="H361" s="1"/>
  <c r="A361"/>
  <c r="J360"/>
  <c r="I360"/>
  <c r="H360"/>
  <c r="B360"/>
  <c r="A360"/>
  <c r="J359"/>
  <c r="I359"/>
  <c r="B359"/>
  <c r="H359" s="1"/>
  <c r="A359"/>
  <c r="J358"/>
  <c r="I358"/>
  <c r="H358"/>
  <c r="B358"/>
  <c r="A358"/>
  <c r="J357"/>
  <c r="I357"/>
  <c r="B357"/>
  <c r="H357" s="1"/>
  <c r="A357"/>
  <c r="J356"/>
  <c r="I356"/>
  <c r="B356"/>
  <c r="H356" s="1"/>
  <c r="A356"/>
  <c r="J355"/>
  <c r="I355"/>
  <c r="B355"/>
  <c r="H355" s="1"/>
  <c r="A355"/>
  <c r="J354"/>
  <c r="I354"/>
  <c r="H354"/>
  <c r="B354"/>
  <c r="A354"/>
  <c r="J353"/>
  <c r="I353"/>
  <c r="B353"/>
  <c r="H353" s="1"/>
  <c r="A353"/>
  <c r="J352"/>
  <c r="I352"/>
  <c r="H352"/>
  <c r="B352"/>
  <c r="A352"/>
  <c r="J351"/>
  <c r="I351"/>
  <c r="B351"/>
  <c r="H351" s="1"/>
  <c r="A351"/>
  <c r="J350"/>
  <c r="I350"/>
  <c r="H350"/>
  <c r="B350"/>
  <c r="A350"/>
  <c r="J349"/>
  <c r="I349"/>
  <c r="B349"/>
  <c r="H349" s="1"/>
  <c r="A349"/>
  <c r="J348"/>
  <c r="I348"/>
  <c r="B348"/>
  <c r="H348" s="1"/>
  <c r="A348"/>
  <c r="J347"/>
  <c r="I347"/>
  <c r="B347"/>
  <c r="H347" s="1"/>
  <c r="A347"/>
  <c r="J346"/>
  <c r="I346"/>
  <c r="H346"/>
  <c r="B346"/>
  <c r="A346"/>
  <c r="J345"/>
  <c r="I345"/>
  <c r="B345"/>
  <c r="H345" s="1"/>
  <c r="A345"/>
  <c r="J344"/>
  <c r="I344"/>
  <c r="H344"/>
  <c r="B344"/>
  <c r="A344"/>
  <c r="J343"/>
  <c r="I343"/>
  <c r="B343"/>
  <c r="H343" s="1"/>
  <c r="A343"/>
  <c r="J342"/>
  <c r="I342"/>
  <c r="H342"/>
  <c r="B342"/>
  <c r="A342"/>
  <c r="J341"/>
  <c r="I341"/>
  <c r="B341"/>
  <c r="H341" s="1"/>
  <c r="A341"/>
  <c r="J340"/>
  <c r="I340"/>
  <c r="B340"/>
  <c r="H340" s="1"/>
  <c r="A340"/>
  <c r="J339"/>
  <c r="I339"/>
  <c r="B339"/>
  <c r="H339" s="1"/>
  <c r="A339"/>
  <c r="J338"/>
  <c r="I338"/>
  <c r="B338"/>
  <c r="H338" s="1"/>
  <c r="A338"/>
  <c r="J337"/>
  <c r="I337"/>
  <c r="B337"/>
  <c r="H337" s="1"/>
  <c r="A337"/>
  <c r="J336"/>
  <c r="I336"/>
  <c r="H336"/>
  <c r="B336"/>
  <c r="A336"/>
  <c r="J335"/>
  <c r="I335"/>
  <c r="B335"/>
  <c r="H335" s="1"/>
  <c r="A335"/>
  <c r="J334"/>
  <c r="I334"/>
  <c r="H334"/>
  <c r="B334"/>
  <c r="A334"/>
  <c r="J333"/>
  <c r="I333"/>
  <c r="B333"/>
  <c r="H333" s="1"/>
  <c r="A333"/>
  <c r="J332"/>
  <c r="I332"/>
  <c r="B332"/>
  <c r="H332" s="1"/>
  <c r="A332"/>
  <c r="J331"/>
  <c r="I331"/>
  <c r="B331"/>
  <c r="H331" s="1"/>
  <c r="A331"/>
  <c r="J330"/>
  <c r="I330"/>
  <c r="H330"/>
  <c r="B330"/>
  <c r="A330"/>
  <c r="J329"/>
  <c r="I329"/>
  <c r="H329"/>
  <c r="B329"/>
  <c r="A329"/>
  <c r="J328"/>
  <c r="I328"/>
  <c r="H328"/>
  <c r="B328"/>
  <c r="A328"/>
  <c r="J327"/>
  <c r="I327"/>
  <c r="B327"/>
  <c r="H327" s="1"/>
  <c r="A327"/>
  <c r="J326"/>
  <c r="I326"/>
  <c r="H326"/>
  <c r="B326"/>
  <c r="A326"/>
  <c r="J325"/>
  <c r="I325"/>
  <c r="B325"/>
  <c r="H325" s="1"/>
  <c r="A325"/>
  <c r="J324"/>
  <c r="I324"/>
  <c r="B324"/>
  <c r="H324" s="1"/>
  <c r="A324"/>
  <c r="J323"/>
  <c r="I323"/>
  <c r="B323"/>
  <c r="H323" s="1"/>
  <c r="A323"/>
  <c r="J322"/>
  <c r="I322"/>
  <c r="B322"/>
  <c r="H322" s="1"/>
  <c r="A322"/>
  <c r="J321"/>
  <c r="I321"/>
  <c r="B321"/>
  <c r="H321" s="1"/>
  <c r="A321"/>
  <c r="J320"/>
  <c r="I320"/>
  <c r="H320"/>
  <c r="B320"/>
  <c r="A320"/>
  <c r="J319"/>
  <c r="I319"/>
  <c r="B319"/>
  <c r="H319" s="1"/>
  <c r="A319"/>
  <c r="J318"/>
  <c r="I318"/>
  <c r="H318"/>
  <c r="B318"/>
  <c r="A318"/>
  <c r="J317"/>
  <c r="I317"/>
  <c r="B317"/>
  <c r="H317" s="1"/>
  <c r="A317"/>
  <c r="J316"/>
  <c r="I316"/>
  <c r="B316"/>
  <c r="H316" s="1"/>
  <c r="A316"/>
  <c r="J315"/>
  <c r="I315"/>
  <c r="B315"/>
  <c r="H315" s="1"/>
  <c r="A315"/>
  <c r="J314"/>
  <c r="I314"/>
  <c r="H314"/>
  <c r="B314"/>
  <c r="A314"/>
  <c r="J313"/>
  <c r="I313"/>
  <c r="B313"/>
  <c r="H313" s="1"/>
  <c r="A313"/>
  <c r="J312"/>
  <c r="I312"/>
  <c r="H312"/>
  <c r="B312"/>
  <c r="A312"/>
  <c r="J311"/>
  <c r="I311"/>
  <c r="B311"/>
  <c r="H311" s="1"/>
  <c r="A311"/>
  <c r="J310"/>
  <c r="I310"/>
  <c r="H310"/>
  <c r="B310"/>
  <c r="A310"/>
  <c r="J309"/>
  <c r="I309"/>
  <c r="B309"/>
  <c r="H309" s="1"/>
  <c r="A309"/>
  <c r="J308"/>
  <c r="I308"/>
  <c r="B308"/>
  <c r="H308" s="1"/>
  <c r="A308"/>
  <c r="J307"/>
  <c r="I307"/>
  <c r="B307"/>
  <c r="H307" s="1"/>
  <c r="A307"/>
  <c r="J306"/>
  <c r="I306"/>
  <c r="B306"/>
  <c r="H306" s="1"/>
  <c r="A306"/>
  <c r="J305"/>
  <c r="I305"/>
  <c r="B305"/>
  <c r="H305" s="1"/>
  <c r="A305"/>
  <c r="J304"/>
  <c r="I304"/>
  <c r="H304"/>
  <c r="B304"/>
  <c r="A304"/>
  <c r="J303"/>
  <c r="I303"/>
  <c r="B303"/>
  <c r="H303" s="1"/>
  <c r="A303"/>
  <c r="J302"/>
  <c r="I302"/>
  <c r="H302"/>
  <c r="B302"/>
  <c r="A302"/>
  <c r="J301"/>
  <c r="I301"/>
  <c r="B301"/>
  <c r="H301" s="1"/>
  <c r="A301"/>
  <c r="J300"/>
  <c r="I300"/>
  <c r="H300"/>
  <c r="B300"/>
  <c r="A300"/>
  <c r="J299"/>
  <c r="I299"/>
  <c r="B299"/>
  <c r="H299" s="1"/>
  <c r="A299"/>
  <c r="J298"/>
  <c r="I298"/>
  <c r="B298"/>
  <c r="H298" s="1"/>
  <c r="A298"/>
  <c r="J297"/>
  <c r="I297"/>
  <c r="H297"/>
  <c r="J296"/>
  <c r="I296"/>
  <c r="B296"/>
  <c r="H296" s="1"/>
  <c r="A296"/>
  <c r="J295"/>
  <c r="I295"/>
  <c r="H295"/>
  <c r="B295"/>
  <c r="A295"/>
  <c r="J294"/>
  <c r="I294"/>
  <c r="H294"/>
  <c r="B294"/>
  <c r="A294"/>
  <c r="J293"/>
  <c r="I293"/>
  <c r="B293"/>
  <c r="H293" s="1"/>
  <c r="A293"/>
  <c r="J292"/>
  <c r="I292"/>
  <c r="H292"/>
  <c r="B292"/>
  <c r="A292"/>
  <c r="J291"/>
  <c r="I291"/>
  <c r="B291"/>
  <c r="H291" s="1"/>
  <c r="A291"/>
  <c r="J290"/>
  <c r="I290"/>
  <c r="B290"/>
  <c r="H290" s="1"/>
  <c r="A290"/>
  <c r="J289"/>
  <c r="I289"/>
  <c r="B289"/>
  <c r="H289" s="1"/>
  <c r="A289"/>
  <c r="J288"/>
  <c r="I288"/>
  <c r="B288"/>
  <c r="H288" s="1"/>
  <c r="A288"/>
  <c r="J287"/>
  <c r="I287"/>
  <c r="H287"/>
  <c r="B287"/>
  <c r="A287"/>
  <c r="J286"/>
  <c r="I286"/>
  <c r="H286"/>
  <c r="B286"/>
  <c r="A286"/>
  <c r="J285"/>
  <c r="I285"/>
  <c r="H285"/>
  <c r="J284"/>
  <c r="I284"/>
  <c r="H284"/>
  <c r="B284"/>
  <c r="A284"/>
  <c r="J283"/>
  <c r="I283"/>
  <c r="B283"/>
  <c r="H283" s="1"/>
  <c r="A283"/>
  <c r="J282"/>
  <c r="I282"/>
  <c r="H282"/>
  <c r="B282"/>
  <c r="A282"/>
  <c r="J281"/>
  <c r="I281"/>
  <c r="B281"/>
  <c r="H281" s="1"/>
  <c r="A281"/>
  <c r="J280"/>
  <c r="I280"/>
  <c r="B280"/>
  <c r="H280" s="1"/>
  <c r="A280"/>
  <c r="J279"/>
  <c r="I279"/>
  <c r="B279"/>
  <c r="H279" s="1"/>
  <c r="A279"/>
  <c r="J278"/>
  <c r="I278"/>
  <c r="H278"/>
  <c r="B278"/>
  <c r="A278"/>
  <c r="J277"/>
  <c r="I277"/>
  <c r="H277"/>
  <c r="B277"/>
  <c r="A277"/>
  <c r="J276"/>
  <c r="I276"/>
  <c r="H276"/>
  <c r="B276"/>
  <c r="A276"/>
  <c r="J275"/>
  <c r="I275"/>
  <c r="B275"/>
  <c r="H275" s="1"/>
  <c r="A275"/>
  <c r="J274"/>
  <c r="I274"/>
  <c r="H274"/>
  <c r="B274"/>
  <c r="A274"/>
  <c r="J273"/>
  <c r="I273"/>
  <c r="B273"/>
  <c r="H273" s="1"/>
  <c r="A273"/>
  <c r="J272"/>
  <c r="I272"/>
  <c r="B272"/>
  <c r="H272" s="1"/>
  <c r="A272"/>
  <c r="J271"/>
  <c r="I271"/>
  <c r="B271"/>
  <c r="H271" s="1"/>
  <c r="A271"/>
  <c r="J270"/>
  <c r="I270"/>
  <c r="H270"/>
  <c r="B270"/>
  <c r="A270"/>
  <c r="J269"/>
  <c r="I269"/>
  <c r="H269"/>
  <c r="B269"/>
  <c r="A269"/>
  <c r="J268"/>
  <c r="I268"/>
  <c r="H268"/>
  <c r="B268"/>
  <c r="A268"/>
  <c r="J267"/>
  <c r="I267"/>
  <c r="B267"/>
  <c r="H267" s="1"/>
  <c r="A267"/>
  <c r="J266"/>
  <c r="I266"/>
  <c r="H266"/>
  <c r="B266"/>
  <c r="A266"/>
  <c r="J265"/>
  <c r="I265"/>
  <c r="B265"/>
  <c r="H265" s="1"/>
  <c r="A265"/>
  <c r="J264"/>
  <c r="I264"/>
  <c r="B264"/>
  <c r="H264" s="1"/>
  <c r="A264"/>
  <c r="J263"/>
  <c r="I263"/>
  <c r="B263"/>
  <c r="H263" s="1"/>
  <c r="A263"/>
  <c r="J262"/>
  <c r="I262"/>
  <c r="H262"/>
  <c r="J261"/>
  <c r="I261"/>
  <c r="B261"/>
  <c r="H261" s="1"/>
  <c r="A261"/>
  <c r="J260"/>
  <c r="I260"/>
  <c r="B260"/>
  <c r="H260" s="1"/>
  <c r="A260"/>
  <c r="J259"/>
  <c r="I259"/>
  <c r="H259"/>
  <c r="B259"/>
  <c r="A259"/>
  <c r="J258"/>
  <c r="I258"/>
  <c r="H258"/>
  <c r="B258"/>
  <c r="A258"/>
  <c r="J257"/>
  <c r="I257"/>
  <c r="B257"/>
  <c r="H257" s="1"/>
  <c r="A257"/>
  <c r="J256"/>
  <c r="I256"/>
  <c r="H256"/>
  <c r="B256"/>
  <c r="A256"/>
  <c r="J255"/>
  <c r="I255"/>
  <c r="B255"/>
  <c r="H255" s="1"/>
  <c r="A255"/>
  <c r="J254"/>
  <c r="I254"/>
  <c r="B254"/>
  <c r="H254" s="1"/>
  <c r="A254"/>
  <c r="J253"/>
  <c r="I253"/>
  <c r="B253"/>
  <c r="H253" s="1"/>
  <c r="A253"/>
  <c r="J252"/>
  <c r="I252"/>
  <c r="B252"/>
  <c r="H252" s="1"/>
  <c r="A252"/>
  <c r="J251"/>
  <c r="I251"/>
  <c r="H251"/>
  <c r="B251"/>
  <c r="A251"/>
  <c r="J250"/>
  <c r="I250"/>
  <c r="H250"/>
  <c r="B250"/>
  <c r="A250"/>
  <c r="J249"/>
  <c r="I249"/>
  <c r="B249"/>
  <c r="H249" s="1"/>
  <c r="A249"/>
  <c r="J248"/>
  <c r="I248"/>
  <c r="H248"/>
  <c r="B248"/>
  <c r="A248"/>
  <c r="J247"/>
  <c r="I247"/>
  <c r="B247"/>
  <c r="H247" s="1"/>
  <c r="A247"/>
  <c r="J246"/>
  <c r="I246"/>
  <c r="B246"/>
  <c r="H246" s="1"/>
  <c r="A246"/>
  <c r="J245"/>
  <c r="I245"/>
  <c r="B245"/>
  <c r="H245" s="1"/>
  <c r="A245"/>
  <c r="J244"/>
  <c r="I244"/>
  <c r="H244"/>
  <c r="B244"/>
  <c r="A244"/>
  <c r="J243"/>
  <c r="I243"/>
  <c r="B243"/>
  <c r="H243" s="1"/>
  <c r="A243"/>
  <c r="J242"/>
  <c r="I242"/>
  <c r="H242"/>
  <c r="B242"/>
  <c r="A242"/>
  <c r="J241"/>
  <c r="I241"/>
  <c r="B241"/>
  <c r="H241" s="1"/>
  <c r="A241"/>
  <c r="J240"/>
  <c r="I240"/>
  <c r="H240"/>
  <c r="B240"/>
  <c r="A240"/>
  <c r="J239"/>
  <c r="I239"/>
  <c r="B239"/>
  <c r="H239" s="1"/>
  <c r="A239"/>
  <c r="J238"/>
  <c r="I238"/>
  <c r="B238"/>
  <c r="H238" s="1"/>
  <c r="A238"/>
  <c r="J237"/>
  <c r="I237"/>
  <c r="B237"/>
  <c r="H237" s="1"/>
  <c r="A237"/>
  <c r="J236"/>
  <c r="I236"/>
  <c r="H236"/>
  <c r="B236"/>
  <c r="A236"/>
  <c r="J235"/>
  <c r="I235"/>
  <c r="B235"/>
  <c r="H235" s="1"/>
  <c r="A235"/>
  <c r="J234"/>
  <c r="I234"/>
  <c r="H234"/>
  <c r="B234"/>
  <c r="A234"/>
  <c r="J233"/>
  <c r="I233"/>
  <c r="B233"/>
  <c r="H233" s="1"/>
  <c r="A233"/>
  <c r="J232"/>
  <c r="I232"/>
  <c r="H232"/>
  <c r="B232"/>
  <c r="A232"/>
  <c r="J231"/>
  <c r="I231"/>
  <c r="B231"/>
  <c r="H231" s="1"/>
  <c r="A231"/>
  <c r="J230"/>
  <c r="I230"/>
  <c r="B230"/>
  <c r="H230" s="1"/>
  <c r="A230"/>
  <c r="J229"/>
  <c r="I229"/>
  <c r="B229"/>
  <c r="H229" s="1"/>
  <c r="A229"/>
  <c r="J228"/>
  <c r="I228"/>
  <c r="H228"/>
  <c r="B228"/>
  <c r="A228"/>
  <c r="J227"/>
  <c r="I227"/>
  <c r="B227"/>
  <c r="H227" s="1"/>
  <c r="A227"/>
  <c r="J226"/>
  <c r="I226"/>
  <c r="H226"/>
  <c r="B226"/>
  <c r="A226"/>
  <c r="J225"/>
  <c r="I225"/>
  <c r="B225"/>
  <c r="H225" s="1"/>
  <c r="A225"/>
  <c r="J224"/>
  <c r="I224"/>
  <c r="H224"/>
  <c r="B224"/>
  <c r="A224"/>
  <c r="J223"/>
  <c r="I223"/>
  <c r="B223"/>
  <c r="H223" s="1"/>
  <c r="A223"/>
  <c r="J222"/>
  <c r="I222"/>
  <c r="B222"/>
  <c r="H222" s="1"/>
  <c r="A222"/>
  <c r="J221"/>
  <c r="I221"/>
  <c r="B221"/>
  <c r="H221" s="1"/>
  <c r="A221"/>
  <c r="J220"/>
  <c r="I220"/>
  <c r="H220"/>
  <c r="B220"/>
  <c r="A220"/>
  <c r="J219"/>
  <c r="I219"/>
  <c r="B219"/>
  <c r="H219" s="1"/>
  <c r="A219"/>
  <c r="J218"/>
  <c r="I218"/>
  <c r="H218"/>
  <c r="B218"/>
  <c r="A218"/>
  <c r="J217"/>
  <c r="I217"/>
  <c r="B217"/>
  <c r="H217" s="1"/>
  <c r="A217"/>
  <c r="J216"/>
  <c r="I216"/>
  <c r="H216"/>
  <c r="B216"/>
  <c r="A216"/>
  <c r="J215"/>
  <c r="I215"/>
  <c r="B215"/>
  <c r="H215" s="1"/>
  <c r="A215"/>
  <c r="J214"/>
  <c r="I214"/>
  <c r="B214"/>
  <c r="H214" s="1"/>
  <c r="A214"/>
  <c r="J213"/>
  <c r="I213"/>
  <c r="B213"/>
  <c r="H213" s="1"/>
  <c r="A213"/>
  <c r="J212"/>
  <c r="I212"/>
  <c r="H212"/>
  <c r="B212"/>
  <c r="A212"/>
  <c r="J211"/>
  <c r="I211"/>
  <c r="H211"/>
  <c r="B211"/>
  <c r="A211"/>
  <c r="J210"/>
  <c r="I210"/>
  <c r="H210"/>
  <c r="B210"/>
  <c r="A210"/>
  <c r="J209"/>
  <c r="I209"/>
  <c r="B209"/>
  <c r="H209" s="1"/>
  <c r="A209"/>
  <c r="J208"/>
  <c r="I208"/>
  <c r="H208"/>
  <c r="B208"/>
  <c r="A208"/>
  <c r="J207"/>
  <c r="I207"/>
  <c r="B207"/>
  <c r="H207" s="1"/>
  <c r="A207"/>
  <c r="J206"/>
  <c r="I206"/>
  <c r="B206"/>
  <c r="H206" s="1"/>
  <c r="A206"/>
  <c r="J205"/>
  <c r="I205"/>
  <c r="B205"/>
  <c r="H205" s="1"/>
  <c r="A205"/>
  <c r="J204"/>
  <c r="I204"/>
  <c r="H204"/>
  <c r="B204"/>
  <c r="A204"/>
  <c r="J203"/>
  <c r="I203"/>
  <c r="H203"/>
  <c r="B203"/>
  <c r="A203"/>
  <c r="J202"/>
  <c r="I202"/>
  <c r="H202"/>
  <c r="B202"/>
  <c r="A202"/>
  <c r="J201"/>
  <c r="I201"/>
  <c r="B201"/>
  <c r="H201" s="1"/>
  <c r="A201"/>
  <c r="J200"/>
  <c r="I200"/>
  <c r="H200"/>
  <c r="B200"/>
  <c r="A200"/>
  <c r="J199"/>
  <c r="I199"/>
  <c r="B199"/>
  <c r="H199" s="1"/>
  <c r="A199"/>
  <c r="J198"/>
  <c r="I198"/>
  <c r="B198"/>
  <c r="H198" s="1"/>
  <c r="A198"/>
  <c r="J197"/>
  <c r="I197"/>
  <c r="B197"/>
  <c r="H197" s="1"/>
  <c r="A197"/>
  <c r="J196"/>
  <c r="I196"/>
  <c r="H196"/>
  <c r="B196"/>
  <c r="A196"/>
  <c r="J195"/>
  <c r="I195"/>
  <c r="H195"/>
  <c r="B195"/>
  <c r="A195"/>
  <c r="J194"/>
  <c r="I194"/>
  <c r="H194"/>
  <c r="B194"/>
  <c r="A194"/>
  <c r="J193"/>
  <c r="I193"/>
  <c r="B193"/>
  <c r="H193" s="1"/>
  <c r="A193"/>
  <c r="J192"/>
  <c r="I192"/>
  <c r="H192"/>
  <c r="B192"/>
  <c r="A192"/>
  <c r="J191"/>
  <c r="I191"/>
  <c r="B191"/>
  <c r="H191" s="1"/>
  <c r="A191"/>
  <c r="J190"/>
  <c r="I190"/>
  <c r="B190"/>
  <c r="H190" s="1"/>
  <c r="A190"/>
  <c r="J189"/>
  <c r="I189"/>
  <c r="B189"/>
  <c r="H189" s="1"/>
  <c r="A189"/>
  <c r="J188"/>
  <c r="I188"/>
  <c r="H188"/>
  <c r="B188"/>
  <c r="A188"/>
  <c r="J187"/>
  <c r="I187"/>
  <c r="H187"/>
  <c r="B187"/>
  <c r="A187"/>
  <c r="J186"/>
  <c r="I186"/>
  <c r="H186"/>
  <c r="B186"/>
  <c r="A186"/>
  <c r="J185"/>
  <c r="I185"/>
  <c r="B185"/>
  <c r="H185" s="1"/>
  <c r="A185"/>
  <c r="J184"/>
  <c r="I184"/>
  <c r="H184"/>
  <c r="B184"/>
  <c r="A184"/>
  <c r="J183"/>
  <c r="I183"/>
  <c r="B183"/>
  <c r="H183" s="1"/>
  <c r="A183"/>
  <c r="J182"/>
  <c r="I182"/>
  <c r="B182"/>
  <c r="H182" s="1"/>
  <c r="A182"/>
  <c r="J181"/>
  <c r="I181"/>
  <c r="B181"/>
  <c r="H181" s="1"/>
  <c r="A181"/>
  <c r="J180"/>
  <c r="I180"/>
  <c r="H180"/>
  <c r="B180"/>
  <c r="A180"/>
  <c r="J179"/>
  <c r="I179"/>
  <c r="H179"/>
  <c r="B179"/>
  <c r="A179"/>
  <c r="J178"/>
  <c r="I178"/>
  <c r="H178"/>
  <c r="B178"/>
  <c r="A178"/>
  <c r="J177"/>
  <c r="I177"/>
  <c r="B177"/>
  <c r="H177" s="1"/>
  <c r="A177"/>
  <c r="J176"/>
  <c r="I176"/>
  <c r="H176"/>
  <c r="B176"/>
  <c r="A176"/>
  <c r="J175"/>
  <c r="I175"/>
  <c r="B175"/>
  <c r="H175" s="1"/>
  <c r="A175"/>
  <c r="J174"/>
  <c r="I174"/>
  <c r="H174"/>
  <c r="B174"/>
  <c r="A174"/>
  <c r="J173"/>
  <c r="I173"/>
  <c r="B173"/>
  <c r="H173" s="1"/>
  <c r="A173"/>
  <c r="J172"/>
  <c r="I172"/>
  <c r="H172"/>
  <c r="B172"/>
  <c r="A172"/>
  <c r="J171"/>
  <c r="I171"/>
  <c r="H171"/>
  <c r="B171"/>
  <c r="A171"/>
  <c r="J170"/>
  <c r="I170"/>
  <c r="H170"/>
  <c r="B170"/>
  <c r="A170"/>
  <c r="J169"/>
  <c r="I169"/>
  <c r="B169"/>
  <c r="H169" s="1"/>
  <c r="A169"/>
  <c r="J168"/>
  <c r="I168"/>
  <c r="H168"/>
  <c r="B168"/>
  <c r="A168"/>
  <c r="J167"/>
  <c r="I167"/>
  <c r="B167"/>
  <c r="H167" s="1"/>
  <c r="A167"/>
  <c r="J166"/>
  <c r="I166"/>
  <c r="B166"/>
  <c r="H166" s="1"/>
  <c r="A166"/>
  <c r="J165"/>
  <c r="I165"/>
  <c r="B165"/>
  <c r="H165" s="1"/>
  <c r="A165"/>
  <c r="J164"/>
  <c r="I164"/>
  <c r="H164"/>
  <c r="J163"/>
  <c r="I163"/>
  <c r="B163"/>
  <c r="H163" s="1"/>
  <c r="A163"/>
  <c r="J162"/>
  <c r="I162"/>
  <c r="B162"/>
  <c r="H162" s="1"/>
  <c r="A162"/>
  <c r="J161"/>
  <c r="I161"/>
  <c r="H161"/>
  <c r="B161"/>
  <c r="A161"/>
  <c r="J160"/>
  <c r="I160"/>
  <c r="H160"/>
  <c r="B160"/>
  <c r="A160"/>
  <c r="J159"/>
  <c r="I159"/>
  <c r="B159"/>
  <c r="H159" s="1"/>
  <c r="A159"/>
  <c r="J158"/>
  <c r="I158"/>
  <c r="H158"/>
  <c r="B158"/>
  <c r="A158"/>
  <c r="J157"/>
  <c r="I157"/>
  <c r="B157"/>
  <c r="H157" s="1"/>
  <c r="A157"/>
  <c r="J156"/>
  <c r="I156"/>
  <c r="B156"/>
  <c r="H156" s="1"/>
  <c r="A156"/>
  <c r="J155"/>
  <c r="I155"/>
  <c r="B155"/>
  <c r="H155" s="1"/>
  <c r="A155"/>
  <c r="J154"/>
  <c r="I154"/>
  <c r="B154"/>
  <c r="H154" s="1"/>
  <c r="A154"/>
  <c r="J153"/>
  <c r="I153"/>
  <c r="H153"/>
  <c r="B153"/>
  <c r="A153"/>
  <c r="J152"/>
  <c r="I152"/>
  <c r="H152"/>
  <c r="B152"/>
  <c r="A152"/>
  <c r="J151"/>
  <c r="I151"/>
  <c r="B151"/>
  <c r="H151" s="1"/>
  <c r="A151"/>
  <c r="J150"/>
  <c r="I150"/>
  <c r="H150"/>
  <c r="B150"/>
  <c r="A150"/>
  <c r="J149"/>
  <c r="I149"/>
  <c r="B149"/>
  <c r="H149" s="1"/>
  <c r="A149"/>
  <c r="J148"/>
  <c r="I148"/>
  <c r="B148"/>
  <c r="H148" s="1"/>
  <c r="A148"/>
  <c r="J147"/>
  <c r="I147"/>
  <c r="B147"/>
  <c r="H147" s="1"/>
  <c r="A147"/>
  <c r="J146"/>
  <c r="I146"/>
  <c r="B146"/>
  <c r="H146" s="1"/>
  <c r="A146"/>
  <c r="J145"/>
  <c r="I145"/>
  <c r="B145"/>
  <c r="H145" s="1"/>
  <c r="A145"/>
  <c r="J144"/>
  <c r="I144"/>
  <c r="H144"/>
  <c r="B144"/>
  <c r="A144"/>
  <c r="J143"/>
  <c r="I143"/>
  <c r="B143"/>
  <c r="H143" s="1"/>
  <c r="A143"/>
  <c r="J142"/>
  <c r="I142"/>
  <c r="H142"/>
  <c r="B142"/>
  <c r="A142"/>
  <c r="J141"/>
  <c r="I141"/>
  <c r="B141"/>
  <c r="H141" s="1"/>
  <c r="A141"/>
  <c r="J140"/>
  <c r="I140"/>
  <c r="B140"/>
  <c r="H140" s="1"/>
  <c r="A140"/>
  <c r="J139"/>
  <c r="I139"/>
  <c r="B139"/>
  <c r="H139" s="1"/>
  <c r="A139"/>
  <c r="J138"/>
  <c r="I138"/>
  <c r="H138"/>
  <c r="B138"/>
  <c r="A138"/>
  <c r="J137"/>
  <c r="I137"/>
  <c r="H137"/>
  <c r="B137"/>
  <c r="A137"/>
  <c r="J136"/>
  <c r="I136"/>
  <c r="H136"/>
  <c r="B136"/>
  <c r="A136"/>
  <c r="J135"/>
  <c r="I135"/>
  <c r="B135"/>
  <c r="H135" s="1"/>
  <c r="A135"/>
  <c r="J134"/>
  <c r="I134"/>
  <c r="H134"/>
  <c r="B134"/>
  <c r="A134"/>
  <c r="J133"/>
  <c r="I133"/>
  <c r="B133"/>
  <c r="H133" s="1"/>
  <c r="A133"/>
  <c r="J132"/>
  <c r="I132"/>
  <c r="B132"/>
  <c r="H132" s="1"/>
  <c r="A132"/>
  <c r="J131"/>
  <c r="I131"/>
  <c r="B131"/>
  <c r="H131" s="1"/>
  <c r="A131"/>
  <c r="J130"/>
  <c r="I130"/>
  <c r="H130"/>
  <c r="B130"/>
  <c r="A130"/>
  <c r="J129"/>
  <c r="I129"/>
  <c r="H129"/>
  <c r="B129"/>
  <c r="A129"/>
  <c r="J128"/>
  <c r="I128"/>
  <c r="H128"/>
  <c r="B128"/>
  <c r="A128"/>
  <c r="J127"/>
  <c r="I127"/>
  <c r="B127"/>
  <c r="H127" s="1"/>
  <c r="A127"/>
  <c r="J126"/>
  <c r="I126"/>
  <c r="H126"/>
  <c r="B126"/>
  <c r="A126"/>
  <c r="J125"/>
  <c r="I125"/>
  <c r="B125"/>
  <c r="H125" s="1"/>
  <c r="A125"/>
  <c r="J124"/>
  <c r="I124"/>
  <c r="B124"/>
  <c r="H124" s="1"/>
  <c r="A124"/>
  <c r="J123"/>
  <c r="I123"/>
  <c r="B123"/>
  <c r="H123" s="1"/>
  <c r="A123"/>
  <c r="J122"/>
  <c r="I122"/>
  <c r="H122"/>
  <c r="B122"/>
  <c r="A122"/>
  <c r="J121"/>
  <c r="I121"/>
  <c r="B121"/>
  <c r="H121" s="1"/>
  <c r="A121"/>
  <c r="J120"/>
  <c r="I120"/>
  <c r="H120"/>
  <c r="B120"/>
  <c r="A120"/>
  <c r="J119"/>
  <c r="I119"/>
  <c r="B119"/>
  <c r="H119" s="1"/>
  <c r="A119"/>
  <c r="J118"/>
  <c r="I118"/>
  <c r="H118"/>
  <c r="B118"/>
  <c r="A118"/>
  <c r="J117"/>
  <c r="I117"/>
  <c r="B117"/>
  <c r="H117" s="1"/>
  <c r="A117"/>
  <c r="J116"/>
  <c r="I116"/>
  <c r="B116"/>
  <c r="H116" s="1"/>
  <c r="A116"/>
  <c r="J115"/>
  <c r="I115"/>
  <c r="B115"/>
  <c r="H115" s="1"/>
  <c r="A115"/>
  <c r="J114"/>
  <c r="I114"/>
  <c r="H114"/>
  <c r="B114"/>
  <c r="A114"/>
  <c r="J113"/>
  <c r="I113"/>
  <c r="B113"/>
  <c r="H113" s="1"/>
  <c r="A113"/>
  <c r="J112"/>
  <c r="I112"/>
  <c r="H112"/>
  <c r="B112"/>
  <c r="A112"/>
  <c r="J111"/>
  <c r="I111"/>
  <c r="B111"/>
  <c r="H111" s="1"/>
  <c r="A111"/>
  <c r="J110"/>
  <c r="I110"/>
  <c r="H110"/>
  <c r="B110"/>
  <c r="A110"/>
  <c r="J109"/>
  <c r="I109"/>
  <c r="B109"/>
  <c r="H109" s="1"/>
  <c r="A109"/>
  <c r="J108"/>
  <c r="I108"/>
  <c r="B108"/>
  <c r="H108" s="1"/>
  <c r="A108"/>
  <c r="J107"/>
  <c r="I107"/>
  <c r="B107"/>
  <c r="H107" s="1"/>
  <c r="A107"/>
  <c r="J106"/>
  <c r="I106"/>
  <c r="H106"/>
  <c r="B106"/>
  <c r="A106"/>
  <c r="J105"/>
  <c r="I105"/>
  <c r="B105"/>
  <c r="H105" s="1"/>
  <c r="A105"/>
  <c r="J104"/>
  <c r="I104"/>
  <c r="H104"/>
  <c r="B104"/>
  <c r="A104"/>
  <c r="J103"/>
  <c r="I103"/>
  <c r="B103"/>
  <c r="H103" s="1"/>
  <c r="A103"/>
  <c r="J102"/>
  <c r="I102"/>
  <c r="H102"/>
  <c r="B102"/>
  <c r="A102"/>
  <c r="J101"/>
  <c r="I101"/>
  <c r="B101"/>
  <c r="H101" s="1"/>
  <c r="A101"/>
  <c r="J100"/>
  <c r="I100"/>
  <c r="B100"/>
  <c r="H100" s="1"/>
  <c r="A100"/>
  <c r="J99"/>
  <c r="I99"/>
  <c r="B99"/>
  <c r="H99" s="1"/>
  <c r="A99"/>
  <c r="J98"/>
  <c r="I98"/>
  <c r="H98"/>
  <c r="B98"/>
  <c r="A98"/>
  <c r="J97"/>
  <c r="I97"/>
  <c r="B97"/>
  <c r="H97" s="1"/>
  <c r="A97"/>
  <c r="J96"/>
  <c r="I96"/>
  <c r="H96"/>
  <c r="B96"/>
  <c r="A96"/>
  <c r="J95"/>
  <c r="I95"/>
  <c r="B95"/>
  <c r="H95" s="1"/>
  <c r="A95"/>
  <c r="J94"/>
  <c r="I94"/>
  <c r="H94"/>
  <c r="B94"/>
  <c r="A94"/>
  <c r="J93"/>
  <c r="I93"/>
  <c r="B93"/>
  <c r="H93" s="1"/>
  <c r="A93"/>
  <c r="J92"/>
  <c r="I92"/>
  <c r="B92"/>
  <c r="H92" s="1"/>
  <c r="A92"/>
  <c r="J91"/>
  <c r="I91"/>
  <c r="B91"/>
  <c r="H91" s="1"/>
  <c r="A91"/>
  <c r="J90"/>
  <c r="I90"/>
  <c r="H90"/>
  <c r="B90"/>
  <c r="A90"/>
  <c r="J89"/>
  <c r="I89"/>
  <c r="B89"/>
  <c r="H89" s="1"/>
  <c r="A89"/>
  <c r="J88"/>
  <c r="I88"/>
  <c r="H88"/>
  <c r="B88"/>
  <c r="A88"/>
  <c r="J87"/>
  <c r="I87"/>
  <c r="B87"/>
  <c r="H87" s="1"/>
  <c r="A87"/>
  <c r="J86"/>
  <c r="I86"/>
  <c r="H86"/>
  <c r="B86"/>
  <c r="A86"/>
  <c r="J85"/>
  <c r="I85"/>
  <c r="B85"/>
  <c r="H85" s="1"/>
  <c r="A85"/>
  <c r="J84"/>
  <c r="I84"/>
  <c r="B84"/>
  <c r="H84" s="1"/>
  <c r="A84"/>
  <c r="J83"/>
  <c r="I83"/>
  <c r="B83"/>
  <c r="H83" s="1"/>
  <c r="A83"/>
  <c r="J82"/>
  <c r="I82"/>
  <c r="B82"/>
  <c r="H82" s="1"/>
  <c r="A82"/>
  <c r="J81"/>
  <c r="I81"/>
  <c r="B81"/>
  <c r="H81" s="1"/>
  <c r="A81"/>
  <c r="J80"/>
  <c r="I80"/>
  <c r="H80"/>
  <c r="B80"/>
  <c r="A80"/>
  <c r="J79"/>
  <c r="I79"/>
  <c r="B79"/>
  <c r="H79" s="1"/>
  <c r="A79"/>
  <c r="J78"/>
  <c r="I78"/>
  <c r="H78"/>
  <c r="B78"/>
  <c r="A78"/>
  <c r="J77"/>
  <c r="I77"/>
  <c r="B77"/>
  <c r="H77" s="1"/>
  <c r="A77"/>
  <c r="J76"/>
  <c r="I76"/>
  <c r="B76"/>
  <c r="H76" s="1"/>
  <c r="A76"/>
  <c r="J75"/>
  <c r="I75"/>
  <c r="B75"/>
  <c r="H75" s="1"/>
  <c r="A75"/>
  <c r="J74"/>
  <c r="I74"/>
  <c r="B74"/>
  <c r="H74" s="1"/>
  <c r="A74"/>
  <c r="J73"/>
  <c r="I73"/>
  <c r="B73"/>
  <c r="H73" s="1"/>
  <c r="A73"/>
  <c r="J72"/>
  <c r="I72"/>
  <c r="H72"/>
  <c r="B72"/>
  <c r="A72"/>
  <c r="J71"/>
  <c r="I71"/>
  <c r="B71"/>
  <c r="H71" s="1"/>
  <c r="A71"/>
  <c r="J70"/>
  <c r="I70"/>
  <c r="H70"/>
  <c r="B70"/>
  <c r="A70"/>
  <c r="J69"/>
  <c r="I69"/>
  <c r="B69"/>
  <c r="H69" s="1"/>
  <c r="A69"/>
  <c r="J68"/>
  <c r="I68"/>
  <c r="B68"/>
  <c r="H68" s="1"/>
  <c r="A68"/>
  <c r="J67"/>
  <c r="I67"/>
  <c r="B67"/>
  <c r="H67" s="1"/>
  <c r="A67"/>
  <c r="J66"/>
  <c r="I66"/>
  <c r="B66"/>
  <c r="H66" s="1"/>
  <c r="A66"/>
  <c r="J65"/>
  <c r="I65"/>
  <c r="B65"/>
  <c r="H65" s="1"/>
  <c r="A65"/>
  <c r="J64"/>
  <c r="I64"/>
  <c r="H64"/>
  <c r="B64"/>
  <c r="A64"/>
  <c r="J63"/>
  <c r="I63"/>
  <c r="B63"/>
  <c r="H63" s="1"/>
  <c r="A63"/>
  <c r="J62"/>
  <c r="I62"/>
  <c r="H62"/>
  <c r="B62"/>
  <c r="A62"/>
  <c r="J61"/>
  <c r="I61"/>
  <c r="B61"/>
  <c r="H61" s="1"/>
  <c r="A61"/>
  <c r="J60"/>
  <c r="I60"/>
  <c r="B60"/>
  <c r="H60" s="1"/>
  <c r="A60"/>
  <c r="J59"/>
  <c r="I59"/>
  <c r="B59"/>
  <c r="H59" s="1"/>
  <c r="A59"/>
  <c r="J58"/>
  <c r="I58"/>
  <c r="B58"/>
  <c r="H58" s="1"/>
  <c r="A58"/>
  <c r="J57"/>
  <c r="I57"/>
  <c r="B57"/>
  <c r="H57" s="1"/>
  <c r="A57"/>
  <c r="J56"/>
  <c r="I56"/>
  <c r="H56"/>
  <c r="B56"/>
  <c r="A56"/>
  <c r="J55"/>
  <c r="I55"/>
  <c r="B55"/>
  <c r="H55" s="1"/>
  <c r="A55"/>
  <c r="J54"/>
  <c r="I54"/>
  <c r="H54"/>
  <c r="B54"/>
  <c r="A54"/>
  <c r="J53"/>
  <c r="I53"/>
  <c r="B53"/>
  <c r="H53" s="1"/>
  <c r="A53"/>
  <c r="J52"/>
  <c r="I52"/>
  <c r="B52"/>
  <c r="H52" s="1"/>
  <c r="A52"/>
  <c r="J51"/>
  <c r="I51"/>
  <c r="B51"/>
  <c r="H51" s="1"/>
  <c r="A51"/>
  <c r="J50"/>
  <c r="I50"/>
  <c r="B50"/>
  <c r="H50" s="1"/>
  <c r="A50"/>
  <c r="J49"/>
  <c r="I49"/>
  <c r="B49"/>
  <c r="H49" s="1"/>
  <c r="A49"/>
  <c r="J48"/>
  <c r="I48"/>
  <c r="H48"/>
  <c r="B48"/>
  <c r="A48"/>
  <c r="J47"/>
  <c r="I47"/>
  <c r="B47"/>
  <c r="H47" s="1"/>
  <c r="A47"/>
  <c r="J46"/>
  <c r="I46"/>
  <c r="H46"/>
  <c r="J45"/>
  <c r="I45"/>
  <c r="B45"/>
  <c r="H45" s="1"/>
  <c r="A45"/>
  <c r="J44"/>
  <c r="I44"/>
  <c r="H44"/>
  <c r="B44"/>
  <c r="A44"/>
  <c r="J43"/>
  <c r="I43"/>
  <c r="B43"/>
  <c r="H43" s="1"/>
  <c r="A43"/>
  <c r="J42"/>
  <c r="I42"/>
  <c r="B42"/>
  <c r="H42" s="1"/>
  <c r="A42"/>
  <c r="J41"/>
  <c r="I41"/>
  <c r="B41"/>
  <c r="H41" s="1"/>
  <c r="A41"/>
  <c r="J40"/>
  <c r="I40"/>
  <c r="B40"/>
  <c r="H40" s="1"/>
  <c r="A40"/>
  <c r="J39"/>
  <c r="I39"/>
  <c r="B39"/>
  <c r="H39" s="1"/>
  <c r="A39"/>
  <c r="J38"/>
  <c r="I38"/>
  <c r="H38"/>
  <c r="B38"/>
  <c r="A38"/>
  <c r="J37"/>
  <c r="I37"/>
  <c r="B37"/>
  <c r="H37" s="1"/>
  <c r="A37"/>
  <c r="J36"/>
  <c r="I36"/>
  <c r="H36"/>
  <c r="B36"/>
  <c r="A36"/>
  <c r="J35"/>
  <c r="I35"/>
  <c r="B35"/>
  <c r="H35" s="1"/>
  <c r="A35"/>
  <c r="J34"/>
  <c r="I34"/>
  <c r="B34"/>
  <c r="H34" s="1"/>
  <c r="A34"/>
  <c r="J33"/>
  <c r="I33"/>
  <c r="B33"/>
  <c r="H33" s="1"/>
  <c r="A33"/>
  <c r="J32"/>
  <c r="I32"/>
  <c r="B32"/>
  <c r="H32" s="1"/>
  <c r="A32"/>
  <c r="J31"/>
  <c r="I31"/>
  <c r="B31"/>
  <c r="H31" s="1"/>
  <c r="A31"/>
  <c r="J30"/>
  <c r="I30"/>
  <c r="H30"/>
  <c r="B30"/>
  <c r="A30"/>
  <c r="J29"/>
  <c r="I29"/>
  <c r="B29"/>
  <c r="H29" s="1"/>
  <c r="A29"/>
  <c r="J28"/>
  <c r="I28"/>
  <c r="H28"/>
  <c r="B28"/>
  <c r="A28"/>
  <c r="J27"/>
  <c r="I27"/>
  <c r="B27"/>
  <c r="H27" s="1"/>
  <c r="A27"/>
  <c r="J26"/>
  <c r="I26"/>
  <c r="B26"/>
  <c r="H26" s="1"/>
  <c r="A26"/>
  <c r="J25"/>
  <c r="I25"/>
  <c r="B25"/>
  <c r="H25" s="1"/>
  <c r="A25"/>
  <c r="J24"/>
  <c r="I24"/>
  <c r="B24"/>
  <c r="H24" s="1"/>
  <c r="A24"/>
  <c r="J23"/>
  <c r="I23"/>
  <c r="B23"/>
  <c r="H23" s="1"/>
  <c r="A23"/>
  <c r="J22"/>
  <c r="I22"/>
  <c r="H22"/>
  <c r="B22"/>
  <c r="A22"/>
  <c r="J21"/>
  <c r="I21"/>
  <c r="B21"/>
  <c r="H21" s="1"/>
  <c r="A21"/>
  <c r="J20"/>
  <c r="I20"/>
  <c r="H20"/>
  <c r="B20"/>
  <c r="A20"/>
  <c r="J19"/>
  <c r="I19"/>
  <c r="B19"/>
  <c r="H19" s="1"/>
  <c r="A19"/>
  <c r="J18"/>
  <c r="I18"/>
  <c r="B18"/>
  <c r="H18" s="1"/>
  <c r="A18"/>
  <c r="J17"/>
  <c r="I17"/>
  <c r="B17"/>
  <c r="H17" s="1"/>
  <c r="A17"/>
  <c r="J16"/>
  <c r="I16"/>
  <c r="B16"/>
  <c r="H16" s="1"/>
  <c r="A16"/>
  <c r="J15"/>
  <c r="I15"/>
  <c r="B15"/>
  <c r="H15" s="1"/>
  <c r="A15"/>
  <c r="J14"/>
  <c r="I14"/>
  <c r="H14"/>
  <c r="B14"/>
  <c r="A14"/>
  <c r="J13"/>
  <c r="I13"/>
  <c r="B13"/>
  <c r="H13" s="1"/>
  <c r="A13"/>
  <c r="J12"/>
  <c r="I12"/>
  <c r="H12"/>
  <c r="B12"/>
  <c r="A12"/>
  <c r="J11"/>
  <c r="I11"/>
  <c r="B11"/>
  <c r="H11" s="1"/>
  <c r="A11"/>
  <c r="J10"/>
  <c r="I10"/>
  <c r="B10"/>
  <c r="H10" s="1"/>
  <c r="A10"/>
  <c r="J9"/>
  <c r="I9"/>
  <c r="B9"/>
  <c r="H9" s="1"/>
  <c r="A9"/>
  <c r="J8"/>
  <c r="I8"/>
  <c r="B8"/>
  <c r="H8" s="1"/>
  <c r="A8"/>
  <c r="J7"/>
  <c r="I7"/>
  <c r="B7"/>
  <c r="H7" s="1"/>
  <c r="A7"/>
  <c r="J6"/>
  <c r="I6"/>
  <c r="H6"/>
  <c r="J5"/>
  <c r="I5"/>
  <c r="H5"/>
  <c r="J4"/>
  <c r="I4"/>
  <c r="H4"/>
  <c r="A4"/>
  <c r="J3"/>
  <c r="I3"/>
  <c r="H3"/>
  <c r="J2"/>
  <c r="I2"/>
  <c r="H2"/>
</calcChain>
</file>

<file path=xl/comments1.xml><?xml version="1.0" encoding="utf-8"?>
<comments xmlns="http://schemas.openxmlformats.org/spreadsheetml/2006/main">
  <authors>
    <author/>
  </authors>
  <commentList>
    <comment ref="F24" authorId="0">
      <text>
        <r>
          <rPr>
            <sz val="10"/>
            <color rgb="FF000000"/>
            <rFont val="Arial"/>
          </rPr>
          <t xml:space="preserve">DIRETORA DE TECNOLOGIA DA INFORMAÇÃO E COMUNICAÇÃO  
ATIC - ASSESSORIA DE TECNOLOGIA DA INFORMAÇÃO E COMUNICAÇÃO
+55 11 3824-7167
</t>
        </r>
      </text>
    </comment>
  </commentList>
</comments>
</file>

<file path=xl/sharedStrings.xml><?xml version="1.0" encoding="utf-8"?>
<sst xmlns="http://schemas.openxmlformats.org/spreadsheetml/2006/main" count="3505" uniqueCount="1948">
  <si>
    <t>-</t>
  </si>
  <si>
    <t xml:space="preserve">POSTOS DE ATENDIMENTOS PRESENCIAIS DA CENTRAL DE INTERMEDIAÇÃO EM LIBRAS - PAP CIL </t>
  </si>
  <si>
    <t>ORGAO</t>
  </si>
  <si>
    <t>SUBPREFEITURA</t>
  </si>
  <si>
    <t>ANO</t>
  </si>
  <si>
    <t xml:space="preserve">Ano </t>
  </si>
  <si>
    <t xml:space="preserve">Mês </t>
  </si>
  <si>
    <t xml:space="preserve">Data da Instalação </t>
  </si>
  <si>
    <t xml:space="preserve">Local da Instalação </t>
  </si>
  <si>
    <t>Secretaria/Orgão</t>
  </si>
  <si>
    <t>Subprefeitura</t>
  </si>
  <si>
    <t>Endereço</t>
  </si>
  <si>
    <t>SPTRANS - POSTO DE ATENDIMENTO PARQUE DOM PEDRO II</t>
  </si>
  <si>
    <t>SMT</t>
  </si>
  <si>
    <t>SE</t>
  </si>
  <si>
    <t>PARQUE DOM PEDRO II, 860 - CENTRO HISTORICO DE SAO PAULO, 01015-070, BRASIL</t>
  </si>
  <si>
    <t>DESCOMPLICA SP SAO MIGUEL PAULISTA</t>
  </si>
  <si>
    <t>SMIT</t>
  </si>
  <si>
    <t>SAO MIGUEL</t>
  </si>
  <si>
    <t>RUA DONA ANA FLORA PINHEIRO DE SOUZA, 76</t>
  </si>
  <si>
    <t>SMPED</t>
  </si>
  <si>
    <t>RUA LIBERO BADARO, 425 - 32ºAND</t>
  </si>
  <si>
    <t>BALCAO DA PMSP</t>
  </si>
  <si>
    <t>PMSP</t>
  </si>
  <si>
    <t>VIADUTO DO CHA, 15</t>
  </si>
  <si>
    <t>DEFENSORIA PUBLICA LIBERDADE</t>
  </si>
  <si>
    <t>DPESP</t>
  </si>
  <si>
    <t>AV. LIBERDADE, 32</t>
  </si>
  <si>
    <t>DEFENSORIA PUBLICA RUA BOA VISTA</t>
  </si>
  <si>
    <t>RUA BOA VISTA, 150</t>
  </si>
  <si>
    <t>SPTURIS REPUBLICA</t>
  </si>
  <si>
    <t>SMTUR</t>
  </si>
  <si>
    <t>PRACA DA REPUBLICA, S/Nº</t>
  </si>
  <si>
    <t>SPTURIS TERMINAL RODOVIARIO TIETE</t>
  </si>
  <si>
    <t>SANTANA</t>
  </si>
  <si>
    <t>DESEMBARQUE TERM. ROD. TIETE</t>
  </si>
  <si>
    <t>CRAS - VILA MEDEIROS</t>
  </si>
  <si>
    <t>SMADS</t>
  </si>
  <si>
    <t>VILA MARIA</t>
  </si>
  <si>
    <t>AV. GUSTAVO ADOLFO, 2202 - VILA GUSTAVO</t>
  </si>
  <si>
    <t>CREAS - VILA MARIANA</t>
  </si>
  <si>
    <t>VILA MARIANA</t>
  </si>
  <si>
    <t>R. ME. CABRINI, 99 - VILA MARIANA</t>
  </si>
  <si>
    <t>CRAS - IPIRANGA</t>
  </si>
  <si>
    <t>IPIRANGA</t>
  </si>
  <si>
    <t>RUA TAQUARICHIM, 290</t>
  </si>
  <si>
    <t>CREAS - IPIRANGA</t>
  </si>
  <si>
    <t>CRAS - LAPA</t>
  </si>
  <si>
    <t>LAPA</t>
  </si>
  <si>
    <t>RUA CAIO GRACCO, 231</t>
  </si>
  <si>
    <t>CRAS - VILA MARIANA</t>
  </si>
  <si>
    <t>RUA MADRE CABRINI, 99</t>
  </si>
  <si>
    <t>CRAS - CIDADE TIRADENTES</t>
  </si>
  <si>
    <t>TIRADENTES</t>
  </si>
  <si>
    <t>RUA NASCER DO SOL, 529 - CONJ. HAB. SANTA ETELVINA II</t>
  </si>
  <si>
    <t>CREAS - CIDADE TIRADENTES</t>
  </si>
  <si>
    <t>BIBLIOTECA MARIA FIRMINA DOS REIS</t>
  </si>
  <si>
    <t>SMC</t>
  </si>
  <si>
    <t>RUA. INACIO MONTEIRO, 6900 - JARDIM SAO PAULO</t>
  </si>
  <si>
    <t>CENTRO CULTURAL CIDADE TIRADENTES</t>
  </si>
  <si>
    <t>R. INACIO MONTEIRO, 6900 - CONJ. HAB. SITIO CONCEICAO</t>
  </si>
  <si>
    <t>SUBPREFEITURA BUTANTA</t>
  </si>
  <si>
    <t>SMSUB</t>
  </si>
  <si>
    <t>BUTANTA</t>
  </si>
  <si>
    <t>RUA ULPIANO DA COSTA MANSO, Nº 201</t>
  </si>
  <si>
    <t>CRAS - CACHOEIRINHA</t>
  </si>
  <si>
    <t>CASA VERDE</t>
  </si>
  <si>
    <t>AV. IMIRIM, 4328</t>
  </si>
  <si>
    <t>CRAS - BRASILANDIA I</t>
  </si>
  <si>
    <t xml:space="preserve">FREGUESIA DO Ó </t>
  </si>
  <si>
    <t>RUA BARAO DE SANTO ANGELO, 147</t>
  </si>
  <si>
    <t>CRAS - CASA VERDE</t>
  </si>
  <si>
    <t>AV. ENG. CAETANO ALVARES, 3054</t>
  </si>
  <si>
    <t>CRAS - JABAQUARA</t>
  </si>
  <si>
    <t>JABAQUARA</t>
  </si>
  <si>
    <t>RUA DOS JORNALISTAS, 48</t>
  </si>
  <si>
    <t>CRAS - ANHANGUERA</t>
  </si>
  <si>
    <t>PERUS</t>
  </si>
  <si>
    <t>AV. PIERO TRICCA, 27 - JARDIM SANTA FE</t>
  </si>
  <si>
    <t>SUBPREFEITURA LAPA</t>
  </si>
  <si>
    <t>RUA GUAICURUS, 1000</t>
  </si>
  <si>
    <t>CRAS - ARICANDUVA</t>
  </si>
  <si>
    <t>ARICANDUVA</t>
  </si>
  <si>
    <t>R. SAO CONSTANCIO, 457 - VILA MAFRA</t>
  </si>
  <si>
    <t>CRAS - CAMPO LIMPO</t>
  </si>
  <si>
    <t>CAMPO LIMPO</t>
  </si>
  <si>
    <t>RUA: BATISTA CRESPO, 312 - CAMPO LIMPO</t>
  </si>
  <si>
    <t>SUBPREFEITURA IPIRANGA</t>
  </si>
  <si>
    <t>RUA: LINO COUTINHO, 444 - IPIRANGA</t>
  </si>
  <si>
    <t>SPTRANS</t>
  </si>
  <si>
    <t>RUA: BOA VISTA, 128</t>
  </si>
  <si>
    <t>CRAS - MARSILAC</t>
  </si>
  <si>
    <t>PARELHEIROS</t>
  </si>
  <si>
    <t>RUA HENRIQUE SILVA, 68 - MARSILAC</t>
  </si>
  <si>
    <t>CRAS - JARAGUA</t>
  </si>
  <si>
    <t>PIRITUBA</t>
  </si>
  <si>
    <t>BARRA DA FORQUILHA, 300 - JD. PANAMERICANO</t>
  </si>
  <si>
    <t>CRAS - JACANA</t>
  </si>
  <si>
    <t>JACANA</t>
  </si>
  <si>
    <t>AV. GUAPIRA, 2145</t>
  </si>
  <si>
    <t>SUBPREFEITURA SANTO AMARO</t>
  </si>
  <si>
    <t>SANTO AMARO</t>
  </si>
  <si>
    <t>PRACA FLORIANO PEIXOTO, 54 - SANTO AMARO</t>
  </si>
  <si>
    <t>SUBPREFEITURA PINHEIROS</t>
  </si>
  <si>
    <t>PINHEIROS</t>
  </si>
  <si>
    <t>AVENIDA DAS NACOES UNIDAS, 7123 - PINHEIROS</t>
  </si>
  <si>
    <t>CATE CENTRAL LUZ</t>
  </si>
  <si>
    <t>SMDET</t>
  </si>
  <si>
    <t>AV. RIO BRANCO, 252 - CAMPOS ELISEOS</t>
  </si>
  <si>
    <t>CRAS - BUTANTA</t>
  </si>
  <si>
    <t>AVENIDA JUNTA MIZUMOTO, 591</t>
  </si>
  <si>
    <t>CRAS - PINHEIROS</t>
  </si>
  <si>
    <t>RUA MOURATO COELHO, 104/106</t>
  </si>
  <si>
    <t>UPA CAMPO LIMPO</t>
  </si>
  <si>
    <t>SMS</t>
  </si>
  <si>
    <t>RUA TEREZA MOUCO DE OLIVEIRA, 121</t>
  </si>
  <si>
    <t>CRAS - SE</t>
  </si>
  <si>
    <t>AV. TIRADENTES, 749</t>
  </si>
  <si>
    <t>CRAS - SANTANA</t>
  </si>
  <si>
    <t>RUA VOLUNTARIOS DA PATRIA, 4649</t>
  </si>
  <si>
    <t>CRAS - ITAIM PAULISTA</t>
  </si>
  <si>
    <t>ITAIM PAULISTA</t>
  </si>
  <si>
    <t>ESTRADA DOM JOAO NERY, 54/58</t>
  </si>
  <si>
    <t>CRAS - CIDADE ADEMAR</t>
  </si>
  <si>
    <t>CIDADE ADEMAR</t>
  </si>
  <si>
    <t>AVENIDA CUPECE, 5699</t>
  </si>
  <si>
    <t>CREAS - CIDADE ADEMAR</t>
  </si>
  <si>
    <t>RUA RANULFO PRATA, 289</t>
  </si>
  <si>
    <t>CMPD</t>
  </si>
  <si>
    <t>CRAS - LAJEADO</t>
  </si>
  <si>
    <t>GUAIANASES</t>
  </si>
  <si>
    <t>RUA CRUZ DO ESPIRITO SANTO, 1142</t>
  </si>
  <si>
    <t>SMDHC - OUVIDORIA</t>
  </si>
  <si>
    <t>SMDHC</t>
  </si>
  <si>
    <t>RUA DR. FALCAO FILHO, 99</t>
  </si>
  <si>
    <t>CRAS - PERUS</t>
  </si>
  <si>
    <t>RUA PADRE MANUEL CAMPELLO, 40</t>
  </si>
  <si>
    <t>CRAS - VILA PRUDENTE</t>
  </si>
  <si>
    <t>VILA PRUDENTE</t>
  </si>
  <si>
    <t>PRACA PADRE DAMIAO, 102</t>
  </si>
  <si>
    <t>SMDHC - CENTRO PUBLICO DIR. HUM.</t>
  </si>
  <si>
    <t>RUA OTTO DE ALENCAR, 270</t>
  </si>
  <si>
    <t>SMDHC - POLO CULT. DO IDOSO</t>
  </si>
  <si>
    <t>RUA TEIXEIRA MENDES, 262</t>
  </si>
  <si>
    <t>SMDHC - CENTRO DE CID. LGBTI</t>
  </si>
  <si>
    <t>RUA VISCONDE DE OURO PRETO, 118</t>
  </si>
  <si>
    <t>SMDHC - CENTRO CASA ELIANE DE GRAMMONT</t>
  </si>
  <si>
    <t>RUA DR. BACELAR, 20</t>
  </si>
  <si>
    <t>CRAS - PEDREIRA</t>
  </si>
  <si>
    <t>CAPELA DO SOCORRO</t>
  </si>
  <si>
    <t>ESTRADA DO ALVARENGA, 3657</t>
  </si>
  <si>
    <t>SMDHC - CCM 25 DE MARCO</t>
  </si>
  <si>
    <t>RUA LIBERO BADARO, 137 - 4ºAND.</t>
  </si>
  <si>
    <t>SUBPREFEITURA ITAQUERA</t>
  </si>
  <si>
    <t>ITAQUERA</t>
  </si>
  <si>
    <t>R. AUGUSTO CARLOS BAUMAN, 851</t>
  </si>
  <si>
    <t>SUBPREFEITURA M' BOI MIRIM</t>
  </si>
  <si>
    <t>M' BOI MIRIM</t>
  </si>
  <si>
    <t>AVENIDA GUARAPIRANGA, 1695 - PARQUE ALVES DE LIMA</t>
  </si>
  <si>
    <t>CATE INTERLAGOS</t>
  </si>
  <si>
    <t>AVENIDA INTERLARGOS, 6.122 - INTERLARGOS</t>
  </si>
  <si>
    <t>CENTRO DE CIDADANIA LGBTI – LAURA VERMONT</t>
  </si>
  <si>
    <t>AV. NORDESTINA, 496 – VILA AMERICANA, SAO MIGUEL PAULISTA</t>
  </si>
  <si>
    <t>DESCOMPLICA SP CAMPO LIMPO</t>
  </si>
  <si>
    <t>ENDERECO: RUA NOSSA SENHORA DO BOM CONSELHO, 65 – CAMPO LIMPO</t>
  </si>
  <si>
    <t>CENTRO DE CIDADANIA LGBTI – LUANA BARBOSA DOS REIS</t>
  </si>
  <si>
    <t>ENDERECO: RUA PLINIO PASQUI, 186 - VILA DOM PEDRO II</t>
  </si>
  <si>
    <t>CEU PERUS</t>
  </si>
  <si>
    <t>SME</t>
  </si>
  <si>
    <t>ENDERECO: RUA BERNARDO JOSE DE LORENA, S/N - VILA FANTON</t>
  </si>
  <si>
    <t>CENTRO DE CIDADANIA LGBTI – EDSON NERIS</t>
  </si>
  <si>
    <t>RUA SAO BENEDITO, 408 - SANTO AMARO, SAO PAULO/SP</t>
  </si>
  <si>
    <t>BIBLIOTECA MARIO DE ANDRADE</t>
  </si>
  <si>
    <t>RUA DA CONSOLACAO, 94 – REPUBLICA</t>
  </si>
  <si>
    <t>SUBPREFEITURA PERUS</t>
  </si>
  <si>
    <t>RUA YLIDIO FIGUEIREDO, 349</t>
  </si>
  <si>
    <t>SUBPREFEITURA SE</t>
  </si>
  <si>
    <t>RUA ALVARES PENTEADO, Nº 49 - SAO PAULO</t>
  </si>
  <si>
    <t>UBS SAPOPEMBA</t>
  </si>
  <si>
    <t>SAPOPEMBA</t>
  </si>
  <si>
    <t>R. JOAO LOPES DE LIMA, 1151</t>
  </si>
  <si>
    <t>SUBPREFEITURA CIDADE TIRADENTES</t>
  </si>
  <si>
    <t>CIDADE TIRADENTES</t>
  </si>
  <si>
    <t xml:space="preserve">ENDERECO: RUA JUA MIRIM S/N, CID. TIRADENTES </t>
  </si>
  <si>
    <t>UBS CITY JARAGUA</t>
  </si>
  <si>
    <t>ESTR. DAS TAIPAS, 1648 - PARQUE NACOES UNIDAS</t>
  </si>
  <si>
    <t>CENTRO JUDICIARIO DE SOLUCAO DE CONFLITOS E CIDADANIA- CEJUSC</t>
  </si>
  <si>
    <t>CEJUSC</t>
  </si>
  <si>
    <t>AVENIDA LIBERDADE, 103 - LIBERDADE, SAO PAULO/SP</t>
  </si>
  <si>
    <t>CRM - CENTRO DE REFERENCIA DA MULHER - BRASILANDIA</t>
  </si>
  <si>
    <t>FREGUESIA Ó</t>
  </si>
  <si>
    <t>RUA SILVIO BUENO PERUCHE, 538 – PARQUE TIETE – VILA BRASILANDIA.</t>
  </si>
  <si>
    <t>CER VILA MARIANA</t>
  </si>
  <si>
    <t>AVENIDA CECI, 2235 - VILA MARIANA, SAO PAULO</t>
  </si>
  <si>
    <t>CRAS SAO MATEUS</t>
  </si>
  <si>
    <t>SAO MATEUS</t>
  </si>
  <si>
    <t>RUA ELISIO FERREIRA, 519 – SAO MATEUS</t>
  </si>
  <si>
    <t>SUBPREFEITURA CASA VERDE CACHOEIRINHA</t>
  </si>
  <si>
    <t>RUA AVENIDA ORDEM E PROGRESSO, 1001</t>
  </si>
  <si>
    <t>SUBPREFEITURA VILA MARIA/VILA GUILHERME</t>
  </si>
  <si>
    <t>RUA GENERAL MENDES, 111 - SAO MATEUS</t>
  </si>
  <si>
    <t>CER SAO MIGUEK</t>
  </si>
  <si>
    <t>RUA PROFESSORA ANTONIO GAMA DE CERQUEIRA, 347</t>
  </si>
  <si>
    <t>SUBPREFEITURA GUAIANASES</t>
  </si>
  <si>
    <t>RUA HIPOLYTO DE CAMARGO, 479</t>
  </si>
  <si>
    <t>SUBPREFEITURA ITAIM PAULISTA</t>
  </si>
  <si>
    <t>AVENIDA MARECHAL TITO, 3012</t>
  </si>
  <si>
    <t>UBS AMA JARDIM INDEPENDENCIA</t>
  </si>
  <si>
    <t>RUA PLANALTO DA CONQUISTA, 98</t>
  </si>
  <si>
    <t>SMDHC - CRM MARIA DE LOURDES RODRIGUES</t>
  </si>
  <si>
    <t>RUA DR. LUIS DA FONSECA GALVAO, 145</t>
  </si>
  <si>
    <t>CCM SANTO AMARO</t>
  </si>
  <si>
    <t>PRACA SALIN FARAH MALUF, S/Nº</t>
  </si>
  <si>
    <t>ESPACO OUVIDORIA SMDHC</t>
  </si>
  <si>
    <t>RUA DR. FALCAO, 69 - CENTRO</t>
  </si>
  <si>
    <t>SUBPREFEITURA PIRITUBA JARAGUA</t>
  </si>
  <si>
    <t>AV. FELIPE PINEL, 12</t>
  </si>
  <si>
    <t>CEJAM INST. RESP.SOCIAL - CONSULTORIO</t>
  </si>
  <si>
    <t>RUA DR. LUND, 61</t>
  </si>
  <si>
    <t>CEJUSC JABAQUARA</t>
  </si>
  <si>
    <t>RUA AFONSO CELSO, 1065 BLOCO II</t>
  </si>
  <si>
    <t>SEHAB - CENTRAL DA HABITACAO</t>
  </si>
  <si>
    <t>SEHAB</t>
  </si>
  <si>
    <t>AV. SAO JOAO. 299</t>
  </si>
  <si>
    <t>CER III - SANTO AMARO</t>
  </si>
  <si>
    <t>RUA MIGUEL YUNES, 491</t>
  </si>
  <si>
    <t>CEJUSC SANTO AMARO</t>
  </si>
  <si>
    <t>AV. ADOLFO PINHEIRO, 1992 - 3º AND.</t>
  </si>
  <si>
    <t>SP TRANS ITAQUERA</t>
  </si>
  <si>
    <t>RUA AUGUSTO CARLOS BAUMAN, 851</t>
  </si>
  <si>
    <t>CCM PARELHEIROS</t>
  </si>
  <si>
    <t>RUA TEREZINHA DO PRADO OLIVEIRA, 119 - JARDIM NOVO PARELHEIROS</t>
  </si>
  <si>
    <t>SPTRANS VILA MARIANA</t>
  </si>
  <si>
    <t>RUA JOSE DE MAGALHAES, 450 - VILA CLEMENTINO</t>
  </si>
  <si>
    <t>DSV</t>
  </si>
  <si>
    <t>RUA DO SUMIDOURO, 740</t>
  </si>
  <si>
    <t>CCM PERUS</t>
  </si>
  <si>
    <t>RUA JOAQUIM ANTONIO ARRUDA, 74</t>
  </si>
  <si>
    <t>CENTRO DE SAUDE ESCOLA BARRA FUNDA</t>
  </si>
  <si>
    <t>AVENIDA ABRAAO RIBEIRO, 238</t>
  </si>
  <si>
    <t>CER III PENHA</t>
  </si>
  <si>
    <t>PENHA</t>
  </si>
  <si>
    <t>PRACA NOSSA SENHORA DA PENHA, 55 - PENHA</t>
  </si>
  <si>
    <t>SUBPREFEITURA VILA MARIANA</t>
  </si>
  <si>
    <t>NIR ARTHUR ALVIM</t>
  </si>
  <si>
    <t>RUA HENRIQUE JACOB, 269 - VILA NHACUNE</t>
  </si>
  <si>
    <t>CCM ITAQUERA</t>
  </si>
  <si>
    <t>RUA IBIAJARA, 495 - PARADA XV DE NOVEMBRO</t>
  </si>
  <si>
    <t>HOSPITAL MUN.PROF.DR. ALIPIO CORREA NETTO</t>
  </si>
  <si>
    <t>ERMELINO MATARAZZO</t>
  </si>
  <si>
    <t>ALAMEDA RODRIGO BRUNN, 1989</t>
  </si>
  <si>
    <t>UBS INACIO MONTEIRO</t>
  </si>
  <si>
    <t>R. INACIO MONTEIRO, 3002</t>
  </si>
  <si>
    <t>SUBPREFEITURA DA MOOCA</t>
  </si>
  <si>
    <t>MOOCA</t>
  </si>
  <si>
    <t xml:space="preserve">R. TAQUARI, 549 </t>
  </si>
  <si>
    <t>SUBPREFEITURA VILA PRUDENTE</t>
  </si>
  <si>
    <t>AVENIDA DO ORATORIO, 172</t>
  </si>
  <si>
    <t>SUBPREFEITURA SANTANA/TUCURUVI</t>
  </si>
  <si>
    <t>AV. TUCURUVI, 808</t>
  </si>
  <si>
    <t>CEJUSC LAPA</t>
  </si>
  <si>
    <t>RUA CLEMENTE ALVARES, 100</t>
  </si>
  <si>
    <t>DESCOMPLICA BUTANTA</t>
  </si>
  <si>
    <t>RUA ULPIANO DA COSTA MANSO, 201</t>
  </si>
  <si>
    <t>CDCM CASA DA MULHER CRESCER</t>
  </si>
  <si>
    <t>RUA SALVADOR RODRIGUES NEGRAO, 351</t>
  </si>
  <si>
    <t>SUBPREFEITURA FREGUESIA/BRASILANDIA</t>
  </si>
  <si>
    <t>AV. JOAO MARCELINO BRANCO, 95</t>
  </si>
  <si>
    <t>CIT PAULISTA</t>
  </si>
  <si>
    <t xml:space="preserve">SE </t>
  </si>
  <si>
    <t>AV. PAULISTA, 1853</t>
  </si>
  <si>
    <t>CIT AEROPORTO DE CONGONHAS</t>
  </si>
  <si>
    <t>AV. WASHINGTON LUIS, S/Nº - VILA CONGONHAS - TERMINAL DESEMBARQUE</t>
  </si>
  <si>
    <t>CATE CIDADE TIRADENTES</t>
  </si>
  <si>
    <t>RUA MILAGRE DOS PEIXES, 357 - CIDADE INTERLAGOS</t>
  </si>
  <si>
    <t>CATE SAPOPEMBA</t>
  </si>
  <si>
    <t>AVENIDA SAPOPEMBA, 9064 - JARDIM ADUTORA</t>
  </si>
  <si>
    <t>CCM CAPELA DO SOCORRO</t>
  </si>
  <si>
    <t>RUA PROFESSOR OSCAR BARRETO FILHO, 350</t>
  </si>
  <si>
    <t>AMA/UBS VILA PEREIRA BARRETO</t>
  </si>
  <si>
    <t>RUA DOM MANUEL D'ELBOUX, Nº 76 - JARDIM SAO JOSE</t>
  </si>
  <si>
    <t>CATE BRASILANDIA</t>
  </si>
  <si>
    <t>FREGUESIA DO Ó</t>
  </si>
  <si>
    <t>CATE LAPA</t>
  </si>
  <si>
    <t>CATE JACANA</t>
  </si>
  <si>
    <t>AV. LUIS STAMATIS, 300</t>
  </si>
  <si>
    <t>CATE JARAGUA</t>
  </si>
  <si>
    <t>ESTRADA DAS TAIPAS, 990</t>
  </si>
  <si>
    <t>CATE PERUS</t>
  </si>
  <si>
    <t>CENTRO DE CIDADANIA LGBTI NORTE</t>
  </si>
  <si>
    <t>PRACA DO CENTENARIO, 43 - CASA VERDE</t>
  </si>
  <si>
    <t>SUBPREFEITURA DA CAPELA DO SOCORRO</t>
  </si>
  <si>
    <t xml:space="preserve">RUA CASSIANO DOS SANTOS, 499 </t>
  </si>
  <si>
    <t>SUBPREFEITURA DE ARICANDUVA VILA FORMOSA</t>
  </si>
  <si>
    <t>RUA ATUCURI, 699</t>
  </si>
  <si>
    <t>CER III/UBS SE</t>
  </si>
  <si>
    <t>RUA FREDERICO ALVARENGA, 259 - TERREO</t>
  </si>
  <si>
    <t>UBS PROF. MARIA CECILIA FERRO DONNANGELO</t>
  </si>
  <si>
    <t>RUA RUI DE MORAES APOCALIPSE Nº 2</t>
  </si>
  <si>
    <t>CASA DA MULHER BRASILEIRA</t>
  </si>
  <si>
    <t>RUA VIEIRA RAVASCO, 26 -  CAMBUCI</t>
  </si>
  <si>
    <t>CER II JARDIM CAMARGO NOVO</t>
  </si>
  <si>
    <t>RUA BOIGUACU, 51</t>
  </si>
  <si>
    <t>CER II TATUAPE</t>
  </si>
  <si>
    <t>PCA MANOEL BORGES DE SOUZA NUNES S/N</t>
  </si>
  <si>
    <t>CAPS AD II PRATES</t>
  </si>
  <si>
    <t>RUA PRATES, 1101 - BOM RETIRO</t>
  </si>
  <si>
    <t>AMA COMPLEXO PRATES</t>
  </si>
  <si>
    <t>CER II TUCURUVI</t>
  </si>
  <si>
    <t>AV. ZAKI NARCHI, 357 - CARANDIRU</t>
  </si>
  <si>
    <t>CATE CIDADE ADEMAR</t>
  </si>
  <si>
    <t>AVENIDA YERVANT KISSAJIKIAN, 416 - CIDADE ADEMAR</t>
  </si>
  <si>
    <t>CATE PARELHEIROS</t>
  </si>
  <si>
    <t>AVENIDA SADAMU INOUE, 5252</t>
  </si>
  <si>
    <t>CIT PARELHEIROS</t>
  </si>
  <si>
    <t xml:space="preserve">AVENIDA SENADOR TEOTONIO VILELA, 8000 </t>
  </si>
  <si>
    <t>CAMARA MUNICIPAL DE SAO PAULO</t>
  </si>
  <si>
    <t>CMSP</t>
  </si>
  <si>
    <t>VIADUTO JACAREI, 100 - BELA VISTA</t>
  </si>
  <si>
    <t>CATE SANTO AMARO</t>
  </si>
  <si>
    <t>CATE ITAIM PAULISTA</t>
  </si>
  <si>
    <t>CATE GUAIANASES</t>
  </si>
  <si>
    <t xml:space="preserve">RUA HIPOLYTO DE CAMARGO, 479 </t>
  </si>
  <si>
    <t>CATE ITAQUERA</t>
  </si>
  <si>
    <t>UBS REPUBLICA</t>
  </si>
  <si>
    <t>RUA LIBERO BADARO, 282</t>
  </si>
  <si>
    <t>UBS BRAS - DR. MANOEL SALDIVA NETO</t>
  </si>
  <si>
    <t>RUA SAMPSON, 61 - BRAS</t>
  </si>
  <si>
    <t>COORDENADORIA REGIONAL DE SAUDE LESTE</t>
  </si>
  <si>
    <t>RUA PIRES DO RIO, 199 - SAO MIGUEL PAULISTA</t>
  </si>
  <si>
    <t>SUPERVISAO TECNICA EM SAUDE ERMELINO MATARAZZO</t>
  </si>
  <si>
    <t>AVENIDA SAO MIGUEL, 5983 - ERMELINO MATARAZZO</t>
  </si>
  <si>
    <t>CER II ERMELINO MATARAZZO</t>
  </si>
  <si>
    <t>RUA OVIDIO LOPES, 253 - PQ. BOTURUSSU</t>
  </si>
  <si>
    <t>UBS BURGO PAULISTA</t>
  </si>
  <si>
    <t>RUA JOSE SILVA ALCANTARA FILHO, 1031 - BURGO PAULISTA</t>
  </si>
  <si>
    <t>AMA ESPECIALIDADES BURGO PAULISTA</t>
  </si>
  <si>
    <t>UBS CHORA MENINO</t>
  </si>
  <si>
    <t>RUA COPACABANA, 185 - CHORA MENINO</t>
  </si>
  <si>
    <t>CAPS AD III BUTANTA</t>
  </si>
  <si>
    <t>RUA MORISHIGUE AKAGUI, 77 - VILA PROGREDIOR</t>
  </si>
  <si>
    <t>CER II CIDADE TIRADENTES</t>
  </si>
  <si>
    <t>RUA FERNANDO GANGA, 14</t>
  </si>
  <si>
    <t>PA GLORIA BONFIM</t>
  </si>
  <si>
    <t>AV. DOS METALURGICOS, 2820</t>
  </si>
  <si>
    <t>AMA JD. PERI PERI</t>
  </si>
  <si>
    <t>RUA JOAO GUERRA, 247 - JD PERI PERI</t>
  </si>
  <si>
    <t>HORA CERTA/CER II BUTANTA</t>
  </si>
  <si>
    <t>CER II LAPA</t>
  </si>
  <si>
    <t>RUA CATAO, 420</t>
  </si>
  <si>
    <t>HOSPITAL DIA RHC LAPA</t>
  </si>
  <si>
    <t>RUA FAUSTOLO, 1633</t>
  </si>
  <si>
    <t>AMA SOROCABANA</t>
  </si>
  <si>
    <t>RUA CATAO, 380</t>
  </si>
  <si>
    <t>NISA - AMB. DE ESPECIALIDADES DE PIRITUBA</t>
  </si>
  <si>
    <t>RUA MENOTTI LAUDISIO, 100</t>
  </si>
  <si>
    <t>UPA JULIO TUPY</t>
  </si>
  <si>
    <t>RUA SERRA DA QUEIMADA, 800 - PQ GUAIANASES</t>
  </si>
  <si>
    <t>UBS/CEO/AE/SA JARDIM SAO CARLOS</t>
  </si>
  <si>
    <t>RUA MACABU, 35 - JD SAO CARLOS</t>
  </si>
  <si>
    <t>CER II JARDIM SOARES</t>
  </si>
  <si>
    <t>RUA FELICIANO DE MENDONCA, 496</t>
  </si>
  <si>
    <t>UBS MENINOPOLIS - MARIO FRANCISCO NAPOLITANO</t>
  </si>
  <si>
    <t>RUA OSCAR GOMES CARDIM, 142</t>
  </si>
  <si>
    <t>UBS JARDIM EDITE</t>
  </si>
  <si>
    <t>RUA CHARLES COULOMB, 80</t>
  </si>
  <si>
    <t>CER II FREGUESIA DO O</t>
  </si>
  <si>
    <t>RUA ENG. EDGARD FERREIRA DE BARROS JR, 75 - FREGUESIA DO O</t>
  </si>
  <si>
    <t>CER IV FLAVIO GIANOTTI</t>
  </si>
  <si>
    <t>RUA PADRE MARCHETTI, 557 - IPIRANGA</t>
  </si>
  <si>
    <t>PS DR. CAETANO VIRGILIO NETTO - PS BUTANTA</t>
  </si>
  <si>
    <t>RUA AUGUSTO FARINA, 1125 - JARDIM BONFIGLIOLI</t>
  </si>
  <si>
    <t>HOSPITAL E MATERNIDADE MARIO DEGNI</t>
  </si>
  <si>
    <t>RUA LUCAS DE LEYDE, 257 - RIO PEQUENO</t>
  </si>
  <si>
    <t>UBS ITAQUERA</t>
  </si>
  <si>
    <t>RUA AMERICO SALVADOR NOVELLI, 265</t>
  </si>
  <si>
    <t>AMA ESPECIALIDADES ITAQUERA</t>
  </si>
  <si>
    <t>CER/UBS JARDIM TIETE II /SAO MATEUS</t>
  </si>
  <si>
    <t>RUA AUGUSTO FERREIRA RAMOS Nº 09 - SAO MATEUS</t>
  </si>
  <si>
    <t>CER II VILA PRUDENTE</t>
  </si>
  <si>
    <t>PRACA CENTENARIO DE VILA PRUDENTE, 108</t>
  </si>
  <si>
    <t>HOSPITAL DIA VILA PRUDENTE</t>
  </si>
  <si>
    <t>UBS CARANDIRU</t>
  </si>
  <si>
    <t>RUA JOSE PEREIRA JORGE, 301</t>
  </si>
  <si>
    <t>CER III CARANDIRU</t>
  </si>
  <si>
    <t>HOSPITAL MUNICIPAL DR. ARTHUR RIBEIRO DE SOUZA SABOYA</t>
  </si>
  <si>
    <t>AV. FRANCISCO DE PAULA QUINTANILHA RIBEIRO, S/N</t>
  </si>
  <si>
    <t>HOSPITAL MUNICIPAL DO CAMPO LIMPO</t>
  </si>
  <si>
    <t>ESTRADA DE ITAPECERICA, 1661</t>
  </si>
  <si>
    <t>HOSPITAL MUNICIPAL DO TATUAPE</t>
  </si>
  <si>
    <t>AVENIDA CELSO GARCIA, 4815</t>
  </si>
  <si>
    <t>CER II PARELHEIROS</t>
  </si>
  <si>
    <t>RUA GASPAR LEME, S/N</t>
  </si>
  <si>
    <t>AMA PARELHEIROS</t>
  </si>
  <si>
    <t>RUA MARIO TRAPE, 108</t>
  </si>
  <si>
    <t>HOSPITAL MUNICIPAL TIDE SETUBAL</t>
  </si>
  <si>
    <t>RUA DR. JOSE GUILHERME EIRAS, 123 - VILA DR. EIRAS</t>
  </si>
  <si>
    <t>HOSPITAL MUNICIPAL PROF. WALDOMIRO PAULA (PLANALTO)</t>
  </si>
  <si>
    <t>RUA AUGUSTO CARLOS BAUMANN, 1074</t>
  </si>
  <si>
    <t xml:space="preserve">HOSPITAL MUNICIPAL DR. ALEXANDRE ZAIO </t>
  </si>
  <si>
    <t>RUA ALVES MALDONADO, 128 - VILA NHOCUNE</t>
  </si>
  <si>
    <t>UBS JARDIM JAQUELINE</t>
  </si>
  <si>
    <t>RUA BONIFACIO VERONESE, 10 - JARDIM JAQUELINE</t>
  </si>
  <si>
    <t>UBS JARDIM COLOMBO</t>
  </si>
  <si>
    <t>RUA FREI BONIFACIO DUX, 40 - JARDIM COLOMBO</t>
  </si>
  <si>
    <t>AMA/UBS VILA SONIA</t>
  </si>
  <si>
    <t>RUA ABRAO KALIL RIZEK, 91 - VILA SONIA</t>
  </si>
  <si>
    <t>HOSPITAL MUNICIPAL DR. IGNACIO PROENCA DE GOUVEA</t>
  </si>
  <si>
    <t>RUA JUVENTUS, 562 - MOOCA</t>
  </si>
  <si>
    <t>HOSPITAL MUNICIPAL DR. BENEDICTO MONTENEGRO</t>
  </si>
  <si>
    <t>RUA ANTONIO LAZARO, 226 - JARDIM IVA</t>
  </si>
  <si>
    <t>HOSPITAL MUNICIPAL DR. JOSE SOARES HUNGRIA</t>
  </si>
  <si>
    <t>AV. MENOTTI LAUDISIO, 100 - PIRITUBA</t>
  </si>
  <si>
    <t>UBS DR. JOSE MARCILIO MALTA CARDOSO</t>
  </si>
  <si>
    <t>RUA BERNARDO GUERTZEINSTEIN, 45 - JARDIM SARAH</t>
  </si>
  <si>
    <t>CAPS INFANTO JUVENIL BUTANTA</t>
  </si>
  <si>
    <t>RUA BALTAZAR RABELO, 167 A - VILA BUTANTA</t>
  </si>
  <si>
    <t>UBS SAO REMO</t>
  </si>
  <si>
    <t>RUA BALTAZAR RABELO, 167 - VILA BUTANTA</t>
  </si>
  <si>
    <t>PRONTO SOCORRO MUNICIPAL MARIA ANTONIETA</t>
  </si>
  <si>
    <t>RUA ANTONIO FELIPE FILHO, 180 - GRAJAU</t>
  </si>
  <si>
    <t>CER II MILTON ALDRED</t>
  </si>
  <si>
    <t>RUA SAO CAETANO DO SUL, 381 - BAIRRO GRAJAU</t>
  </si>
  <si>
    <t>AMA ESPECIALIDADES JARDIM ICARAI</t>
  </si>
  <si>
    <t>RUA SAO ROQUE DO PARAGUACU, 190 - VILA QUINTANA</t>
  </si>
  <si>
    <t>CER II CLIPER</t>
  </si>
  <si>
    <t>RUA CARLOS PEZZOLO, S/N - JARDIM DAS EMBUIAS</t>
  </si>
  <si>
    <t>HOSPITAL DIA RHC CAPELA DO SOCORRO</t>
  </si>
  <si>
    <t>RUA CASSIO DE CAMPOS NOGUEIRA, 2031 - JARDIM DAS EMBUIAS</t>
  </si>
  <si>
    <t>UBS JARDIM SAO JORGE</t>
  </si>
  <si>
    <t>RUA ANGELO APARECIDO DOS SANTOS, 331</t>
  </si>
  <si>
    <t>UBS VILA BORGES</t>
  </si>
  <si>
    <t>RUA JACINTO DE MORAES, 22</t>
  </si>
  <si>
    <t>UBS JARDIM D'ABRIL</t>
  </si>
  <si>
    <t>RUA PAULO MARANHAO, 444 - JARDIM D'ABRIL</t>
  </si>
  <si>
    <t>CER IV M'BOI MIRIM</t>
  </si>
  <si>
    <t>AV. ALEXANDRINA MALISANO DE LIMA, 601 - JARDIM HERCULANO</t>
  </si>
  <si>
    <t>UPA JARDIM ANGELA</t>
  </si>
  <si>
    <t>ESTRADA DO GUAVIRUTUBA, 49 - VILA BOM JARDIM</t>
  </si>
  <si>
    <t>HOSPITAL DIA RHC M'BOI MIRIM II</t>
  </si>
  <si>
    <t>AVENIDA DOS FUNCIONARIOS PUBLICOS, 379 - CHACARA DA ENSEADA</t>
  </si>
  <si>
    <t>AMA ESPECIALIDADES JARDIM SAO LUIZ</t>
  </si>
  <si>
    <t>RUA LUIZ ANTONIO VERNEY, 98 - JARDIM CASABLANCA</t>
  </si>
  <si>
    <t>HOSPITAL DIA RHC M'BOI MIRIM I</t>
  </si>
  <si>
    <t>RUA PHILIPPE DE VITRY, 290 - JARDIM SANTA JOSEFINA</t>
  </si>
  <si>
    <t>AMA PARAISOPOLIS</t>
  </si>
  <si>
    <t>RUA SILVEIRA SAMPAIO, 160 - FAZENDA MORUMBI</t>
  </si>
  <si>
    <t>HOSPITAL DIA RHC CAMPO LIMPO</t>
  </si>
  <si>
    <t>AVENIDA AMADEU DA SILVA SAMELO, 423 - JARDIM MARTINICA</t>
  </si>
  <si>
    <t>AMA ESPECIALIDADES PEDIATRICAS CAMPO LIMPO</t>
  </si>
  <si>
    <t xml:space="preserve">SMS </t>
  </si>
  <si>
    <t>RUA MANOEL ANTONIO PINTO, 210 - PARAISOPOLIS</t>
  </si>
  <si>
    <t>AMA/UBS VILA PIAUI</t>
  </si>
  <si>
    <t>PRACA CAMILO CASTELO BRANCO, 10 - VILA PIAUI</t>
  </si>
  <si>
    <t>UBS VILA JAGUARA</t>
  </si>
  <si>
    <t>RUA PAUVA, 721 - VILA JAGUARA</t>
  </si>
  <si>
    <t>SUBPREFEITURA ERMELINO MATARAZZO</t>
  </si>
  <si>
    <t>AV. SAO MIGUEL, 5550 JARDIM COTINHA</t>
  </si>
  <si>
    <t>AMA/UBS VILA NOVA JAGUARE</t>
  </si>
  <si>
    <t>RUA SALATIEL DE CAMPOS, 222 - JAGUARE</t>
  </si>
  <si>
    <t>CER III CAMPO LIMPO</t>
  </si>
  <si>
    <t>RUA GASTAO RAUL FORTON BOUSQUET, 377 - JARDIM IPE</t>
  </si>
  <si>
    <t>UBS PARQUE DA LAPA</t>
  </si>
  <si>
    <t>RUA BERGSON, 52 - VILA LEOPOLDINA</t>
  </si>
  <si>
    <t>PRONTO SOCORRO DA LAPA</t>
  </si>
  <si>
    <t>AVENIDA QUEIROZ FILHO, 313 - PARQUE DA LAPA</t>
  </si>
  <si>
    <t>UBS ALTO DE PINHEIROS</t>
  </si>
  <si>
    <t>UBS DR. THERSIO VENTURA</t>
  </si>
  <si>
    <t>RUA ARRAIAL SANTA BARBARA, 996 - VILA JACUI</t>
  </si>
  <si>
    <t>SUPERVISAO TECNICA EM SAUDE DE SAO MIGUEL PAULISTA</t>
  </si>
  <si>
    <t>RUA DONA ANA FLORA PINHEIRO DE SOUSA, 76 - VILA JACUI</t>
  </si>
  <si>
    <t>UBS UNIAO DE VILA NOVA</t>
  </si>
  <si>
    <t>RUA CATLEIAS, 205 - JARDIM NAIR</t>
  </si>
  <si>
    <t>AMA/UBS SITIO CASA PINTADA</t>
  </si>
  <si>
    <t>AVENIDA MARIA SANTANA, 1069 - JARDIM CASA PINTADA</t>
  </si>
  <si>
    <t>UBS VILA ANASTACIO</t>
  </si>
  <si>
    <t>RUA CONSELHEIRO OLEGARIO, 239 -  VILA ANASTACIO</t>
  </si>
  <si>
    <t>CAPS ADULTO III LAPA</t>
  </si>
  <si>
    <t>RUA BRIGADEIRO GAVIAO PEIXOTO, 727 - LAPA</t>
  </si>
  <si>
    <t>PRONTO ATENDIMENTO JARDIM MACEDONIA</t>
  </si>
  <si>
    <t>RUA LOUIS BOULOGNE, 133 - JARDIM MACEDONIA</t>
  </si>
  <si>
    <t>AMA ESPECIALIDADES CAPAO REDONDO</t>
  </si>
  <si>
    <t>AVENIDA COMENDADOR SANT'ANNA, 542</t>
  </si>
  <si>
    <t>CER III CIDADE ADEMAR</t>
  </si>
  <si>
    <t>RUA CORREGO AZUL, 433 - BALNEARIO MAR PAULISTA</t>
  </si>
  <si>
    <t>UPA PEDREIRA</t>
  </si>
  <si>
    <t>AVENIDA NOSSA SENHORA DO SABARA, 4901 - VILA EMIR</t>
  </si>
  <si>
    <t>AMA ESPECIALIDADES VILA CONSTANCIA</t>
  </si>
  <si>
    <t>RUA HERMENEGILDO MARTINI, S/N - VILLA JOANIZA</t>
  </si>
  <si>
    <t>AMBULATORIO DE ESPECIALIDADES DO ALTO DA BOA VISTA</t>
  </si>
  <si>
    <t>RUA MINISTRO ROBERTO CARDOSO ALVES, 386 - ALTO DA BOA VISTA</t>
  </si>
  <si>
    <t>HOSPITAL DIA CIDADE ADEMAR</t>
  </si>
  <si>
    <t>RUA CORREGO AZUL, 435 - BALNEARIO MAR PAULISTA</t>
  </si>
  <si>
    <t>HOSPITAL DIA RHC FLAVIO GIANOTTI</t>
  </si>
  <si>
    <t>RUA XAVIER DE ALMEIDA, 210 - IPIRANGA</t>
  </si>
  <si>
    <t>UPA SANTO AMARO</t>
  </si>
  <si>
    <t>RUA CARLOS GOMES, 661 - SANTO AMARO</t>
  </si>
  <si>
    <t>UBS VILA ROMANA</t>
  </si>
  <si>
    <t>RUA VESPASIANO, 679 - VILA ROMANA</t>
  </si>
  <si>
    <t>UBS VILA IPOJUCA</t>
  </si>
  <si>
    <t>RUA CATAO, 1266 - VILA IPOJUCA</t>
  </si>
  <si>
    <t>UBS VILA DAS MERCES</t>
  </si>
  <si>
    <t>RUA NOSSA SENHORA DAS MERCES, 1315 - VILA DAS MERCES</t>
  </si>
  <si>
    <t>AMA ESPECIALIDADES VILA DAS MERCES</t>
  </si>
  <si>
    <t>NIR/AME PERUS</t>
  </si>
  <si>
    <t>RUA ANTONIO JOSE ANACLETO, 80 - VILA FANTON</t>
  </si>
  <si>
    <t>NIR JACANA</t>
  </si>
  <si>
    <t>RUA SAO GERALDINO, 222 - VILA CONSTANCA</t>
  </si>
  <si>
    <t>UBS UNIAO DAS VILAS DE TAIPAS</t>
  </si>
  <si>
    <t>AV. ELISIO TEIXEIRA LEITE, 7703 - PARADA DE TAIPAS</t>
  </si>
  <si>
    <t>URSI SANTANA/JACANA</t>
  </si>
  <si>
    <t>RUA ISMAEL NERI, 810 -  AGUA FRIA</t>
  </si>
  <si>
    <t>CAPS AD II CASA VERDE/CACHOEIRINHA</t>
  </si>
  <si>
    <t>RUA DESEMBARGADOR RODRIGUES SETTE, 111 - JARDIM PERI</t>
  </si>
  <si>
    <t>SAE DST/AIDS NOSSA SENHORA DO O</t>
  </si>
  <si>
    <t>AVENIDA ITABERABA, 1377 - NOSSA SENHORA DO O</t>
  </si>
  <si>
    <t>CRST FREGUESIA DO O</t>
  </si>
  <si>
    <t>AVENIDA ITABERABA, 1210 - NOSSA SENHORA DO O</t>
  </si>
  <si>
    <t>CTA EM IST/AIDS DE PIRITUBA</t>
  </si>
  <si>
    <t>AV. DR. FELIPE PINEL, 12 - PIRITUBA</t>
  </si>
  <si>
    <t>CAPS AD II PIRITUBA - CASA AZUL</t>
  </si>
  <si>
    <t>RUA LINO PINTO DOS SANTOS, 203 - JARDIM FELICIDADE</t>
  </si>
  <si>
    <t>CAPS III - ALCOOL E DROGAS BRASILANDIA</t>
  </si>
  <si>
    <t>RUA OLINTO FRAGA MOREIRA, 275 - BRASILANDIA</t>
  </si>
  <si>
    <t>CAPS AD III SANTANA</t>
  </si>
  <si>
    <t>AVENIDA LEONCIO DE MAGALHAES, 226 - JARDIM SAO PAULO</t>
  </si>
  <si>
    <t>SAE DST/AIDS MARCOS LOTTEMBERG</t>
  </si>
  <si>
    <t>RUA DR. LUIS LUSTOSA DA SILVA, 339 - SANTANA</t>
  </si>
  <si>
    <t>HOSPITAL E MATERNIDADE VILA NOVA CACHOEIRINHA</t>
  </si>
  <si>
    <t>AV DEPUTADO EMILIO CALOS, 3100 - VILA NOVA CACHOEIRINHA</t>
  </si>
  <si>
    <t>REDE HORA CERTA BRASILANDIA</t>
  </si>
  <si>
    <t>RUA RUI DE MORAIS APOCALIPSE, 2 - BRASILANDIA</t>
  </si>
  <si>
    <t>AMA UBS INTEGRADA VILA GUILHERME</t>
  </si>
  <si>
    <t>RUA JOAO VENTURA BATISTA, 615 (RUA HORACIO DE CASTILHO, 270)</t>
  </si>
  <si>
    <t>HOSPITAL MUNICIPAL VEREADOR JOSE STOROPOLLI - VERMELHINHO</t>
  </si>
  <si>
    <t>RUA FRANCISCO FANGANIELO, 127 – PQ. NOVO MUNDO</t>
  </si>
  <si>
    <t>UPA PIRITUBA</t>
  </si>
  <si>
    <t>TRE-SP</t>
  </si>
  <si>
    <t>TRE</t>
  </si>
  <si>
    <t>RUA FRANCISCA MIQUELINA, 123 - CENTRO</t>
  </si>
  <si>
    <t>AMA PARQUE PERUCHE</t>
  </si>
  <si>
    <t>RUA JOSE RANGEL DE CAMARGO, 500</t>
  </si>
  <si>
    <t>UBS PARQUE PERUCHE</t>
  </si>
  <si>
    <t>UBS CASA VERDE ALTA</t>
  </si>
  <si>
    <t>RUA LAVINIO SALLES ARCURI, 120</t>
  </si>
  <si>
    <t>UBS JARDIM GUARANI</t>
  </si>
  <si>
    <t>R. SANTANA DO ARACUAI, 160</t>
  </si>
  <si>
    <t>UBS PARQUE EDU CHAVES</t>
  </si>
  <si>
    <t>AV. EDU CHAVES, 1197 - PARQUE EDU CHAVES</t>
  </si>
  <si>
    <t>UBS HORTO FLORESTAL</t>
  </si>
  <si>
    <t>AV. LUIS CARLOS GENTILE DE LAET, 603 - HORTO FLORESTAL</t>
  </si>
  <si>
    <t>HOSPITAL SAO LUIZ GONZAGA</t>
  </si>
  <si>
    <t>RUA MICHEL OUCHANA, 94 - JACANA</t>
  </si>
  <si>
    <t>UBS VILA MANGALOT</t>
  </si>
  <si>
    <t>RUA PORTAO PRETO, 220 - VILA MANGALOT</t>
  </si>
  <si>
    <t>DEFENSORIA PUBLICA DO ESTADO DE SAO PAULO - ITAQUERA</t>
  </si>
  <si>
    <t>RUA SABBADO D'ANGELO, 2040 - ITAQUERA</t>
  </si>
  <si>
    <t>DEFENSORIA PUBLICA DO ESTADO DE SAO PAULO - SANTO AMARO</t>
  </si>
  <si>
    <t>R. AMERICO BRASILIENSE, 2139 - CHACARA SANTO ANTONIO</t>
  </si>
  <si>
    <t>DEFENSORIA PUBLICA DO ESTADO DE SAO PAULO - SANTANA</t>
  </si>
  <si>
    <t>R. MARIA CANDIDA, 1350 - VILA GUILHERME</t>
  </si>
  <si>
    <t>DEFENSORIA PUBLICA DO ESTADO DE SAO PAULO - FREGUESIA</t>
  </si>
  <si>
    <t>R. MATEUS DE LEAO, 46 - 1º ANDAR - VILA ALBERTINA</t>
  </si>
  <si>
    <t>DEFENSORIA - ATENDIMENTO INICIAL CRIMINAL -  BARRA FUNDA</t>
  </si>
  <si>
    <t>AV. DR. ABRAAO RIBEIRO, 313 - VARZEA DA BARRA FUNDA</t>
  </si>
  <si>
    <t>DEFENSORIA PUBLICA DO ESTADO DE SAO PAULO - LAPA</t>
  </si>
  <si>
    <t>R. GEORGE SMITH, 171 - LAPA</t>
  </si>
  <si>
    <t>DEFENSORIA PUBLICA DO ESTADO DE SAO PAULO - SAO MIGUEL</t>
  </si>
  <si>
    <t>AVENIDA AFONSO LOPES DE BAIAO, 1976 - VILA CAROLINA</t>
  </si>
  <si>
    <t>TRIBUNAL REGIONAL FEDERAL 3ª REGIAO</t>
  </si>
  <si>
    <t>TRF</t>
  </si>
  <si>
    <t>AVENIDA PAULISTA, 1842 - TORRE SUL - 5º ANDAR</t>
  </si>
  <si>
    <t>UBS JACANA</t>
  </si>
  <si>
    <t>UBS VILA ZATT</t>
  </si>
  <si>
    <t>R. MONSENHOR MANOEL GOMES, 654</t>
  </si>
  <si>
    <t>UBS PIRITUBA</t>
  </si>
  <si>
    <t xml:space="preserve">RUA RIBEIRAO VERMELHO, 501 </t>
  </si>
  <si>
    <t>UBS MORRO DOCE</t>
  </si>
  <si>
    <t>RUA ALBERTO CALLIX, 55 - PARQUE ANHANGÜERA</t>
  </si>
  <si>
    <t>FORUM MINISTRO PEDRO LESSA - JUSTICA FEDERAL</t>
  </si>
  <si>
    <t>JFSP</t>
  </si>
  <si>
    <t>AVENIDA PAULISTA, 1642 - TERREO</t>
  </si>
  <si>
    <t>JUIZADO ESPECIAL FEDERAL DE SAO PAULO</t>
  </si>
  <si>
    <t>AVENIDA PAULISTA, 1345</t>
  </si>
  <si>
    <t>FORUM CRIMINAL E PREVIDENCIARIO - JARBAS NOBRE</t>
  </si>
  <si>
    <t>TJSP</t>
  </si>
  <si>
    <t>ALAMEDA MINISTRO ROCHA AZEVEDO, 25</t>
  </si>
  <si>
    <t>UBS LAUZANE PAULISTA</t>
  </si>
  <si>
    <t>RUA VALORBE, 80</t>
  </si>
  <si>
    <t>AMA ESPECIALIDADES VILA ZATT</t>
  </si>
  <si>
    <t>R. MONSENHOR MANOEL GOMES, 77</t>
  </si>
  <si>
    <t>AMA/UBS JARDIM BRASIL</t>
  </si>
  <si>
    <t>FRANCISCO PEIXOTO BIZERRA, 400</t>
  </si>
  <si>
    <t>AMA/UBS/HD INTEGRADA VILA GUILHERME</t>
  </si>
  <si>
    <t>RUA JOAO VENTURA BATISTA, 615</t>
  </si>
  <si>
    <t>UBS JARDIM BRASIL</t>
  </si>
  <si>
    <t>RUA SOBRAL JUNIOR, 452</t>
  </si>
  <si>
    <t>UBS LUIS PAULO GNECCO</t>
  </si>
  <si>
    <t>RUA ANDRE DA FONSECA, 70</t>
  </si>
  <si>
    <t>AMA/UBS INTEGRADA PARQUE ANHANGUERA</t>
  </si>
  <si>
    <t xml:space="preserve">PERUS </t>
  </si>
  <si>
    <t>AV. PIERRE RENOIR, 100 - JARDIM BRITANIA</t>
  </si>
  <si>
    <t>AMA/UBS INTEGRADA PARQUE FIGUEIRA GRANDE</t>
  </si>
  <si>
    <t>RUA DANIEL KLEIN, 211</t>
  </si>
  <si>
    <t>UBS VILA DALVA</t>
  </si>
  <si>
    <t>AV. GUSTAVO BERTHIER, 155 - VILA DALVA</t>
  </si>
  <si>
    <t>BIBLIOTECA INFANTOJUVENIL MONTEIRO LOBATO</t>
  </si>
  <si>
    <t>RUA GENERAL JARDIM, 485 - VILA BUARQUE</t>
  </si>
  <si>
    <t>CENTRAL DE ATENDIMENTO DO DEPARTAMENTO FISCAL - PGM</t>
  </si>
  <si>
    <t>PGM</t>
  </si>
  <si>
    <t>RUA MARIA PAULA, 136 - BELA VISTA</t>
  </si>
  <si>
    <t>UBS CIDADE TIRADENTES I</t>
  </si>
  <si>
    <t>RUA DOS TEXTEIS, 512</t>
  </si>
  <si>
    <t>HOSPITAL PROFª LYDIA STOROPOLI</t>
  </si>
  <si>
    <t>RUA VERGUEIRO, 235/249</t>
  </si>
  <si>
    <t>HOSPITAL MUNICIPAL DA BRASILANDIA – ADIB JATENE</t>
  </si>
  <si>
    <t>AV. MICHIHISA MURATA, 150 - JARDIM MARISTELA, SAO PAULO - SP, 02806-060</t>
  </si>
  <si>
    <t>HOSPITAL MUNICIPAL DA VILA SANTA CATARINA</t>
  </si>
  <si>
    <t>AV. SANTA CATARINA 2785 (VILA SANTA CATARINA), SAO PAULO</t>
  </si>
  <si>
    <t>CATE PIRITUBA</t>
  </si>
  <si>
    <t xml:space="preserve">AV. DR. FELIPE PINEL, 12 | CEP: 02939-000 - VILA BARRETO, SAO PAULO - SP </t>
  </si>
  <si>
    <t>SMS - UPA PIRITUBA</t>
  </si>
  <si>
    <t>AV MENOTI LAUDISIO, 100 - VILA PIRITUBA</t>
  </si>
  <si>
    <t>DRE PIRITUBA / JARAGUA</t>
  </si>
  <si>
    <t>RUA AURELIA, 996 | CEP: 05046-000 - LAPA, SAO PAULO - SP</t>
  </si>
  <si>
    <t>TERMINAL SANTO AMARO</t>
  </si>
  <si>
    <t>AV PE JOSE MARIA 400 STO AMARO</t>
  </si>
  <si>
    <t>UBS CASTRO ALVES</t>
  </si>
  <si>
    <t>RUA CADERNOS DE VIAGEM, 55</t>
  </si>
  <si>
    <t>UBS JARDIM VITORIA</t>
  </si>
  <si>
    <t>RUA LAJEDO, 123</t>
  </si>
  <si>
    <t>UBS NOVO JARDIM</t>
  </si>
  <si>
    <t>RUA PHILLIPE DE VITRY, 282</t>
  </si>
  <si>
    <t>UBS JARDIM COPA - MATHILDE AQUINO DINIZ</t>
  </si>
  <si>
    <t>RUA PONTA DE LUCENA, 330</t>
  </si>
  <si>
    <t>UBS CAXINGUI</t>
  </si>
  <si>
    <t>RUA LADISLAU ROMAN, 410</t>
  </si>
  <si>
    <t>UBS VILA ANGLO - DR. JOSE SERRA RIBEIRO</t>
  </si>
  <si>
    <t>RUA PALESTRA ITALIA, 165</t>
  </si>
  <si>
    <t>UBS JOVA RURAL</t>
  </si>
  <si>
    <t>ALFEU DE ALCANTARA MONTEIRO, 280</t>
  </si>
  <si>
    <t>UBS VILA DAS BELEZAS</t>
  </si>
  <si>
    <t>RUA TENENTE ISAIAS BRANCO DE ARAUJO, 101</t>
  </si>
  <si>
    <t>UBS JARDIM HELIAN</t>
  </si>
  <si>
    <t>RUA JOAO BARREIROS, 22</t>
  </si>
  <si>
    <t>AMA UBS INTEGRADA PAULO VI</t>
  </si>
  <si>
    <t>AV VATICANO, 69</t>
  </si>
  <si>
    <t>UBS CIDADE IPAVA</t>
  </si>
  <si>
    <t>AV TAQUANDAVA, 31</t>
  </si>
  <si>
    <t>UBS VILA CANAA</t>
  </si>
  <si>
    <t>RUA CONTOS GAUCHESCOS, 630</t>
  </si>
  <si>
    <t>UBS DR. DOMINGOS MAZZONETO DE CILO</t>
  </si>
  <si>
    <t>RUA ENGENHEIRO JEAN BUFF, 126</t>
  </si>
  <si>
    <t>UBS JARDIM LIDIA</t>
  </si>
  <si>
    <t>RUA GUTEMBERG JOSE FERREIRA, 50</t>
  </si>
  <si>
    <t>UBS JARDIM SAO PEDRO</t>
  </si>
  <si>
    <t>RUA SILVANOPOLIS, 370</t>
  </si>
  <si>
    <t>UBS PARQUE IMPERIAL</t>
  </si>
  <si>
    <t>RUA MAJOR FREIRE, 510</t>
  </si>
  <si>
    <t>AMA UBS JD CAPELA</t>
  </si>
  <si>
    <t>RUA BARAO DE PAIVA MANSO, 200</t>
  </si>
  <si>
    <t>UBS JOSE BONIFACIO II</t>
  </si>
  <si>
    <t>RUA MURMURIOS DA TARDE, 30</t>
  </si>
  <si>
    <t>UBS MILTON SANTOS</t>
  </si>
  <si>
    <t xml:space="preserve">VILA MARIANA </t>
  </si>
  <si>
    <t>AV CECI, 2249</t>
  </si>
  <si>
    <t>UBS HORIZONTE AZUL</t>
  </si>
  <si>
    <t>RUA ALBERGATI CAPACELLI, 2200</t>
  </si>
  <si>
    <t>UBS VILA ALBERTINA DR. OWALDO MARCAL</t>
  </si>
  <si>
    <t>RUA ANTONIO JOAQUIM DE OLIVEIRA, 220</t>
  </si>
  <si>
    <t>UBS NOSSA SENHORA DO CARMO</t>
  </si>
  <si>
    <t xml:space="preserve">ITAQUERA </t>
  </si>
  <si>
    <t>RUA VERISSIMO DA SILVA, 136</t>
  </si>
  <si>
    <t>UBS JARDIM SANTA MARIA</t>
  </si>
  <si>
    <t>RUA EMBIRATAI, 201</t>
  </si>
  <si>
    <t>UBS VILA NIVI</t>
  </si>
  <si>
    <t>PRACA CAMPINOPOLIS, 125</t>
  </si>
  <si>
    <t>UBS JARDIM SANTA TEREZINHA</t>
  </si>
  <si>
    <t>AV. DOS LATINOS, 205</t>
  </si>
  <si>
    <t>UBS VILA MARIANA</t>
  </si>
  <si>
    <t>RUA PEDRO DE TOLEDO, 309</t>
  </si>
  <si>
    <t>UBS VILA NOVA GALVAO</t>
  </si>
  <si>
    <t>RUA ALPHEU LUIZ GASPARINO, 116</t>
  </si>
  <si>
    <t>UBS JOSE DE BARROS MAGALDI</t>
  </si>
  <si>
    <t>RUA SALVADOR CARDOSO, 0177</t>
  </si>
  <si>
    <t>AMA UBS PARQUE SANTO AMARO</t>
  </si>
  <si>
    <t>RUA PORTA DO PRADO, 18</t>
  </si>
  <si>
    <t>UBS CHACARA SANTA MARIA</t>
  </si>
  <si>
    <t>RUA CICLADES, 250</t>
  </si>
  <si>
    <t>UBS/ESF JARDIM DAS PEDRAS</t>
  </si>
  <si>
    <t>RUA CLOVIS SALGADO, 220</t>
  </si>
  <si>
    <t>UBS ZUMBI DOS PALMARES</t>
  </si>
  <si>
    <t>RUA HUMBERTO DE ALMEIDA, 08</t>
  </si>
  <si>
    <t>AMA/UBSI JARDIM BRASIL</t>
  </si>
  <si>
    <t>RUA FRANCISCO PEIXOTO BIZERRA, 400</t>
  </si>
  <si>
    <t>UBS SANTO ESTEVAO CARMOSINA</t>
  </si>
  <si>
    <t>RUA CACHOEIRA DA ILHA, 355</t>
  </si>
  <si>
    <t>CSE GERALDO DE PAULA SOUZA</t>
  </si>
  <si>
    <t>AV DR ARNALDO, 925</t>
  </si>
  <si>
    <t xml:space="preserve">UBS GAIVOTAS </t>
  </si>
  <si>
    <t>AVENIDA SAO PAULO, 23</t>
  </si>
  <si>
    <t>UBS VARGINHA</t>
  </si>
  <si>
    <t>RUA HENRIQUE MUZZIO, 383</t>
  </si>
  <si>
    <t>UBS JARDIM ELIANE</t>
  </si>
  <si>
    <t>RUA HENRY ARTUR JONES, 201</t>
  </si>
  <si>
    <t>UBS CANTINHO DO CEU</t>
  </si>
  <si>
    <t>RUA DOS ACORDES, 200</t>
  </si>
  <si>
    <t>UBS VILA MEDEIROS</t>
  </si>
  <si>
    <t>RUA EURICO SODRE, 353</t>
  </si>
  <si>
    <t>UBS JARDIM LOURDES</t>
  </si>
  <si>
    <t xml:space="preserve">JABAQUARA </t>
  </si>
  <si>
    <t xml:space="preserve">AV ENGENHEIRO ARMANDO DE ARRUDA PEREIRA. 4004 </t>
  </si>
  <si>
    <t>UBS JARDIM NELIA</t>
  </si>
  <si>
    <t>RUA ITAJUIBE, 1910</t>
  </si>
  <si>
    <t>UBS JARDIM SANTA FE</t>
  </si>
  <si>
    <t>RUA CONDE DE LANCASTRE, 214</t>
  </si>
  <si>
    <t>UBS ALCINA PIMENTEL PIZA</t>
  </si>
  <si>
    <t>ESTRADA DE ITAQUAQUECETUBA, 8.855</t>
  </si>
  <si>
    <t>UBS PARQUE RESIDENCIAL COCAIA INDEPENDENTE</t>
  </si>
  <si>
    <t>RUA FELINTO MILANEZ, 26</t>
  </si>
  <si>
    <t>UBS NOVA AMERICA</t>
  </si>
  <si>
    <t>RUA EDUARDO COLLIER FILHO, 14</t>
  </si>
  <si>
    <t>UBS VERA CRUZ</t>
  </si>
  <si>
    <t>RUA SARAMENHA, 60</t>
  </si>
  <si>
    <t>UBS BOM RETIRO</t>
  </si>
  <si>
    <t>R. TENENTE PENA, 08</t>
  </si>
  <si>
    <t>UBS AUTODROMO - DR. FAUZER SIMAO ABRAO</t>
  </si>
  <si>
    <t>RUA OSVALDO DINIZ, 51</t>
  </si>
  <si>
    <t>UBS DR SERGIO CHADDAD</t>
  </si>
  <si>
    <t>AV CARLOS OBERHUBER, 659</t>
  </si>
  <si>
    <t>UBS BORACEA</t>
  </si>
  <si>
    <t>RUA BORACEA, 270 B</t>
  </si>
  <si>
    <t>UBS JARDIM PLANALTO - IACAPE</t>
  </si>
  <si>
    <t>RUA IACAPE, 302</t>
  </si>
  <si>
    <t>STS VILA PRUDENTE</t>
  </si>
  <si>
    <t>RUA SIPARUNA, 236</t>
  </si>
  <si>
    <t>AMA/UBS INTEGRADA JARDIM TIETE I</t>
  </si>
  <si>
    <t>AV. ENGENHO NOVO, 120</t>
  </si>
  <si>
    <t>UBS DR HUMBERTO PASCALE SANTA CECILIA</t>
  </si>
  <si>
    <t>RUA VITORINO CARMILO, 599</t>
  </si>
  <si>
    <t>UBS JARDIM SANTA MARGARIDA</t>
  </si>
  <si>
    <t>RUA CAPAO REDONDO, 175</t>
  </si>
  <si>
    <t>UBS SANTA LUCIA</t>
  </si>
  <si>
    <t>RUA CARMELO CALI, 26</t>
  </si>
  <si>
    <t>AMA/UBS INTEGRADA JARDIM SANTO ANDRE</t>
  </si>
  <si>
    <t>R. MIGUEL FERREIRA DE MELO, 497</t>
  </si>
  <si>
    <t>AMA UBS INTEGRADA MASSAGISTA MARIO AMERICO</t>
  </si>
  <si>
    <t>RUA OSCAR DE MOURA LACERDA, 231</t>
  </si>
  <si>
    <t>UBS CAMBUCI</t>
  </si>
  <si>
    <t>AVENIDA LACERDA FRANCO, 795</t>
  </si>
  <si>
    <t>UBS RIO CLARO</t>
  </si>
  <si>
    <t>R. CINIRA POLONIO, 33</t>
  </si>
  <si>
    <t>AMA\UBS INTEGRADA JARDIM SAO FRANCISCO II</t>
  </si>
  <si>
    <t>R. BANDEIRA DE ARACAMBI, 704</t>
  </si>
  <si>
    <t>UBS CIDADE SATELITE SANTA BARBARA</t>
  </si>
  <si>
    <t>R. SOL, 45</t>
  </si>
  <si>
    <t>AMA UBS INTEGRADA VILA BARBOSA</t>
  </si>
  <si>
    <t>AV. MANDAQUI, 197</t>
  </si>
  <si>
    <t>UBS NOSSA SENHORA DO BRASIL</t>
  </si>
  <si>
    <t>RUA ALMIRANTE MARQUES LEAO, 684</t>
  </si>
  <si>
    <t>UBS SHANGRILA ELLUS</t>
  </si>
  <si>
    <t>RUA SEM NOME, 16</t>
  </si>
  <si>
    <t>UBS JARDIM SINHA</t>
  </si>
  <si>
    <t>RUA JIM CLARK, 10</t>
  </si>
  <si>
    <t>UBS HUMAITA</t>
  </si>
  <si>
    <t>RUA HUMAITA, 520</t>
  </si>
  <si>
    <t>UBS VILA CALU</t>
  </si>
  <si>
    <t>ESTRADA DO M BOI MIRIM, 10416</t>
  </si>
  <si>
    <t>UBS SE</t>
  </si>
  <si>
    <t>RUA FREDERICO ALVARENGA, 259</t>
  </si>
  <si>
    <t>UBS VERA CRUZ DR. FERNANDO PROENCA DE GOUVEA</t>
  </si>
  <si>
    <t>AVENIDA DOS FUNCIONARIOS PUBLICO, 379</t>
  </si>
  <si>
    <t>UBS DONA ADELAIDE LOPES</t>
  </si>
  <si>
    <t>AV CLAVASIO ALVES DA SILVA, 683</t>
  </si>
  <si>
    <t>UBS PARQUE DO LAGO</t>
  </si>
  <si>
    <t>ESTRADA DA BARONESA, 1000</t>
  </si>
  <si>
    <t>UBS CHACARA SANTO AMARO</t>
  </si>
  <si>
    <t>R. LUIZ CARLOS DE ALMEIDA, 51</t>
  </si>
  <si>
    <t>UBS VILA DIONISIA II</t>
  </si>
  <si>
    <t>R. SETE DE DEZEMBRO, 73</t>
  </si>
  <si>
    <t>UBS PRO MORAR</t>
  </si>
  <si>
    <t>R. GIOVANNI NASCO, 535</t>
  </si>
  <si>
    <t>UBS MARSILAC</t>
  </si>
  <si>
    <t>ESTRADA ENGENHEIRO MARSILAC, 14487</t>
  </si>
  <si>
    <t>UBS TEOTONIO VILELA</t>
  </si>
  <si>
    <t>AVENIDA ARQUITETO VILA NOVA ARTIGAS, 1071</t>
  </si>
  <si>
    <t>UBS JARDIM DAS FONTES</t>
  </si>
  <si>
    <t>R. MABEL NORMANDO, 122</t>
  </si>
  <si>
    <t>UBS VILA ROSCHEL</t>
  </si>
  <si>
    <t xml:space="preserve">R. ALICE BASTIDE, 290 </t>
  </si>
  <si>
    <t>UBS VILA DIONISIA</t>
  </si>
  <si>
    <t>R. CHEN FERRAZ FALCAO, 50</t>
  </si>
  <si>
    <t>UBS MASCARENHAS DE MORAES</t>
  </si>
  <si>
    <t>RUA SARGENTO EDGARD LOURENCO PINTO, 116</t>
  </si>
  <si>
    <t>UBS JARDIM SOARES</t>
  </si>
  <si>
    <t>UBS VILA ESPANHOLA</t>
  </si>
  <si>
    <t>AV. JOAO DOS SANTOS ABREU, 650</t>
  </si>
  <si>
    <t>UBS SANTA MADALENA</t>
  </si>
  <si>
    <t>R. PALMEIRA BACABA, 36</t>
  </si>
  <si>
    <t>UBS VILA ALPINA</t>
  </si>
  <si>
    <t>R. PARAMU, 398</t>
  </si>
  <si>
    <t>UBS RECANTO CAMPO BELO</t>
  </si>
  <si>
    <t>RUA VIRGINIA MODESTO, 800 - PARELHEIROS</t>
  </si>
  <si>
    <t>UBS JARDIM HELENA</t>
  </si>
  <si>
    <t>R. KUMAKI AOKI, 1390</t>
  </si>
  <si>
    <t>UBS JARDIM MAIA</t>
  </si>
  <si>
    <t>R. MARFIM VEGETAL, 108</t>
  </si>
  <si>
    <t>UBS VILA SANTA MARIA</t>
  </si>
  <si>
    <t>R. PROF. DARIO RIBEIRO, 670</t>
  </si>
  <si>
    <t>UBS JARDIM NOVE DE JULHO</t>
  </si>
  <si>
    <t>R. SIBALDO LINS, 146</t>
  </si>
  <si>
    <t>UBS/AE/CEO DR. WALTER ELIAS</t>
  </si>
  <si>
    <t>R. MOURAO VIEIRA, 11</t>
  </si>
  <si>
    <t>UBS JARDIM TIETE II</t>
  </si>
  <si>
    <t>R. SAO CARLOS, 3</t>
  </si>
  <si>
    <t>UBS JARDIM IV CENTENARIO</t>
  </si>
  <si>
    <t>R. CAMPO FLORIDO, 482</t>
  </si>
  <si>
    <t xml:space="preserve">UBS VILA HELOIOSA </t>
  </si>
  <si>
    <t>RUA AIRES QUARESMO, 11</t>
  </si>
  <si>
    <t>UBS PARQUE SAO RAFAEL</t>
  </si>
  <si>
    <t>R. DR. ARISTIDES RICARDO, 313</t>
  </si>
  <si>
    <t>UBS RECANTO DO SOL</t>
  </si>
  <si>
    <t>R. RECANTO DO SOL, 98</t>
  </si>
  <si>
    <t>UBS PARQUE MARIA DOMITILA</t>
  </si>
  <si>
    <t>AV. DO ANASTACIO, 2421</t>
  </si>
  <si>
    <t>UBS PARQUE BOA ESPERANCA</t>
  </si>
  <si>
    <t>AV. RAGUEB CHOHFI, 3826</t>
  </si>
  <si>
    <t>UBS SAO MATEUS - NAIR ALVES DE REZENDE NORIMBENI</t>
  </si>
  <si>
    <t>R. ANGELO DE CANDIA, 1058</t>
  </si>
  <si>
    <t>UBS JARDIM LAPENNA</t>
  </si>
  <si>
    <t>R. SERRA DA JURUOCA, 367</t>
  </si>
  <si>
    <t>UBS JARDIM SAO CARLOS - SAO MIGUEL</t>
  </si>
  <si>
    <t>R. CESAR AUGUSTO ROMARO, 500</t>
  </si>
  <si>
    <t>UBS JARDIM DAS CAMELIAS</t>
  </si>
  <si>
    <t>R. TREVO DE SANTA MARIA, 79</t>
  </si>
  <si>
    <t>UBS VILA LEONOR</t>
  </si>
  <si>
    <t>AVENIDA ANGELINA, 770</t>
  </si>
  <si>
    <t>UBS ISOLINA MAZZEI</t>
  </si>
  <si>
    <t>R. ORLANDO RIBEIRO DANTAS, 154</t>
  </si>
  <si>
    <t>REGULACAO / AMA/UBS VILA JOANIZA</t>
  </si>
  <si>
    <t>R. LUIS VIVES, 85</t>
  </si>
  <si>
    <t>SMS - SEDE</t>
  </si>
  <si>
    <t>R. GENERAL JARIDM, 36</t>
  </si>
  <si>
    <t>AMA UBS INTEGRADA JARDIM PAULISTANO</t>
  </si>
  <si>
    <t>R. ENCRUZILHADA DO SUL, 946</t>
  </si>
  <si>
    <t>AMA UBS INTEGRADA AGUA RASA</t>
  </si>
  <si>
    <t>R. SERRA DE JAIRE, 1480</t>
  </si>
  <si>
    <t>UBS VILA BERTIOGA</t>
  </si>
  <si>
    <t>R. FAROL PAULISTANO, 410</t>
  </si>
  <si>
    <t>UBS CIDADE NOVA SAO MIGUEL</t>
  </si>
  <si>
    <t>R. MOHAMED IBRAHIN SALEH, 902</t>
  </si>
  <si>
    <t>UBS CIDADE PEDRO JOSE NUNES</t>
  </si>
  <si>
    <t>R. JOSE BARGAS, 143</t>
  </si>
  <si>
    <t>UBS VILA ANTONIETA</t>
  </si>
  <si>
    <t>R. CORONEL JOAO DE OLIVEIRA MELO, 440</t>
  </si>
  <si>
    <t>HOSPITAL AUGUSTO L A GALVAO</t>
  </si>
  <si>
    <t>RUA JOAQUINA MARIA DOS SANTOS, 198</t>
  </si>
  <si>
    <t>AMA ORATORIO</t>
  </si>
  <si>
    <t>RUA JAO FIALHO DE CARVALHO, 15</t>
  </si>
  <si>
    <t>AMA/UBS VILA CARRAO</t>
  </si>
  <si>
    <t>RUA DOUTOR JACI BARBOSA, 280</t>
  </si>
  <si>
    <t>UBS AMA ORATORIO</t>
  </si>
  <si>
    <t>RUA JAO FIALHO DE CARVALHO, 35</t>
  </si>
  <si>
    <t>UBS JARDIM IVA</t>
  </si>
  <si>
    <t>RUA MIGUEL BASTOS SOARES, 365</t>
  </si>
  <si>
    <t>CER III SE</t>
  </si>
  <si>
    <t>UBS BELENZINHO</t>
  </si>
  <si>
    <t>AV. CELSO GARCIA, 1749</t>
  </si>
  <si>
    <t>AMA UBS INTEGRADA PARI</t>
  </si>
  <si>
    <t>RUA DAS OLARIAS, 503</t>
  </si>
  <si>
    <t>UBS SANTO ESTEVAO - DOUTOR WOADY JORGE KALIL</t>
  </si>
  <si>
    <t>RUA ANTONIO CAMARDO, 648</t>
  </si>
  <si>
    <t>UBS VILA ORATORIO</t>
  </si>
  <si>
    <t>RUA JOAO FIALHO DE CARVALHO, 35</t>
  </si>
  <si>
    <t>AMA/UBS JARDIM MIRIAM I</t>
  </si>
  <si>
    <t>AVENIDA SANTO AFONSO, 419</t>
  </si>
  <si>
    <t>UBS GUAIANASES I</t>
  </si>
  <si>
    <t>PROFESSOR COSME DEODATO TADEU, 90</t>
  </si>
  <si>
    <t>EMEF ACHILLES DE OLIVEIRA RIBEIRO</t>
  </si>
  <si>
    <t>R. SAO JOAO DO PARAISO, 57</t>
  </si>
  <si>
    <t>EMEF IMPERATRIZ DONA AMELIA</t>
  </si>
  <si>
    <t>AV. TEN. LAURO SODRE, 235 - JARDIM SANTA ADELIA, SAO PAULO - SP</t>
  </si>
  <si>
    <t>EMEF PERIMETRAL</t>
  </si>
  <si>
    <t>RUA DOUTOR LICINIO MARAGLIANO, Nº 333</t>
  </si>
  <si>
    <t>CEFAI-CL</t>
  </si>
  <si>
    <t>AVENIDA JOAO DIAS, 3763 - JD. SANTO ANTONIO</t>
  </si>
  <si>
    <t>ADM- GESTAO DO CEU AGUA AZUL</t>
  </si>
  <si>
    <t>AVENIDA DOS METALURGICOS, Nº 1262</t>
  </si>
  <si>
    <t>CEU SAPOPEMBA-DORA MANCINI</t>
  </si>
  <si>
    <t>RUA MANUEL QUIRINO DE MATTOS, S/N</t>
  </si>
  <si>
    <t>PREFEITURA MUNICIPAL DE SAO PAULO</t>
  </si>
  <si>
    <t>VIADUTO DO CHA, Nº 15</t>
  </si>
  <si>
    <t>UBS BRAS - MANUEL SALDIVA NETO</t>
  </si>
  <si>
    <t>RUA JOAQUIM NABUCO, Nº 165</t>
  </si>
  <si>
    <t>UBS JARDIM IPORA</t>
  </si>
  <si>
    <t>RUA FORTE DE VILA BELA, Nº 02</t>
  </si>
  <si>
    <t>CEU VILA RUBI</t>
  </si>
  <si>
    <t xml:space="preserve">SME </t>
  </si>
  <si>
    <t>RUA DOMINGOS TARROSO, 101 - VILA RUBI - CEP: 04823090</t>
  </si>
  <si>
    <t>CEU JACANA - BIBLIOTECA</t>
  </si>
  <si>
    <t>RUA FRANCISCA ESPOSITO TONETTI, Nº 105</t>
  </si>
  <si>
    <t>CEU CAMINHO DO MAR - PROFª DULCE SALLES CUNHA BRAGA/BIBLIOTECA</t>
  </si>
  <si>
    <t>AVENIDA ENGENHEIRO ARMANDO DE ARRUDA PEREIRA, Nº 5241</t>
  </si>
  <si>
    <t>CEU CASA BLANCA</t>
  </si>
  <si>
    <t>RUA JOAO DAMASCENO, 85</t>
  </si>
  <si>
    <t>AMA/UBS INTEGRADA J TRES MARIAS MAURICIO ZAMIJOVSKY</t>
  </si>
  <si>
    <t>RUA BRENO ACIOLI, 19</t>
  </si>
  <si>
    <t>UBS JARDIM PENHA</t>
  </si>
  <si>
    <t>AV SAO MIGUEL, 3721</t>
  </si>
  <si>
    <t>DRE-SAO MATEUS</t>
  </si>
  <si>
    <t>AV. RAGUEB CHOHFI, 1550 - JARDIM TRES MARIAS, SAO PAULO - SP</t>
  </si>
  <si>
    <t>CEU CAPAO REDONDO PROFESSOR DR. CELSO SEIXAS RIBEIRO BASTOS</t>
  </si>
  <si>
    <t>RUA DANIEL GRAN, S/N</t>
  </si>
  <si>
    <t>CEU CAMPO LIMPO</t>
  </si>
  <si>
    <t>RUA CARLOS LACERDA, 678</t>
  </si>
  <si>
    <t>UBS PARQUE PAULISTANO</t>
  </si>
  <si>
    <t>RUA: SILVEIRA PIRES, 265</t>
  </si>
  <si>
    <t>UBS SAO VICENTE DE PAULA</t>
  </si>
  <si>
    <t>RUA VICENTE DA COSTA, 289</t>
  </si>
  <si>
    <t>UBS VILA NOVA MANCHESTER -</t>
  </si>
  <si>
    <t>PRACA HAROLDO DALTRO, 461</t>
  </si>
  <si>
    <t>UBS VILA NOVA YORK</t>
  </si>
  <si>
    <t>RUA DR. EDGARD MAGALHAES NORONHA, 200</t>
  </si>
  <si>
    <t>UBS TRES PONTES</t>
  </si>
  <si>
    <t>RUA: CAPACHOS, 136</t>
  </si>
  <si>
    <t>UBS VILA PROGRESSO</t>
  </si>
  <si>
    <t>RUA REAL HORTO, 115</t>
  </si>
  <si>
    <t>UBS PARQUE BRISTOL</t>
  </si>
  <si>
    <t>RUA FRANCOIS BUNEL, 194</t>
  </si>
  <si>
    <t>AMA/ UBS VILA MORAES</t>
  </si>
  <si>
    <t>GIOVANNI DI BAUDUCCIO, 250</t>
  </si>
  <si>
    <t>UBS AGUA FUNDA</t>
  </si>
  <si>
    <t>RUA ROSA DE MORAES, 91</t>
  </si>
  <si>
    <t>UBS COSTA MELO</t>
  </si>
  <si>
    <t>RUA LUIS ASSON, 165</t>
  </si>
  <si>
    <t>UBS SANTA INES</t>
  </si>
  <si>
    <t>RUA: FREI FIDELIS MOTA, 1001</t>
  </si>
  <si>
    <t>BIBLIOTECA</t>
  </si>
  <si>
    <t>AV. JOSE PINHEIRO BORGES, 60</t>
  </si>
  <si>
    <t>UBS VILA JACUI</t>
  </si>
  <si>
    <t>RUA EDIPO FELICIANO, 165</t>
  </si>
  <si>
    <t>UBS ALMIRANTE DELAMARE</t>
  </si>
  <si>
    <t>RUA ALMIRANTE MARIATH, 62</t>
  </si>
  <si>
    <t>UBS JARDIM KERALUX</t>
  </si>
  <si>
    <t>RUA LUCAS GONCALVES, 13</t>
  </si>
  <si>
    <t>BIBLIOTECA CEU SAO MATEUS</t>
  </si>
  <si>
    <t>RUA CURUMATIM, 201</t>
  </si>
  <si>
    <t>CRD BRUNA VALIN</t>
  </si>
  <si>
    <t>RUA MAJOR SERTORIO, 292/294 - REPUBLICA</t>
  </si>
  <si>
    <t>UBS VILA PARANAGUA</t>
  </si>
  <si>
    <t>RUA JOSE GOES NOGUEIRA, 70</t>
  </si>
  <si>
    <t>UBS VILA CISPER</t>
  </si>
  <si>
    <t>RUA CACULE, 79</t>
  </si>
  <si>
    <t>UBS JD. VISTA ALEGRE</t>
  </si>
  <si>
    <t>RUA IBIRAIARAS, 21</t>
  </si>
  <si>
    <t>UBS PONTE RASA - DR CARLOS OLIVALDO DE SOUZA LOPES MUNIZ</t>
  </si>
  <si>
    <t>RUA BARTOLOMEU SOARES, 16</t>
  </si>
  <si>
    <t>UBS JARDIM AURORA</t>
  </si>
  <si>
    <t>AVENIDA CLAUDIO DA COSTA, 54</t>
  </si>
  <si>
    <t>UBS JD ETELVINA</t>
  </si>
  <si>
    <t>RUA MANOEL TEODRO XAVIER, 138</t>
  </si>
  <si>
    <t>UBS JARDIM ROBRU GUAIANASES</t>
  </si>
  <si>
    <t>AVENIDA NORDESTINA, 5.593</t>
  </si>
  <si>
    <t>CRAS SAO LUIS</t>
  </si>
  <si>
    <t>RUA JOSE MANOEL CAMISA NOVA, 100</t>
  </si>
  <si>
    <t>AMA/UBS FAZENDA DO CARMO</t>
  </si>
  <si>
    <t>R. FRANCISCO CARDOSO JUNIOR, 10</t>
  </si>
  <si>
    <t>CEU JAMBEIRO - JOSE GUILHERME GIANETTI</t>
  </si>
  <si>
    <t>UBS GRAFICOS</t>
  </si>
  <si>
    <t>RUA FRANCISCO JOSE VIANA, 708</t>
  </si>
  <si>
    <t>UBS CARLOS GENTILE DE MELO</t>
  </si>
  <si>
    <t>RUA DOS TEXTEIS, 3.765</t>
  </si>
  <si>
    <t>CENTRO DE CIDADANIA LGBTI CLAUDIA WONDER</t>
  </si>
  <si>
    <t>AVENIDA RICARDO MEDINA FILHO, 603</t>
  </si>
  <si>
    <t>UBS DOM ANGELICO</t>
  </si>
  <si>
    <t>EST MANOEL DE OLIVEIRA RAMOS, 1</t>
  </si>
  <si>
    <t>UBS JARDIM BANDEIRANTES</t>
  </si>
  <si>
    <t>RUA PACHECO ARANHA, S/N – GUAIANASES – SAO PAULO – SP</t>
  </si>
  <si>
    <t>DIRETORIA REGIONAL DE SAO MIGUEL PAULISTA</t>
  </si>
  <si>
    <t xml:space="preserve">SAO MIGUEL </t>
  </si>
  <si>
    <t>AVENIDA NORDESTINA, 747</t>
  </si>
  <si>
    <t>UBS JD FANGANIELLO</t>
  </si>
  <si>
    <t>RUA FRANCISCO NUNES CUBAS, 60</t>
  </si>
  <si>
    <t>UBS FAZENDA DA JUTA II</t>
  </si>
  <si>
    <t>AVENIDA AUGUSTIN LUBERT, Nº 1102</t>
  </si>
  <si>
    <t>UBS EDUARDO ROMANO RESCHILIAN</t>
  </si>
  <si>
    <t>RUA LAFFAIET DE SOUZA CAMARGO, Nº 40</t>
  </si>
  <si>
    <t>UBS JOAQUIM ROSSINI/VILA CARIOCA</t>
  </si>
  <si>
    <t>R. ALVARO FRAGOSO, 480 - VILA INDEPENDENCIA, SAO PAULO - SP, 04223-000</t>
  </si>
  <si>
    <t>UBS MOINHO VELHOII</t>
  </si>
  <si>
    <t>R. BELGRADO, 323 - IPIRANGA, SAO PAULO - SP, 04285-040</t>
  </si>
  <si>
    <t>UBS VILA GUMERCINDO PROF. JANDIRA MASSUR</t>
  </si>
  <si>
    <t>RUA DOM LUCIO DE SOUSA, Nº 372</t>
  </si>
  <si>
    <t>UBS DR. OSWALDO MARASCA JUNIOR</t>
  </si>
  <si>
    <t>AV. DOM PEDRO I, Nº. 594</t>
  </si>
  <si>
    <t>UBS AURELIO MELLONE</t>
  </si>
  <si>
    <t>RUA ATILIO SELVA, Nº 10</t>
  </si>
  <si>
    <t>UBS JARDIM SECKLER</t>
  </si>
  <si>
    <t>RUA CARLOS MAURO, Nº 114</t>
  </si>
  <si>
    <t>UBS VILA ARAPUA</t>
  </si>
  <si>
    <t>RUA COLOMBO FLORENCE, Nº 235</t>
  </si>
  <si>
    <t>UBS SACOMA</t>
  </si>
  <si>
    <t>ESTR. DAS LAGRIMAS, Nº. 1604</t>
  </si>
  <si>
    <t>UBS JARDIM DOS EUCALIPTOS - HELIO MOREIRA SALLES</t>
  </si>
  <si>
    <t>RUA POEMA DAS AMERICAS, Nº. 12</t>
  </si>
  <si>
    <t>UBS IGUACU</t>
  </si>
  <si>
    <t>AVENIDA DO ORATORIO, Nº. 6557</t>
  </si>
  <si>
    <t>AMA UBS INTEGRADA CANGAIBA - DR. CARLOS GENTILE DE MELO</t>
  </si>
  <si>
    <t>AVENIDA CANGAIBA, Nº. 3722</t>
  </si>
  <si>
    <t>AMA UBS INTEGRADA CHACARA CRUZEIRO DO SUL</t>
  </si>
  <si>
    <t>RUA MERCEDES LOPES, Nº. 989</t>
  </si>
  <si>
    <t>UBS FAZENDA DA JUTA I</t>
  </si>
  <si>
    <t>RUA LEVI LANDAU, Nº. 23</t>
  </si>
  <si>
    <t>UBS AE CARVALHO</t>
  </si>
  <si>
    <t>RUA JAPANI, Nº. 7</t>
  </si>
  <si>
    <t>AMA UBS INTEGRADA PADRE MANOEL DA NOBREGA</t>
  </si>
  <si>
    <t>AV. PADRE FRANCISCO DE TOLEDO, Nº. 545</t>
  </si>
  <si>
    <t>AMA UBS VILA CALIFORNIA</t>
  </si>
  <si>
    <t>PRACA CONDE DE SAO JANUARIO, Nº. 91</t>
  </si>
  <si>
    <t>OUVIDORIA DE DIREITOS HUMANOS</t>
  </si>
  <si>
    <t>RUA DOUTOR FALCAO FILHO, 99 - CENTRO</t>
  </si>
  <si>
    <t>EEEFM MARIA DE LOURDES SANTOS SILVA</t>
  </si>
  <si>
    <t>RUA DOM PEDRO I, Nº. 25</t>
  </si>
  <si>
    <t>CRAS BRASILANDIA 1</t>
  </si>
  <si>
    <t>RUA BARAO DE SANTO ANGELO, Nº. 147</t>
  </si>
  <si>
    <t>UBS DR. JOSE TOLEDO PIZA</t>
  </si>
  <si>
    <t>AV. ANTONIO CESAR NETO, Nº. 387</t>
  </si>
  <si>
    <t>UBS WAMBERTO DIAS DA COSTA</t>
  </si>
  <si>
    <t>R. PAULO CESAR, Nº 60</t>
  </si>
  <si>
    <t>UBS VILA EDE</t>
  </si>
  <si>
    <t>RUA PADRE MARCOS SIMONI, Nº. 390</t>
  </si>
  <si>
    <t>AMA/UBS PARQUE DOROTEIA</t>
  </si>
  <si>
    <t>RUA DOS ANIQUIS, 3 A</t>
  </si>
  <si>
    <t>DRE CL</t>
  </si>
  <si>
    <t>ESTRADA SÃO FRANCISCO, Nº 1668</t>
  </si>
  <si>
    <t>UBS NOSSA SENHORA APARECIDA</t>
  </si>
  <si>
    <t xml:space="preserve"> RUA PAULINO SERQUEIRA, Nº. 1 - Itaquera </t>
  </si>
  <si>
    <t>UBS JARDIM CIDADE PIRITUBA</t>
  </si>
  <si>
    <t>RUA COMENDADOR FEIZ ZARZUR, Nº 642</t>
  </si>
  <si>
    <t>AMA UBS INTEGRADA ELISIO TEIXEIRA LEITE</t>
  </si>
  <si>
    <t>RUA JOAO AMADO COUTINHO, Nº 400</t>
  </si>
  <si>
    <t>CRAS JARDIM ANGELA</t>
  </si>
  <si>
    <t>RUA LUÍS BALDINATO, Nº. 150</t>
  </si>
  <si>
    <t>AMA UBS INTEGRADA JARDIM IPANEMA</t>
  </si>
  <si>
    <t>RUA PEDRO RAVARA, Nº 11</t>
  </si>
  <si>
    <t>SAE SANTO AMARO</t>
  </si>
  <si>
    <t>RUA PADRE JOSÉ DE ANCHIETA, 640 - Santo Amaro</t>
  </si>
  <si>
    <t>UBS JD GUANABARA</t>
  </si>
  <si>
    <t>AV MINISTRO PETRÔNIO PORTELA, Nº 663</t>
  </si>
  <si>
    <t>AMA UBS INTEGRADA PERUS</t>
  </si>
  <si>
    <t>PRAÇA VIGARIO JOÃO GONÇALVES DE LIMA, Nº 239</t>
  </si>
  <si>
    <t>UBS RECANTO DOS HUMILDES</t>
  </si>
  <si>
    <t>AVENIDA PAVÃO, Nº. 36A</t>
  </si>
  <si>
    <t>UBS JARDIM ROSINHA</t>
  </si>
  <si>
    <t>AVENIDA DALVA DE OLIVEIRA, Nº. 82</t>
  </si>
  <si>
    <t>UBS VILA TEREZINHA</t>
  </si>
  <si>
    <t>RUA DOMINGOS FRANCISCO DE MEDEIROS, 70</t>
  </si>
  <si>
    <t>BIBLIOTECA MÁRIO SCHENBERG</t>
  </si>
  <si>
    <t>RUA CATÃO, Nº 611</t>
  </si>
  <si>
    <t>UBS VILA CAIUBA</t>
  </si>
  <si>
    <t>RUA PRESIDENTE VARGAS, Nº 640</t>
  </si>
  <si>
    <t>BIBLIOTECA VICENTE PAULO GUIMARÃES</t>
  </si>
  <si>
    <t>RUA JAGUAR, 225 - VILA CURUÇÁ VELHA</t>
  </si>
  <si>
    <t>BIBLIOTECA CORA CORALINA</t>
  </si>
  <si>
    <t>RUA OTELO AUGUSTO RIBEIRO, Nº. 113</t>
  </si>
  <si>
    <t xml:space="preserve">BIBLIOTECA CASTRO ALVES </t>
  </si>
  <si>
    <t>RUA ABRÃAO MUSSA S/N</t>
  </si>
  <si>
    <t>COORDENAÇÃO DE POLITICAS LGBT</t>
  </si>
  <si>
    <t>CENTRO</t>
  </si>
  <si>
    <t>RUA LIBERO BADARÓ, 119 - 3º ANDAR</t>
  </si>
  <si>
    <t>COORDENADORIA DO SISTEMA MUNICIPAL DE BIBLIOTECAS</t>
  </si>
  <si>
    <t>RUA CATÃO, Nº. 611</t>
  </si>
  <si>
    <t>BIBLIOTECA PÚBLICA MARCOS REY</t>
  </si>
  <si>
    <t>AVENIDA ANACÊ, Nº. 92</t>
  </si>
  <si>
    <t>BIBLIOTECA JAYME CORTEZ</t>
  </si>
  <si>
    <t>CASA VERDE/CACHOEIRINHA</t>
  </si>
  <si>
    <t>AV. DEP. EMÍLIO CARLOS, Nº. 3641</t>
  </si>
  <si>
    <t>CRAS MARSILAC</t>
  </si>
  <si>
    <t>RUA HENRIQUE SILVA, Nº. 68</t>
  </si>
  <si>
    <t>BIBLIOTECA PÚBLICA VIRIATO CORRÊA</t>
  </si>
  <si>
    <t>RUA SENA MADUREIRA, Nº. 298</t>
  </si>
  <si>
    <t>BPM VINÍCIUS DE MORAES</t>
  </si>
  <si>
    <t>AVENIDA JARDIM TAMOIO, Nº. 1119</t>
  </si>
  <si>
    <t>UBS VILA PROGRESSO / JMA</t>
  </si>
  <si>
    <t>RUA ANTONIO GENELE, Nº. 30</t>
  </si>
  <si>
    <t>BIBLIOTECA RAIMUNDO DE MENEZES</t>
  </si>
  <si>
    <t>SÃO MIGUEL</t>
  </si>
  <si>
    <t>AVENIDA NORDESTINA, Nº. 780</t>
  </si>
  <si>
    <t>UBS GUAIANASES 2</t>
  </si>
  <si>
    <t>R. CMTE. CARLOS RUHL, Nº. 189 - GUAIANAZES</t>
  </si>
  <si>
    <t>UBS NOVA ESPERANÇA</t>
  </si>
  <si>
    <t>RUA MIRACI, Nº. 94</t>
  </si>
  <si>
    <t>BIBLIOTECA PUBLICA MUNICIPAL JOVINA ROCHA ÁLVARES PESSOA</t>
  </si>
  <si>
    <t>AVENIDA PADRE FRANCISCO TOLEDO, Nº. 331</t>
  </si>
  <si>
    <t>UBS VILA RAMOS</t>
  </si>
  <si>
    <t>RUA FERRAZ DE VASCONCELOS, Nº 80</t>
  </si>
  <si>
    <t>BIBLIOTECA SYLVIA ORTHOF</t>
  </si>
  <si>
    <t>SANTANA/TUCURUVI</t>
  </si>
  <si>
    <t>AV. TUCURUVI, Nº. 808</t>
  </si>
  <si>
    <t>BIBLIOTECA AFONSO SCHMIDT</t>
  </si>
  <si>
    <t>AVENIDA ELÍSIO TEIXEIRA LEITE, Nº 1470</t>
  </si>
  <si>
    <t>UBS SILMARYA REJANE MARCOLINO DE SOUZA</t>
  </si>
  <si>
    <t>RUA EUVALDO AUGUSTO FREIRE, Nº 20</t>
  </si>
  <si>
    <t>BIBLIOTECA CAMILA CERQUEIRA CÉSAR</t>
  </si>
  <si>
    <t>BUTANTÃ</t>
  </si>
  <si>
    <t>RUA WALDEMAR SANCHES, 41</t>
  </si>
  <si>
    <t>BIBLIOTECA ÁLVARES DE AZEVEDO</t>
  </si>
  <si>
    <t>VL. MARIA/GUILHERME</t>
  </si>
  <si>
    <t>PRAÇA JOAQUIM JOSÉ DA NOVA, S/N</t>
  </si>
  <si>
    <t>BIBLIOTECA GILBERTO FREIRE</t>
  </si>
  <si>
    <t>ARICANDUVA/FORMOSA/CARRÃO</t>
  </si>
  <si>
    <t>RUA JOSÉ JOAQUIM, 290</t>
  </si>
  <si>
    <t>BIBLIOTECA PÚBLICA MUNICIPAL JOSÉ PAULO PAES</t>
  </si>
  <si>
    <t>LARGO DO ROSÁRIO, Nº 20</t>
  </si>
  <si>
    <t>BIBLIOTECA BRITO BROCA</t>
  </si>
  <si>
    <t>AVENIDA MUTINGA, Nº. 1425</t>
  </si>
  <si>
    <t>BIBLIOTECA PÚBLICA AFFONSO TAUNAY</t>
  </si>
  <si>
    <t>RUA TAQUARI, 549</t>
  </si>
  <si>
    <t>BIBLIOTECA PÚBLICA MUNICIPAL NUTO SANTANNA</t>
  </si>
  <si>
    <t>PRAÇA TENÓRIO DE AGUIAR, Nº 32</t>
  </si>
  <si>
    <t>BIBLIOTECA PAULO DUARTE</t>
  </si>
  <si>
    <t>RUA ARSENIO TAVOLIERI, Nº 45</t>
  </si>
  <si>
    <t>UVIS CIDADE ADEMAR / SANTO AMARO</t>
  </si>
  <si>
    <t xml:space="preserve">VIGILANCIA </t>
  </si>
  <si>
    <t>RUA MARIA CUOFONO SALZANO, Nº 181</t>
  </si>
  <si>
    <t>SAS GUAIANASES</t>
  </si>
  <si>
    <t>RUA CLARINIA, Nº 19</t>
  </si>
  <si>
    <t>CER III APD SAPOPEMBA</t>
  </si>
  <si>
    <t>AVENIDA SAPOPEMBA, Nº. 8518</t>
  </si>
  <si>
    <t>CRS - SUDESTE</t>
  </si>
  <si>
    <t>RUA PADRE MARCHETTI, 557</t>
  </si>
  <si>
    <t>CER IV FLAVIO GIOANOTTI</t>
  </si>
  <si>
    <t>RUA PADRE MARCHETTI, 210</t>
  </si>
  <si>
    <t>UBS AUGUSTO LEOPOLDO AYROSA GALVAO</t>
  </si>
  <si>
    <t>UNIDADE MOVEL - SMADS VAN 1</t>
  </si>
  <si>
    <t>RUA PROFESSOR ANTONIO AUSTREGÉSILO, 251</t>
  </si>
  <si>
    <t>SMADS - UNIDADE MOVEL SUL - VAN 2</t>
  </si>
  <si>
    <t>RUA ARTEMIS, 391</t>
  </si>
  <si>
    <t>SMADS - UNIDADE MOVEL LESTE - VAN 3</t>
  </si>
  <si>
    <t>AVENIDA CONDESSA ELIZABETH RUBIANO, 5208</t>
  </si>
  <si>
    <t>SMADS UNIDADE MOVEL CENTRO OESTE - VAN 4</t>
  </si>
  <si>
    <t>RUA FLORESTO BANDECCHI, 156 - JAGUARE, SP, 05336-010</t>
  </si>
  <si>
    <t>SMADS - UNIDADE MOVEL  NORTE 5</t>
  </si>
  <si>
    <t>RUA DILCE DE FREITAS DA SILVA, 11</t>
  </si>
  <si>
    <t>UBS JARDIM BOA VISTA</t>
  </si>
  <si>
    <t xml:space="preserve"> RUA CÂNDIDO FONTOURA, 620 - RAPOSO TAVARES, SÃO PAULO - SP, 05583-070</t>
  </si>
  <si>
    <t>CATE VILA PRUDENTE</t>
  </si>
  <si>
    <t>SEMDT</t>
  </si>
  <si>
    <t>RUA DO ORATÓRIO, 172 - VILA PRUDENTE</t>
  </si>
  <si>
    <t>SECRETARIA MUNICIPAL DA SAUDE</t>
  </si>
  <si>
    <t>RUA GENERAL JARDIM, 36 - CENTRO</t>
  </si>
  <si>
    <t>SUBPREFEITURA BUTANTÃ</t>
  </si>
  <si>
    <t>SAE M BOI MIRIM</t>
  </si>
  <si>
    <t>RUA DEOCLECIANO DE OLIVEIRA FILHO, 641</t>
  </si>
  <si>
    <t>AMA/UBS VILA PREL ANTONIO BERNARDES DE OLIVEIRA</t>
  </si>
  <si>
    <t>RUA THEREZA MAIA PINTO, 11</t>
  </si>
  <si>
    <t>UBS CIDADE JÚLIA</t>
  </si>
  <si>
    <t>RUA PASCHOAL GRIECO, 366</t>
  </si>
  <si>
    <t>UBS VILA GUACURI</t>
  </si>
  <si>
    <t>RUA VALENTINO FIORAVANTI, 416</t>
  </si>
  <si>
    <t>UBS JARDIM NOVO PANTANAL - PEDREIRA</t>
  </si>
  <si>
    <t>AVENIDA PROFESSOR CARDOSO DE MELO NETO, 674</t>
  </si>
  <si>
    <t>UBS MATA VIRGEM</t>
  </si>
  <si>
    <t>RUA DA SAUDE, 47</t>
  </si>
  <si>
    <t>UBS JD APURA</t>
  </si>
  <si>
    <t>RUA DOUTOR DARI BARCELLOS, 37</t>
  </si>
  <si>
    <t>UBS MOOCA</t>
  </si>
  <si>
    <t>RUA TAQUARI - MOOCA, 549</t>
  </si>
  <si>
    <t>UBS JARDIM ORION GUANHEMBU</t>
  </si>
  <si>
    <t>CIDADE DUTRA</t>
  </si>
  <si>
    <t>AVENIDA FERNANDO AMARO MIRANDA, 61</t>
  </si>
  <si>
    <t>UBS NASCER DO SOL</t>
  </si>
  <si>
    <t>RUA SENADOR NELSON CARNEIRO, 617</t>
  </si>
  <si>
    <t>UBS VILA ARRIETE</t>
  </si>
  <si>
    <t>RUA JULIETE DE ARAUJO ALMEIDA, 44</t>
  </si>
  <si>
    <t>UBS PEDRO DE SOUZA CAMPOS</t>
  </si>
  <si>
    <t>RUA PAULO BIFANO ALVES, 764</t>
  </si>
  <si>
    <t>UBS VILA CONSTANCIA-DR. VICENTE OCTAVIO GUIDA</t>
  </si>
  <si>
    <t>RUA HERMEGILDO MARTINI, S/N</t>
  </si>
  <si>
    <t>UBS VILA APARECIDA</t>
  </si>
  <si>
    <t>AVENIDA BATISTA MACIEL, 430</t>
  </si>
  <si>
    <t>UBS/ESF VILA APARECIDA</t>
  </si>
  <si>
    <t>UVIS ITAIM PAULISTA</t>
  </si>
  <si>
    <t>RUA ERERÊ, 260 - V. CURUÇA</t>
  </si>
  <si>
    <t>UBS MAR PAULISTA</t>
  </si>
  <si>
    <t>RUA MATSUICHI WADA, 393</t>
  </si>
  <si>
    <t>UBS JARDIM SELMA</t>
  </si>
  <si>
    <t>RUA ALICE DOS SANTOS PEIXE, 248</t>
  </si>
  <si>
    <t>UBS SÃO JORGE</t>
  </si>
  <si>
    <t>AVENIDA EDUARDO PEREIRA RAMOS, 810</t>
  </si>
  <si>
    <t>CEO II ERMELINO MATARAZZO</t>
  </si>
  <si>
    <t>AMA/UBS VILA IMPERIO I</t>
  </si>
  <si>
    <t>RUA CATARINA GABRIELLI, 236</t>
  </si>
  <si>
    <t>UBS JARDIM UMUARAMA</t>
  </si>
  <si>
    <t>RUA ANTONIO GIL, 721</t>
  </si>
  <si>
    <t xml:space="preserve">UBS SANTO ANTONIO </t>
  </si>
  <si>
    <t>RUA CONDE DE ITU, 359</t>
  </si>
  <si>
    <t>UBS CHACARA SANTO ANTONIO</t>
  </si>
  <si>
    <t>RUA ALEXANDRE DUMAS, 719</t>
  </si>
  <si>
    <t>CDCM</t>
  </si>
  <si>
    <t>RUA PROFESSOR ZEFERINO FERRAZ, 396</t>
  </si>
  <si>
    <t>HOSPITAL MUNICIPAL SOROCABANA</t>
  </si>
  <si>
    <t>CEI NAZARE</t>
  </si>
  <si>
    <t>RUA ALFREDO DA MOTTA, 260</t>
  </si>
  <si>
    <t>AMA/UBS HUMBERTO CERRUTI</t>
  </si>
  <si>
    <t>AV. OLAVO EGÍDIO DE SOUZA ARANHA, 704</t>
  </si>
  <si>
    <t>UBS VILA ANGLO</t>
  </si>
  <si>
    <t>AV. SUMARÉ, 100</t>
  </si>
  <si>
    <t>HMD JOSE SOARES HUNGRIA E SAMU BASE HUNGRIA</t>
  </si>
  <si>
    <t>AV. MENOTTI LAUDISIO, 100</t>
  </si>
  <si>
    <t>UBS VILA GUMERCINDO</t>
  </si>
  <si>
    <t>AVENIDA PADRE ARLINDO VIEIRA, 2.817</t>
  </si>
  <si>
    <t>UBS JARDIM EMBURA</t>
  </si>
  <si>
    <t>PARALHEIROS</t>
  </si>
  <si>
    <t>RUA JOÃO ALFREDO, 431</t>
  </si>
  <si>
    <t xml:space="preserve">CONSELHO TUTELAR CAPÃO REDONDO </t>
  </si>
  <si>
    <t>RUA ALTO DA CASTANHEIRA</t>
  </si>
  <si>
    <t>RUA CARLOS FIRMO DOS ANJOS, 14</t>
  </si>
  <si>
    <t>SAE CIDADE LÍDER II</t>
  </si>
  <si>
    <t>RUA MÉDIO IGUAÇU, 86</t>
  </si>
  <si>
    <t>UBS VILA REGINA</t>
  </si>
  <si>
    <t>RUA CATARINA LOPES, 450</t>
  </si>
  <si>
    <t>SPTRANS - POSTO GRAJAÚ</t>
  </si>
  <si>
    <t>RUA GIOVANNI BONONCINI, 77 - PARQUE BRASIL SÃO PAULO, 77</t>
  </si>
  <si>
    <t>CER III INTERLAGOS</t>
  </si>
  <si>
    <t>AVENIDA DO RIO BONITO</t>
  </si>
  <si>
    <t>EMEF DESEMBARGADOR ACHILLES</t>
  </si>
  <si>
    <t>RUA SÃO JOÃO DO PARAÍSO, 57</t>
  </si>
  <si>
    <t>UBS VILA PIRITUBA</t>
  </si>
  <si>
    <t>RUA RIBEIRÃO VERMELHO, 501</t>
  </si>
  <si>
    <t>EMEF DES ACHILLES DE OLIVEIRA RIBEIRO</t>
  </si>
  <si>
    <t>UBS PARQUE DO ENGENHO II</t>
  </si>
  <si>
    <t>AVENIDA DOM RODRIGO SANCHES, 700</t>
  </si>
  <si>
    <t>UBS CASSIO BITTENCOURT FILHO</t>
  </si>
  <si>
    <t>RUA ALVINÓPOLIS, 1.350</t>
  </si>
  <si>
    <t>UBS EMÍLIO SANTIAGO DE OLIVEIRA</t>
  </si>
  <si>
    <t>RUA COREMU, 163</t>
  </si>
  <si>
    <t>UBS FORMOSA I</t>
  </si>
  <si>
    <t xml:space="preserve"> ARICANDUVA/ FORMOSA/ CARRÃO</t>
  </si>
  <si>
    <t>RUA ACURUI, 720</t>
  </si>
  <si>
    <t>UBS FORMOSA II</t>
  </si>
  <si>
    <t>RUA OURICURI, 455</t>
  </si>
  <si>
    <t>UBS VILA GUILHERMINA</t>
  </si>
  <si>
    <t>RUA JOÃO MARCHIORI, 59</t>
  </si>
  <si>
    <t>UBS JARDIM MARINGÁ - VILA TALARICO</t>
  </si>
  <si>
    <t>RUA MUANÁ, 214</t>
  </si>
  <si>
    <t>CREAS BUTANTÃ</t>
  </si>
  <si>
    <t>AVENIDA MINISTRO LAUDO FERREIRA DE CAMARGO</t>
  </si>
  <si>
    <t>UBS VILA ARICANDUVA</t>
  </si>
  <si>
    <t>RUA ANTONIO LINDORO DA SILVA, 284</t>
  </si>
  <si>
    <t>UBS PADRE JOSÉ DE ANCHIETA</t>
  </si>
  <si>
    <t>AV. SYLVIO TORRES, 313</t>
  </si>
  <si>
    <t>UBS TRINDADE</t>
  </si>
  <si>
    <t>AV. GABRIELA MISTRAL, 1168 - PENHA DE FRANÇA, SÃO PAULO - SP, 03710-110</t>
  </si>
  <si>
    <t>UBS CIDADE PATRIARCA</t>
  </si>
  <si>
    <t>R. DR. FREDERICO BROTERO, 22</t>
  </si>
  <si>
    <t>SAS JABAQUARA</t>
  </si>
  <si>
    <t>UBS PARQUE ARTHUR ALVIM</t>
  </si>
  <si>
    <t>RUA HENRIQUE JABOBS, 269</t>
  </si>
  <si>
    <t>UBS JARDIM HERCULANO</t>
  </si>
  <si>
    <t>M'BOI MIRIM</t>
  </si>
  <si>
    <t>RUA IGNACIO LIMAS, 11</t>
  </si>
  <si>
    <t>UBS JARDIM COIMBRA</t>
  </si>
  <si>
    <t>ESTRADA DO M BOI MIRIM, 3.301</t>
  </si>
  <si>
    <t>UBS JARDIM MARACA</t>
  </si>
  <si>
    <t>RUA FERES BECHARA, 506</t>
  </si>
  <si>
    <t>UBS JARDIM SAO BENTO</t>
  </si>
  <si>
    <t>RUA JOAO ROBALO, 64</t>
  </si>
  <si>
    <t>UBS VILA CHABILANDIA</t>
  </si>
  <si>
    <t>GUIANASES</t>
  </si>
  <si>
    <t>ESTRADA DO LAJEADO VELHO, 392</t>
  </si>
  <si>
    <t>UBS V COSMOPOLITA</t>
  </si>
  <si>
    <t>RUA ALDEIA MARIA, 258</t>
  </si>
  <si>
    <t>AMA UBS INTEGRADA JARDIM DAS LARANJEIRAS</t>
  </si>
  <si>
    <t>SÃO MATEUS</t>
  </si>
  <si>
    <t>AVENIDA BENTO GUELFI, 1100</t>
  </si>
  <si>
    <t>UBS JARDIM COLORADO</t>
  </si>
  <si>
    <t xml:space="preserve">SÃO MATEUS </t>
  </si>
  <si>
    <t>RUA JOSE ARAUJO VIEIRA, 61</t>
  </si>
  <si>
    <t>UBS  ALMIRANTE DELAMARE</t>
  </si>
  <si>
    <t>UBS SANTA LUZIA</t>
  </si>
  <si>
    <t>RUA CONJ. DA PAZ, 39</t>
  </si>
  <si>
    <t>UBS PRIMEIRO DE OUTUBRO</t>
  </si>
  <si>
    <t>TRAVESSA ACUCENA DO BREJO, 16</t>
  </si>
  <si>
    <t>UBS PREFEITO CELSO AUGUSTO DANIEL</t>
  </si>
  <si>
    <t>RUA JORGE MARACCINI POMFILIO, 210</t>
  </si>
  <si>
    <t>CER IV MILTON ALDRED</t>
  </si>
  <si>
    <t>RUA SÃO CAETANO DO SUL, 381</t>
  </si>
  <si>
    <t xml:space="preserve">CRAS MARSILAC </t>
  </si>
  <si>
    <t>RUA HENRIQUE SILVA, 68</t>
  </si>
  <si>
    <t xml:space="preserve">CREAS SANTANA </t>
  </si>
  <si>
    <t>RUA VOLUNTÁRIOS DA PATRIA, 4649</t>
  </si>
  <si>
    <t>AMA/UBS INTEGRADA AGUIA DE HAIA</t>
  </si>
  <si>
    <t>RUA TANTAS PALAVRAS, 12</t>
  </si>
  <si>
    <t>UBS VILA CARMOSINA</t>
  </si>
  <si>
    <t>RUA IPOPOCA, 61</t>
  </si>
  <si>
    <t>UBS SÃO CARLOS GUAIANASES</t>
  </si>
  <si>
    <t>RUA MACABU, 35</t>
  </si>
  <si>
    <t>UBS PARADA XV</t>
  </si>
  <si>
    <t>RUA IBIAJARA, 804</t>
  </si>
  <si>
    <t>UBS TIRADENTES</t>
  </si>
  <si>
    <t>RUA TÊXTEIS, 512</t>
  </si>
  <si>
    <t xml:space="preserve">SAE PENHA </t>
  </si>
  <si>
    <t>PRAÇA NOSSA SENHORA DA PENHA, 55</t>
  </si>
  <si>
    <t>UBS JARDIM ARACATI</t>
  </si>
  <si>
    <t>FRANCISCO HOMEM DEL REY, 87</t>
  </si>
  <si>
    <t>STS - SÃO MATEUS</t>
  </si>
  <si>
    <t>RAGUEB CHOHF, 1400</t>
  </si>
  <si>
    <t>SECRETARIA DA FAZENDA</t>
  </si>
  <si>
    <t>SF</t>
  </si>
  <si>
    <t>RUA LIBERO BADARÓ, 190</t>
  </si>
  <si>
    <t>UPA CIDADE TIRADENTES</t>
  </si>
  <si>
    <t>RUA IGARAPÉ DA DIANA, 125</t>
  </si>
  <si>
    <t>PROCON PAULISTANO</t>
  </si>
  <si>
    <t>LARGO PATIO DO COLEGIO, 5</t>
  </si>
  <si>
    <t>SMUL</t>
  </si>
  <si>
    <t>RUA SÃO BENTO, 405</t>
  </si>
  <si>
    <t>PRONTO ATENDIMENTO SÃO MATEUS</t>
  </si>
  <si>
    <t>RUA MAESTRO JOÃO BALAN, 88</t>
  </si>
  <si>
    <t>UBS CAMPO GRANDE</t>
  </si>
  <si>
    <t>RUA MONLEVADE, 195</t>
  </si>
  <si>
    <t>UPA 26 DE AGOSTO</t>
  </si>
  <si>
    <t>AV MIGUEL AUGUSTO CURI, 44</t>
  </si>
  <si>
    <t>UBS RECANTO VERDE DO SOL</t>
  </si>
  <si>
    <t>ESTRADA DOS FÍDELIS, 10</t>
  </si>
  <si>
    <t>UBS ERMELINO MATARAZZO</t>
  </si>
  <si>
    <t>RUA ANTONIO DE FREITAS TOLEDO, 185</t>
  </si>
  <si>
    <t>SPTRANS - TERMINAL PINHEIROS</t>
  </si>
  <si>
    <t>RUA GILBERTO SABINO, 130</t>
  </si>
  <si>
    <t>AMA/UBS JARDIM TIETE I OSCAR PEREIRA DA SILVA</t>
  </si>
  <si>
    <t>AVENIDA ENGENHO NOVO, 120</t>
  </si>
  <si>
    <t>UBS PARELHEIROS</t>
  </si>
  <si>
    <t>MARIO TRAPE, 100</t>
  </si>
  <si>
    <t>UBS/URSI AE CARVALHO</t>
  </si>
  <si>
    <t>RUA CORRE CORRE. 30</t>
  </si>
  <si>
    <t>DRE PENHA</t>
  </si>
  <si>
    <t>RUA URUÇANGA, 237</t>
  </si>
  <si>
    <t>TERMINAL VARGINHA</t>
  </si>
  <si>
    <t>AVENIDA PAULO GUILGUER REIMBERG, 13</t>
  </si>
  <si>
    <t>CREAS CAMPO LIMPO</t>
  </si>
  <si>
    <t>RUA LANDOLFO DE ANDRADE, 200</t>
  </si>
  <si>
    <t>CRAS PENHA</t>
  </si>
  <si>
    <t>RUA RODOVALHO JUNIOR, 676</t>
  </si>
  <si>
    <t>SME - DRE IPIRANGA</t>
  </si>
  <si>
    <t>ALAMEDAS DOS GUATAS, 191</t>
  </si>
  <si>
    <t>UBS JD PARAGUAÇU</t>
  </si>
  <si>
    <t xml:space="preserve"> RUA TAIOBEIRAS, 125 - JARDIM PARAGUACU</t>
  </si>
  <si>
    <t>UBS IGUAÇU</t>
  </si>
  <si>
    <t>AVENIDA DO ORATÓRIO, 6557 - SÃO LUCAS</t>
  </si>
  <si>
    <t>UNIDADE REFERENCIA DO IDOSO - URSI</t>
  </si>
  <si>
    <t>RUA ANGELA DE CANDIA, 1.109</t>
  </si>
  <si>
    <t>CRPICS SÃO MATEUS</t>
  </si>
  <si>
    <t>RUA DR AURELIANO DA SILVA ARRUDA, 403</t>
  </si>
  <si>
    <t>AMA/UBS PARQUE SANTO ANTONIO</t>
  </si>
  <si>
    <t>AVENIDA TOMAZ DE SOUSA, 552</t>
  </si>
  <si>
    <t>EMEI CEU PROFA IRENE MANKE MARQUES</t>
  </si>
  <si>
    <t>AV. DOS METALÚRGICOS, 1262</t>
  </si>
  <si>
    <t>CAPS ADULTO VILA MONUMENTO</t>
  </si>
  <si>
    <t>RUA GONÇALO PEDROSA, 105</t>
  </si>
  <si>
    <t>SUVIS SÃO MATEUS</t>
  </si>
  <si>
    <t>AVENIDA RAGUEB CHOHFI, 1.400</t>
  </si>
  <si>
    <t>EMEF LOURENÇO FILHO</t>
  </si>
  <si>
    <t>VILA MARIA/ VILA GUILHERME</t>
  </si>
  <si>
    <t>RUA SÃO GERALDINO, 212</t>
  </si>
  <si>
    <t>URSI SÃO MATEUS</t>
  </si>
  <si>
    <t>RUA. ÂNGELO DE CÂNDIA, 1109</t>
  </si>
  <si>
    <t>CRAS ARTUR ALVIM</t>
  </si>
  <si>
    <t>RUA HENRIQUE JACOBS, 788 - VILA NHOCUNÉ</t>
  </si>
  <si>
    <t>UBS JARDIM POPULAR</t>
  </si>
  <si>
    <t>RUA ILHA DE CASTILHOS, 271 - JD POPULAR</t>
  </si>
  <si>
    <t>UBS  JARDIN TIETE  I</t>
  </si>
  <si>
    <t>AV. ENGENHO NOVO, 120 - JD TIETÊ</t>
  </si>
  <si>
    <t>UBS JARDIM HELGA</t>
  </si>
  <si>
    <t xml:space="preserve">CAMPO LIMPO </t>
  </si>
  <si>
    <t>RUA THOMAZ DE ARAÚJO, 53 - JD HELG</t>
  </si>
  <si>
    <t>UBS Chacara do Conde</t>
  </si>
  <si>
    <t xml:space="preserve"> AVENIDA SENADOR TEOTÔNIO VILELA, 5991</t>
  </si>
  <si>
    <t>SMPED - RH</t>
  </si>
  <si>
    <t xml:space="preserve">CENTRO </t>
  </si>
  <si>
    <t>RUA LÍBERO BADARÓ, 425, ANDAR 32</t>
  </si>
  <si>
    <t>UBS JD. SÃO BENTO</t>
  </si>
  <si>
    <t>RUA JOÃO ROBALO, 64</t>
  </si>
  <si>
    <t xml:space="preserve"> EMEF CLEOMENES CAMPOS </t>
  </si>
  <si>
    <t xml:space="preserve">BARTOLOMEU CORRÊA BUENO, 268 - JD TERESA </t>
  </si>
  <si>
    <t>CER APARECIDA</t>
  </si>
  <si>
    <t>RUA PAULINO SERQUEIRA, 1°A</t>
  </si>
  <si>
    <t>UBS VILA NOSSA SENHORA APARECIDA</t>
  </si>
  <si>
    <t>RUA PAULINO SERQUEIRA, 1</t>
  </si>
  <si>
    <t>UBS VILA ITAPEMA</t>
  </si>
  <si>
    <t>RUA COSTEIRA, 572</t>
  </si>
  <si>
    <t>AMA SÉ</t>
  </si>
  <si>
    <t xml:space="preserve">PRONTO SOCORRO MUNICIPAL DR. ÁLVARO DE DINO ALMEIDA  </t>
  </si>
  <si>
    <t>VITORIANO CARMILO, 717</t>
  </si>
  <si>
    <t>EMEI EURÍPIDES SIMÕES DE PAULA</t>
  </si>
  <si>
    <t>FREGUESIA/BRASILANDIA</t>
  </si>
  <si>
    <t>RUA BARRA DO JACARÉ, 73</t>
  </si>
  <si>
    <t>UPA III RIO PEQUENO</t>
  </si>
  <si>
    <t>RUA JOSE VICENTE DA CRUZ, 90</t>
  </si>
  <si>
    <t>AMA PARQUE NOVO SANTO AMARO</t>
  </si>
  <si>
    <t>PORTA DO PRADO, 18 - PQ NOVO SANTO AMARO</t>
  </si>
  <si>
    <t>PS 21 DE JUNHO</t>
  </si>
  <si>
    <t>CASA VERDE/ CACHOEIRINHA</t>
  </si>
  <si>
    <t>AVENIDA JOÃO PAULO I, 421</t>
  </si>
  <si>
    <t>UPA PEDREIRA DR. CESAR ANTUNES DA ROCHA</t>
  </si>
  <si>
    <t xml:space="preserve">SANTO AMARO </t>
  </si>
  <si>
    <t>AVENIDA NOSSA SENHORA DO SABARÁ, 4901</t>
  </si>
  <si>
    <t>AMA SACOMÃ</t>
  </si>
  <si>
    <t>ESTRADA DAS LAGRIMAS, 1403</t>
  </si>
  <si>
    <t>UPA PERUS - DR. LUIZ ANTONIO DE ABREU SAMPAIO DORIA</t>
  </si>
  <si>
    <t>RUA ESTEVAN RIBEIRO RESENDE</t>
  </si>
  <si>
    <t>UPA CITY JARAGUÁ</t>
  </si>
  <si>
    <t>ESTRADA DAS TAIPAS, 1650</t>
  </si>
  <si>
    <t>UPA III PARELHEIROS</t>
  </si>
  <si>
    <t>ESTRADA ECOTURISTICA DE PARELHEIROS, 5252</t>
  </si>
  <si>
    <t>Terminal Pirituba</t>
  </si>
  <si>
    <t xml:space="preserve">AVENIDA FELIPE PINEL, 80 </t>
  </si>
  <si>
    <t xml:space="preserve">SECRETARIA MUNICIPAL DA EDUCAÇÃO - SME </t>
  </si>
  <si>
    <t>RUA AGAPITO MALUF, 50</t>
  </si>
  <si>
    <t xml:space="preserve">EMEI VIRGÍLIO TÁVORA </t>
  </si>
  <si>
    <t xml:space="preserve"> RUA JOSÉ MAURO MENDONÇA, 93 - PQ DOROTEIA </t>
  </si>
  <si>
    <t>MATERNIDADE CACHOEIRINHA</t>
  </si>
  <si>
    <t xml:space="preserve">CACHOEIRINHA </t>
  </si>
  <si>
    <t>AV. DEPUTADO ERMÍLIO CARLOS, 3100</t>
  </si>
  <si>
    <t xml:space="preserve">SECRETARIA MUNICIPAL DA CULTURA CENTRO CULTURAL OLIDO </t>
  </si>
  <si>
    <t>RUA LÍBERO BADARÓ, 346</t>
  </si>
  <si>
    <t xml:space="preserve"> SECRETARIA MUNICIPAL DA SAUDE </t>
  </si>
  <si>
    <t>RUA DR. SIQUEIRA CAMPOS, 176</t>
  </si>
  <si>
    <t>CRAS BUTANTÃ</t>
  </si>
  <si>
    <t>RUA MIRAGAIA, 462</t>
  </si>
  <si>
    <t xml:space="preserve">AMA UBS VILA ANTONIETA </t>
  </si>
  <si>
    <t xml:space="preserve"> RUA CEL. JOÃO DE OLIVEIRA MELO, 440 - VILA ANTONIETA </t>
  </si>
  <si>
    <t>COLÉGIO CERMAC</t>
  </si>
  <si>
    <t xml:space="preserve">CASA VERDE / CACHOEIRINHA </t>
  </si>
  <si>
    <t>TRAVESSA TÚLIO SARTORELLO, 67</t>
  </si>
  <si>
    <t xml:space="preserve">STS SÃO MIGUEL </t>
  </si>
  <si>
    <t xml:space="preserve">ERMELINO MATARAZZO </t>
  </si>
  <si>
    <t>RUA DONA ANA FLORA PINHEIRO DE SOUSA, 76</t>
  </si>
  <si>
    <t xml:space="preserve">CRAS IGUATEMI </t>
  </si>
  <si>
    <t>SMDS</t>
  </si>
  <si>
    <t>RUA JORGE DE BARROS, 88 - JD ROSELI</t>
  </si>
  <si>
    <t>SECRETARIA MUNICIPAL DE EDUCAÇÃO - SMESP</t>
  </si>
  <si>
    <t xml:space="preserve">RUA LINCOLN JUNQUEIRA, 590 - JD. SÃO PEDRO </t>
  </si>
  <si>
    <t>CTA IST GUAIANASES</t>
  </si>
  <si>
    <t xml:space="preserve">RUA FAUSTINO RAINERI, 153 </t>
  </si>
  <si>
    <t>TERMINAL CAMPO LIMPO</t>
  </si>
  <si>
    <t xml:space="preserve">RUA CAMPINA GRANDE, 43 </t>
  </si>
  <si>
    <t>TERMINAL CAPELINHA</t>
  </si>
  <si>
    <t xml:space="preserve">RUA MARIA DA CONCEIÇÃO SIMOÕES, 27 </t>
  </si>
  <si>
    <t xml:space="preserve">CEU QUINTAS DO SOL </t>
  </si>
  <si>
    <t xml:space="preserve">PENHA </t>
  </si>
  <si>
    <t xml:space="preserve">RUA OTTO CORDES- PQ CISPER </t>
  </si>
  <si>
    <t xml:space="preserve">CEMEI HORIZONTE AZUL </t>
  </si>
  <si>
    <t>RUA DESEMBARGADOR CARNEIRO RIBEIRO, 890</t>
  </si>
  <si>
    <t>TERMINAL PARELHEIROS</t>
  </si>
  <si>
    <t xml:space="preserve">JD. NOVO PARELHEIROS </t>
  </si>
  <si>
    <t>CONSELHO MUNICIPAL DA PESSOA COM DEFICIÊNCIA</t>
  </si>
  <si>
    <t>R. LÍBERO BADARÓ, 462, 32º ANDAR</t>
  </si>
  <si>
    <t xml:space="preserve">A.E DR ITALO DOMINHO LE VOCCI </t>
  </si>
  <si>
    <t>R. MARINA CRESPI, 91</t>
  </si>
  <si>
    <t xml:space="preserve">HP MUNICIPAL JOSE SOARES HUNGRIA </t>
  </si>
  <si>
    <t>AV. MENOTTI LAUDISI, 100</t>
  </si>
  <si>
    <t xml:space="preserve">UPA PIRITUBA </t>
  </si>
  <si>
    <t xml:space="preserve">CRAS TREMEMBÉ </t>
  </si>
  <si>
    <t>JACANA/TREMEMBÉ</t>
  </si>
  <si>
    <t xml:space="preserve">AV. MÁRIO PERNAMBUCO, 43 </t>
  </si>
  <si>
    <t xml:space="preserve">SECRETARIA MUNICIPAL DA CULTURA  </t>
  </si>
  <si>
    <t>R. LÍBERO BADARÓ, 346</t>
  </si>
  <si>
    <t xml:space="preserve">UBS- JD CAMARGO NOVO </t>
  </si>
  <si>
    <t xml:space="preserve">R. BOIGUAÇÚ, 51 - JD. CAMARGO </t>
  </si>
  <si>
    <t xml:space="preserve">UPA TITO LOPES </t>
  </si>
  <si>
    <t xml:space="preserve">SÃO MIGUEL </t>
  </si>
  <si>
    <t>AV. PIRES DO RIO, 294 - VL AMERICANA</t>
  </si>
  <si>
    <t xml:space="preserve">UVIS IPIRANGA </t>
  </si>
  <si>
    <t xml:space="preserve">AV. NAZARÉ, 256 </t>
  </si>
  <si>
    <t xml:space="preserve">CREAS BUTANTÃ </t>
  </si>
  <si>
    <t>AV. MIN. LAUDO FERREIRA DE CAMARGO, 320</t>
  </si>
  <si>
    <t xml:space="preserve">CEU PARAISÓPOLIS </t>
  </si>
  <si>
    <t xml:space="preserve">PINHEIROS </t>
  </si>
  <si>
    <t>R; DR. JOSÉ AUGUSTO DE SOUZA E SILVA, S/N</t>
  </si>
  <si>
    <t xml:space="preserve">UBS VILA REGINA </t>
  </si>
  <si>
    <t>R. CATARINA LOPES, 450</t>
  </si>
  <si>
    <t xml:space="preserve">CRAS CIDADE LIDER </t>
  </si>
  <si>
    <t>R. MARIA LUZIA AMERICANO , 2681</t>
  </si>
  <si>
    <t>UPA ERMELINO MATARAZZO</t>
  </si>
  <si>
    <t>R. MIGUEL NOVAIS, 113</t>
  </si>
  <si>
    <t>EMEI PQ BOLOGNE</t>
  </si>
  <si>
    <t>R TIJUCO DA SERRA, 33</t>
  </si>
  <si>
    <t xml:space="preserve">SECRETARIA DE DIREITOS HUMANOS </t>
  </si>
  <si>
    <t>Rua Líbero Badaró</t>
  </si>
  <si>
    <t xml:space="preserve">HP DIA DA REDE HORA CERTA BUTANTÃ </t>
  </si>
  <si>
    <t>RUA JOAO GUERRA, 247</t>
  </si>
  <si>
    <t xml:space="preserve">FATEC ITAQUAQUECETUBA </t>
  </si>
  <si>
    <t xml:space="preserve">ITAIM PAULISTA </t>
  </si>
  <si>
    <t xml:space="preserve"> AV. ITAQUAQUECETUBA, 711, VL MONTE BELO </t>
  </si>
  <si>
    <t xml:space="preserve">EE DOGIVAL BARROS </t>
  </si>
  <si>
    <t xml:space="preserve">CIDADE ADEMAR </t>
  </si>
  <si>
    <t>R. ELISIO MENDES GAIA, 101</t>
  </si>
  <si>
    <t xml:space="preserve">SAE SANTO AMARO </t>
  </si>
  <si>
    <t>R. PADRE JOSÉ DE ANCHIETA, 640</t>
  </si>
  <si>
    <t xml:space="preserve">ESCOLA MAIS UNIDADE PENHA </t>
  </si>
  <si>
    <t>R. EVANS, 362</t>
  </si>
  <si>
    <t xml:space="preserve">E.E PROF. FLÁVIO JOSÉ OSÓRIO NEGRINI </t>
  </si>
  <si>
    <t>R. CASIMIRO, 66</t>
  </si>
  <si>
    <t xml:space="preserve">COLEGIO SANTA MARINA </t>
  </si>
  <si>
    <t>AV. GUILHERME GIORGI, 430</t>
  </si>
  <si>
    <t xml:space="preserve">EE ALFREDO BRESSER  </t>
  </si>
  <si>
    <t>R. CÔNEGO VICENTE MIGUEL MARINO, 179</t>
  </si>
  <si>
    <t>EMEI PARQUE SANTO ANTÔNIO I</t>
  </si>
  <si>
    <t>R. DURVAL GUERRA DE AZEVEDO, 876</t>
  </si>
  <si>
    <t>TERMINAL JOÃO DIAS</t>
  </si>
  <si>
    <t>AVENIDA JOÃO DIAS</t>
  </si>
  <si>
    <t>EMEF BRASÍLIO MACHADO NETO</t>
  </si>
  <si>
    <t xml:space="preserve">SAPOPEMBA </t>
  </si>
  <si>
    <t>R. ALMIRANTE OTACÍLIO CUNHA, 325</t>
  </si>
  <si>
    <t>TERMINAL JARDIM ANGELA</t>
  </si>
  <si>
    <t>ESTRADA DO M'BOI MIRIM, 4901</t>
  </si>
  <si>
    <t>DRE ITAQUERA</t>
  </si>
  <si>
    <t>TRAVESSA PARACELSUS, 58</t>
  </si>
  <si>
    <t>YOLANDA BERNARDINI ROBERT PROFESSORA</t>
  </si>
  <si>
    <t>R. FRANCISCO DE ALVARENGA, S/N</t>
  </si>
  <si>
    <t>CEU EMEF ROF JOSÉ RESENDE</t>
  </si>
  <si>
    <t>AV. ENG. ARMANDO DE ARRUDA PEREIRA, 5241</t>
  </si>
  <si>
    <t>EMEI ITALO BETTARELLO</t>
  </si>
  <si>
    <t>SANTANA/ TUCURUVI</t>
  </si>
  <si>
    <t xml:space="preserve">AV. JÚLIO BUONO, 2680 - VL GUSTAVO </t>
  </si>
  <si>
    <t xml:space="preserve">EE PRFESSOR GUALTER DA SILVA </t>
  </si>
  <si>
    <t xml:space="preserve"> R. ANATOLE FRANCE, 76</t>
  </si>
  <si>
    <t>TERMINAL BANDEIRA</t>
  </si>
  <si>
    <t xml:space="preserve">PRAÇA DA BANDEIRA, S/N </t>
  </si>
  <si>
    <t xml:space="preserve">CREAS IPIRANGA </t>
  </si>
  <si>
    <t>R. TAQUARICHIM, 280</t>
  </si>
  <si>
    <t>EMEF CASTRO ALVES</t>
  </si>
  <si>
    <t xml:space="preserve">CASA VERDE/CACHOEIRINHA </t>
  </si>
  <si>
    <t>R. AGENOR ALVES MEIRA, 285</t>
  </si>
  <si>
    <t xml:space="preserve">EMEF ARTUR ALVIM </t>
  </si>
  <si>
    <t xml:space="preserve">R. DES. ROCHA PORTELA 464 - VL SANTA TERESA </t>
  </si>
  <si>
    <t>EMEF CEU MENINOS</t>
  </si>
  <si>
    <t>R. MANUEL BUCHALLA, 166</t>
  </si>
  <si>
    <t xml:space="preserve">INSTITUTO DE EDUCAÇÃO BEATÍSSIMA VIRGEM MARIA </t>
  </si>
  <si>
    <t xml:space="preserve">AV. MORUMBI 8652 - SANTO AMARO </t>
  </si>
  <si>
    <t>EMEI CLARICE LISPECTOR</t>
  </si>
  <si>
    <t>R. COMENDADOR MIGEL MALUHY 159 - JD GUARUJA</t>
  </si>
  <si>
    <t>AUBRICK ESCOLA BILÍNGUE MULTICUNTURAL</t>
  </si>
  <si>
    <t xml:space="preserve">R. VIEIRA DE MORAIS, 177 - CAMPO BELO </t>
  </si>
  <si>
    <t xml:space="preserve">E.E. MARTIM FRANCISCO </t>
  </si>
  <si>
    <t>PINHERIOS</t>
  </si>
  <si>
    <t xml:space="preserve">R. DOMINGOS FERNANDES, 593 - VL NOVA CONCEIÇÃO </t>
  </si>
  <si>
    <t xml:space="preserve">TRIBUNAL DE JUSTIÇA DE SÃO PAULO </t>
  </si>
  <si>
    <t xml:space="preserve">VIADUTO DONA PAULINA 80 - CENTRO HISTÓRICO DE SÃO PAULO </t>
  </si>
  <si>
    <t>CENTRO EDUCACIONAL BRANDÃO</t>
  </si>
  <si>
    <t>ALAMEDA DOS TUPINIQUINS, 977</t>
  </si>
  <si>
    <t>EMEF DESEMBARGADOR AMORIM</t>
  </si>
  <si>
    <t xml:space="preserve"> BUTANTÃ</t>
  </si>
  <si>
    <t xml:space="preserve">R. PROF. VICENTE PEIXOTO, 50 </t>
  </si>
  <si>
    <t xml:space="preserve">ESCOLA CANNELO MARQUES </t>
  </si>
  <si>
    <t xml:space="preserve">AV. MENOTTI LAUDISIO, 221 - JD CIDADE PIRITUBA </t>
  </si>
  <si>
    <t>EMEF PROFA. MARA ANTONIETA D'ALKIMIN BASTO</t>
  </si>
  <si>
    <t>R. CASA DO ATOR. 207</t>
  </si>
  <si>
    <t xml:space="preserve">E.E. RUI BLOEM </t>
  </si>
  <si>
    <t xml:space="preserve"> VILA MARIANA </t>
  </si>
  <si>
    <t>R. DOS BOGARIS, 244</t>
  </si>
  <si>
    <t xml:space="preserve">E.E  PROFESSOR JOSÉ ALTEBFELDER </t>
  </si>
  <si>
    <t>R. CARLOS ALBERTO VANZOLINI, 397</t>
  </si>
  <si>
    <t>EMEI ANÍSIO TEIXEIRA</t>
  </si>
  <si>
    <t xml:space="preserve">AV. COMENDADOR SANT'ANNA 753 - CAPÃO REDONDO </t>
  </si>
  <si>
    <t xml:space="preserve">E. E. PROFESSOR LOURENCO FILHO </t>
  </si>
  <si>
    <t>ALAMEDA DOS TACAÚANAS 181 - PLANALTO PAULISTA</t>
  </si>
  <si>
    <t xml:space="preserve">E.E PROFA. CLORINDA DANTI </t>
  </si>
  <si>
    <t>AV. CORIFEU DE AZEVEDO MARQUES, 2700</t>
  </si>
  <si>
    <t xml:space="preserve">E.E DONA ANA ROSA DE ARAÚJO </t>
  </si>
  <si>
    <t>R. EDEN, 100 - VL INAH,</t>
  </si>
  <si>
    <t xml:space="preserve">E.E SENADOR ADOLFO GORDO </t>
  </si>
  <si>
    <t>R. DOM ARMANDO LOMBARDI, 233</t>
  </si>
  <si>
    <t>EMEI PEDRO DE TOLEDO</t>
  </si>
  <si>
    <t>R. PAUVA, VL. JAGUARA, 677</t>
  </si>
  <si>
    <t>EE Romeu de Moraes</t>
  </si>
  <si>
    <t xml:space="preserve">R. TONOLERO, 407 - VL IPOJUCA </t>
  </si>
  <si>
    <t>EMEI PIRAJUSSARA</t>
  </si>
  <si>
    <t>ESTRADA PIRAJUSSARA - VALO VELHO, 450 - JD MITSTANI</t>
  </si>
  <si>
    <t xml:space="preserve">COLEGIO MADRE ALIX 2 </t>
  </si>
  <si>
    <t xml:space="preserve">ALAMEDA GABRIEL MONTEIRO DA SILVA, 1555 - JD. PAULISTANO </t>
  </si>
  <si>
    <t>CEI PROFESSOR DURVAL MIOLA</t>
  </si>
  <si>
    <t>Rua Padre Orlando Nogueira, 235</t>
  </si>
  <si>
    <t xml:space="preserve">EMEF CARLOS AUGUSTO DE QUEIROZ ROCHA </t>
  </si>
  <si>
    <t xml:space="preserve"> CIDADE ADEMAR </t>
  </si>
  <si>
    <t>AV. SANTO AFONSO, 775</t>
  </si>
  <si>
    <t xml:space="preserve">E. E ESTADUAL CARLOS DE LAET </t>
  </si>
  <si>
    <t>R. ALBERTINA VIEIRIA DA  SILVA GORDO, 147</t>
  </si>
  <si>
    <t xml:space="preserve">EMEI ORLANDO VILAS BOAS </t>
  </si>
  <si>
    <t xml:space="preserve">CAPELA DO SOCORRO </t>
  </si>
  <si>
    <t xml:space="preserve">AV. PAULO COSTA RIBEIRO BASTOS S/N </t>
  </si>
  <si>
    <t>EMEB DR. ARISTIDES JACOB ALVARES</t>
  </si>
  <si>
    <t>R. BOA VENTURA, 100</t>
  </si>
  <si>
    <t>COLEGIO DAVINA GASPARINI</t>
  </si>
  <si>
    <t>R. SEBASTIÃO NOGUEIRA, 47</t>
  </si>
  <si>
    <t xml:space="preserve">EMEI JOÃO CÂNDIDO </t>
  </si>
  <si>
    <t>R. DANIEL ALOMIA, 310</t>
  </si>
  <si>
    <t>EMEI MONSENHOR BIRAGUI</t>
  </si>
  <si>
    <t>R. JOAQUIM FERREIRA DE OLIVEIRA, 50</t>
  </si>
  <si>
    <t>EE PROFESSOR ALVINO BITTENCOURT</t>
  </si>
  <si>
    <t xml:space="preserve"> R. FRANCISCO MACHADO DE CAMPOS, 312</t>
  </si>
  <si>
    <t>ETEC MARTIN LUTHER KING</t>
  </si>
  <si>
    <t xml:space="preserve">R. APUCARANA, 815 </t>
  </si>
  <si>
    <t>COLEGIO OBJETIVO CANTAREIRA</t>
  </si>
  <si>
    <t>AV. AGUA FRIA, 1913</t>
  </si>
  <si>
    <t>EMEF PROFESSOR NOÉ DE AZEVEDO</t>
  </si>
  <si>
    <t>JAÇANA</t>
  </si>
  <si>
    <t>R. SÃO CLETO, 165 - VL IRMAOS ARNONI</t>
  </si>
  <si>
    <t>CEU EMEI PROF MILTON SANTOS</t>
  </si>
  <si>
    <t xml:space="preserve">R. CRISTINA DE VASCONCELOS CECCATO - JD SÃO NICOLAU </t>
  </si>
  <si>
    <t xml:space="preserve">EMEF CASTRO ALVES </t>
  </si>
  <si>
    <t xml:space="preserve">R. AGENOR ALVES MEIRA, 285 - JD DOS FRANCOS </t>
  </si>
  <si>
    <t xml:space="preserve">COLÉGIO SANTA TERESA </t>
  </si>
  <si>
    <t xml:space="preserve">R. ITAREMA, 25 </t>
  </si>
  <si>
    <t xml:space="preserve">EMEI ANTONIO BENTO </t>
  </si>
  <si>
    <t>R. JOÃO BATISTA DE SOUSA FILHO, 405 - CAXINGUI</t>
  </si>
  <si>
    <t>TERMINAL AGUA ESPRAIADA</t>
  </si>
  <si>
    <t>RUA JORNALISTA ROBERTO MARINHO, 550</t>
  </si>
  <si>
    <t>TERMINAL GUARAPIRANGA</t>
  </si>
  <si>
    <t>CAMPO LIMNPO</t>
  </si>
  <si>
    <t>ESTRADA DO M BOI MIRIM, 150</t>
  </si>
  <si>
    <t>TERMINAL CASA VERDE</t>
  </si>
  <si>
    <t>R. Baía Formosa - Vila Bandeirantes, 80</t>
  </si>
  <si>
    <t>TERMINAL PRINCESA ISABEL</t>
  </si>
  <si>
    <t>Alameda Glete - Santa Cecília, 433</t>
  </si>
  <si>
    <t>TJSP JOÃO MENDES</t>
  </si>
  <si>
    <t>FÓRUM JOÃO MENDES JÚNIOR - PRAÇA DR. JOÃO MENDES</t>
  </si>
  <si>
    <t>TERMINAL AMARAM GURGEL</t>
  </si>
  <si>
    <t>R. DR. FREDERICO STEIDEL, 107</t>
  </si>
  <si>
    <t xml:space="preserve">FACULDADES OSWALDO CRUZ </t>
  </si>
  <si>
    <t>R. BRIGADEIRO GALVÃO, 848</t>
  </si>
  <si>
    <t>E.E PLÍNIO BARRETO</t>
  </si>
  <si>
    <t>R. SIQUEIRA BUENO, 2123</t>
  </si>
  <si>
    <t>EMEF ARTHUR AZEVEDO</t>
  </si>
  <si>
    <t xml:space="preserve">R. PARQUE BUTUI S/N </t>
  </si>
  <si>
    <t>FÓRUM CRIMINAL COMPLEXO MÁRIO GUIMARÃES</t>
  </si>
  <si>
    <t xml:space="preserve">AV. DOUTOR ABRAÃO RIBEIRO, 313 </t>
  </si>
  <si>
    <t>EMEBS NEUSA BASSETTO</t>
  </si>
  <si>
    <t>R. TAQUARI, 459</t>
  </si>
  <si>
    <t>SUBPREFEITURA PENHA</t>
  </si>
  <si>
    <t>R. CANDAPUI, 492</t>
  </si>
  <si>
    <t>CTA CIDADE TIRADENTES</t>
  </si>
  <si>
    <t xml:space="preserve">CIDADE TIRADENTES </t>
  </si>
  <si>
    <t>R. MILAGRE DOS PEIXES, 357  - CONJ. HAB CASTRO ALVES</t>
  </si>
  <si>
    <t>UBS VELEIROS</t>
  </si>
  <si>
    <t>AV. CLARA MANTELL, 185 - VELEIROS</t>
  </si>
  <si>
    <t>UBS JD MARINGÁ</t>
  </si>
  <si>
    <t xml:space="preserve">R. MUANÁ, 214 JD. MARINGA </t>
  </si>
  <si>
    <t>HOSPITAL DO SERVIDOR PÚBLICO MUNICIPAL - HSPM</t>
  </si>
  <si>
    <t>SÉ</t>
  </si>
  <si>
    <t>RUA CASTRO ALVES, 60 ACLIMAÇÃO</t>
  </si>
  <si>
    <t xml:space="preserve">UBS JOAQUIM ANTONIO EIRADO </t>
  </si>
  <si>
    <t xml:space="preserve">SANTANA </t>
  </si>
  <si>
    <t>AV. BRAZ LEME S/N</t>
  </si>
  <si>
    <t>UBS JD NOSSA SENHORA DO CARMO</t>
  </si>
  <si>
    <t xml:space="preserve">R. VERÍSSIMO DA SILVA, 723 - JD. NOSSA SRA. DO CARMO </t>
  </si>
  <si>
    <t>AMA ESPECIALIDADES PERUS</t>
  </si>
  <si>
    <t>R. JÚLIO DE OLIVEIRA, 80 - VL FANTON</t>
  </si>
  <si>
    <t>SAE LAPA</t>
  </si>
  <si>
    <t>R. TOMÉ DE SOUZA, 30 - LAPA</t>
  </si>
  <si>
    <t xml:space="preserve">UBS JD CLIEPER </t>
  </si>
  <si>
    <t xml:space="preserve">R. DR. CARLOS PEZZOLO - PQ ESMERALDA </t>
  </si>
  <si>
    <t>AMA/UBS JARDIM DA CONQUISTA III</t>
  </si>
  <si>
    <t xml:space="preserve"> TRAVESSA SOMOS TODOS IGUAIS, 312 - JD CONQUISTA</t>
  </si>
  <si>
    <t xml:space="preserve">FÓRUM HELLY LOPES MEIRELLES </t>
  </si>
  <si>
    <t xml:space="preserve"> VIADUTO DONA PAUINA S/N - SÉ</t>
  </si>
  <si>
    <t>UBS JARDIM RINCÃO</t>
  </si>
  <si>
    <t xml:space="preserve">R. ARROIO DA PALMA, 67 - JD RINCÃO </t>
  </si>
  <si>
    <t>12</t>
  </si>
  <si>
    <t>SAE DST/AIDS SÃO MATEUS</t>
  </si>
  <si>
    <t>AV. MATEO BEI - 838</t>
  </si>
  <si>
    <t xml:space="preserve">EMEF JD. FONTALIS </t>
  </si>
  <si>
    <t xml:space="preserve">R. CRISÂNTEMO 100, JD. FLOR DE MAIO </t>
  </si>
  <si>
    <t xml:space="preserve"> CENTRO DE FORMAÇÃO E ACOMPANHAMENTO À INCLUSÃO - CEFAI DRE MP</t>
  </si>
  <si>
    <t>AV. NORDESTINA, 747 - VL AMERICANA</t>
  </si>
  <si>
    <t>EMEI RECANTO CAMPO BELO</t>
  </si>
  <si>
    <t xml:space="preserve">PARELHEIROS </t>
  </si>
  <si>
    <t>R. MARCELO BERNARDINI - PARELHEIROS</t>
  </si>
  <si>
    <t>UBS JCIDADE SATELITE SANTA BARBARA</t>
  </si>
  <si>
    <t xml:space="preserve">R. SOL, 45 - SÃO MATEUS </t>
  </si>
  <si>
    <t xml:space="preserve">CRAS Ermelino Matarazzo ERMELINO MATARAZZO </t>
  </si>
  <si>
    <t xml:space="preserve">AV. PARANAGUÁ, 1492 - VL PARANAGUA </t>
  </si>
  <si>
    <t>01</t>
  </si>
  <si>
    <t>CER II GUAIANASES</t>
  </si>
  <si>
    <t xml:space="preserve">R. CRESCENTE, 97 - JD BARTIRA </t>
  </si>
  <si>
    <t>UBS CDHU PALANQUE</t>
  </si>
  <si>
    <t>AV. PTE DA AMIZADE, 2 - JD MARILU</t>
  </si>
  <si>
    <t xml:space="preserve">UBS DR. JOAQUIM ROSSINI/ VL CARIOCA </t>
  </si>
  <si>
    <t xml:space="preserve">RUA ÁLVARO FRAGOSO, 480 - VL INDEPENDENCIA </t>
  </si>
  <si>
    <t xml:space="preserve">EMEI VANDA COELHO DE MORAES </t>
  </si>
  <si>
    <t>Rua GUADALQUIVIR, 9 - JD UBIRAJARA</t>
  </si>
  <si>
    <t xml:space="preserve">FUNDAÇÃO PAULISTA DE EDUCAÇÃO, TECNOLOGIA E CULTURA  </t>
  </si>
  <si>
    <t>R. LIBERO BADÁRO, 425 ANDAR 25º - CENTRO</t>
  </si>
  <si>
    <t>CRAS LAJEADO</t>
  </si>
  <si>
    <t xml:space="preserve">R. CRUZ DO ESPÍRITO SANTO, 1142 - LAJEADO </t>
  </si>
  <si>
    <t xml:space="preserve">UBS SÃO CARLOS GUIANASES </t>
  </si>
  <si>
    <t xml:space="preserve">R. MACABU, 35 - JD SÃO CARLOS </t>
  </si>
  <si>
    <t xml:space="preserve">CRAS M'BOI MIRIM </t>
  </si>
  <si>
    <t>AV. INÁCIO DIAS DA SILVA, S/N - Piraporinha</t>
  </si>
  <si>
    <t>Local Instalação</t>
  </si>
  <si>
    <t>Região</t>
  </si>
  <si>
    <t>Data Prevista</t>
  </si>
  <si>
    <t>Horário</t>
  </si>
  <si>
    <t>Contato (Nome + Telefone)</t>
  </si>
  <si>
    <t>Responsável</t>
  </si>
  <si>
    <t>AMA Complexo Prates</t>
  </si>
  <si>
    <t>AMA Especialidades Burgo Paulista</t>
  </si>
  <si>
    <t>AMA Especialidades Capão Redondo</t>
  </si>
  <si>
    <t>AMA Especialidades Itaquera</t>
  </si>
  <si>
    <t>AMA Especialidades Jardim Icaraí</t>
  </si>
  <si>
    <t>AMA Especialidades Jardim São Luiz</t>
  </si>
  <si>
    <t>AMA Especialidades Pediátricas Campo Limpo</t>
  </si>
  <si>
    <t>AMA Especialidades Vila Constancia</t>
  </si>
  <si>
    <t>AMA Especialidades Vila das Mercês</t>
  </si>
  <si>
    <t>AMA Jd. Peri Peri</t>
  </si>
  <si>
    <t>AMA Paraisópolis</t>
  </si>
  <si>
    <t>AMA Parelheiros</t>
  </si>
  <si>
    <t>AMA Sorocabana</t>
  </si>
  <si>
    <t>AMA UBS Integrada Vila Guilherme</t>
  </si>
  <si>
    <t>AMA/UBS Integrada Águia de Haia</t>
  </si>
  <si>
    <t>AMA/UBS Sítio Casa Pintada</t>
  </si>
  <si>
    <t>AMA/UBS Vila Nova Jaguaré</t>
  </si>
  <si>
    <t>AMA/UBS Vila Pereira Barreto</t>
  </si>
  <si>
    <t>AMA/UBS Vila Piauí</t>
  </si>
  <si>
    <t>AMA/UBS Vila Sônia</t>
  </si>
  <si>
    <t>Ambulatório de Especialidades do Alto da Boa Vista</t>
  </si>
  <si>
    <t>Balcão da PMSP</t>
  </si>
  <si>
    <t>Biblioteca Maria Firmina dos Reis</t>
  </si>
  <si>
    <t>Biblioteca Mario de Andrade</t>
  </si>
  <si>
    <t>Câmara Municipal de São Paulo</t>
  </si>
  <si>
    <t>CAPS AD II Casa Verde/Cachoeirinha</t>
  </si>
  <si>
    <t>CAPS AD II Pirituba - Casa Azul</t>
  </si>
  <si>
    <t>CAPS AD II Prates</t>
  </si>
  <si>
    <t>CAPS AD III Butantã</t>
  </si>
  <si>
    <t>CAPS AD III Santana</t>
  </si>
  <si>
    <t>CAPS Adulto III Lapa</t>
  </si>
  <si>
    <t>CAPS III - Álcool e Drogas Brasilândia</t>
  </si>
  <si>
    <t>CAPS Infanto Juvenil Butantã</t>
  </si>
  <si>
    <t>Casa da Mulher Brasileira</t>
  </si>
  <si>
    <t>CATe Brasilândia</t>
  </si>
  <si>
    <t>CATe Central Luz</t>
  </si>
  <si>
    <t>CATe Cidade Ademar</t>
  </si>
  <si>
    <t>CATe Cidade Tiradentes</t>
  </si>
  <si>
    <t>CATe Guaianases</t>
  </si>
  <si>
    <t>CATe Interlagos</t>
  </si>
  <si>
    <t>CATe Itaim Paulista</t>
  </si>
  <si>
    <t>CATe Itaquera</t>
  </si>
  <si>
    <t>CATe Jaçanã</t>
  </si>
  <si>
    <t>CATe Jaraguá</t>
  </si>
  <si>
    <t>CATe Lapa</t>
  </si>
  <si>
    <t>CATe Parelheiros</t>
  </si>
  <si>
    <t>CATe Perus</t>
  </si>
  <si>
    <t>CATe Pirituba</t>
  </si>
  <si>
    <t>CATe Santo Amaro</t>
  </si>
  <si>
    <t>CATe Sapopemba</t>
  </si>
  <si>
    <t>CATe Vila Prudente</t>
  </si>
  <si>
    <t>CCM Capela do Socorro</t>
  </si>
  <si>
    <t>CCM Itaquera</t>
  </si>
  <si>
    <t>CCM Parelheiros</t>
  </si>
  <si>
    <t>CCM Perus</t>
  </si>
  <si>
    <t>CCM Santo Amaro</t>
  </si>
  <si>
    <t>CDCM Casa da Mulher Crescer</t>
  </si>
  <si>
    <t>CEJAM Inst. Resp.Social - Consultório</t>
  </si>
  <si>
    <t>CEJUSC Jabaquara</t>
  </si>
  <si>
    <t>CEJUSC Lapa</t>
  </si>
  <si>
    <t>CEJUSC Santo Amaro</t>
  </si>
  <si>
    <t>Centro Cultural Cidade Tiradentes</t>
  </si>
  <si>
    <t>Centro de Cidadania LGBTI – Edson Neris</t>
  </si>
  <si>
    <t>Centro de Cidadania LGBTI – Laura Vermont</t>
  </si>
  <si>
    <t>Centro de Cidadania LGBTI – Luana Barbosa dos Reis</t>
  </si>
  <si>
    <t>Centro de Cidadania LGBTI Norte</t>
  </si>
  <si>
    <t>Centro de Saude Escola Barra Funda</t>
  </si>
  <si>
    <t>Centro Judiciário de Solução de Conflitos e Cidadania- CEJUSC</t>
  </si>
  <si>
    <t>CER II Cidade Tiradentes</t>
  </si>
  <si>
    <t>CER II Cliper</t>
  </si>
  <si>
    <t>CER II Ermelino Matarazzo</t>
  </si>
  <si>
    <t>CER II Freguesia do Ó</t>
  </si>
  <si>
    <t>CER II Jardim Camargo Novo</t>
  </si>
  <si>
    <t>CER II Jardim Soares</t>
  </si>
  <si>
    <t>CER II Lapa</t>
  </si>
  <si>
    <t>CER II Milton Aldred</t>
  </si>
  <si>
    <t>CER II Parelheiros</t>
  </si>
  <si>
    <t>CER II Tatuapé</t>
  </si>
  <si>
    <t>CER II Tucuruvi</t>
  </si>
  <si>
    <t>CER II Vila Prudente</t>
  </si>
  <si>
    <t>CER III - Santo Amaro</t>
  </si>
  <si>
    <t>CER III Campo Limpo</t>
  </si>
  <si>
    <t>CER III Carandiru</t>
  </si>
  <si>
    <t>CER III Cidade Ademar</t>
  </si>
  <si>
    <t>CER III/UBS Sé</t>
  </si>
  <si>
    <t>CER IV Flavio Gianotti</t>
  </si>
  <si>
    <t>CER IV M'Boi Mirim</t>
  </si>
  <si>
    <t>CER SÃO MIGUEL</t>
  </si>
  <si>
    <t>CER Vila Mariana</t>
  </si>
  <si>
    <t>CER/UBS Jardim Tietê II /São Mateus</t>
  </si>
  <si>
    <t>CEU Perus</t>
  </si>
  <si>
    <t>CIT Aeroporto de Congonhas</t>
  </si>
  <si>
    <t>CIT Parelheiros</t>
  </si>
  <si>
    <t>CIT Paulista</t>
  </si>
  <si>
    <t>Coordenadoria Regional de Saúde Leste</t>
  </si>
  <si>
    <t>CRAS - Anhanguera</t>
  </si>
  <si>
    <t>CRAS - Aricanduva</t>
  </si>
  <si>
    <t>CRAS - Brasilândia I</t>
  </si>
  <si>
    <t>CRAS - Butantã</t>
  </si>
  <si>
    <t>CRAS - Cachoeirinha</t>
  </si>
  <si>
    <t>CRAS - Campo Limpo</t>
  </si>
  <si>
    <t>CRAS - Casa Verde</t>
  </si>
  <si>
    <t>CRAS - Cidade Ademar</t>
  </si>
  <si>
    <t>CRAS - Cidade Tiradentes</t>
  </si>
  <si>
    <t>CRAS - Ipiranga</t>
  </si>
  <si>
    <t>CRAS - Itaim Paulista</t>
  </si>
  <si>
    <t>CRAS - Jabaquara</t>
  </si>
  <si>
    <t>CRAS - Jaçanã</t>
  </si>
  <si>
    <t>CRAS - Jaragua</t>
  </si>
  <si>
    <t>CRAS - Lajeado</t>
  </si>
  <si>
    <t>CRAS - Lapa</t>
  </si>
  <si>
    <t>CRAS - Marsilac</t>
  </si>
  <si>
    <t>CRAS - Pedreira</t>
  </si>
  <si>
    <t>CRAS - Perus</t>
  </si>
  <si>
    <t>CRAS - Pinheiros</t>
  </si>
  <si>
    <t>CRAS - Santana</t>
  </si>
  <si>
    <t>CRAS - Sé</t>
  </si>
  <si>
    <t>CRAS - Vila Mariana</t>
  </si>
  <si>
    <t>CRAS - Vila Medeiros</t>
  </si>
  <si>
    <t>CRAS - Vila Prudente</t>
  </si>
  <si>
    <t>CRAS SÃO MATEUS</t>
  </si>
  <si>
    <t>CREAS - Cidade Ademar</t>
  </si>
  <si>
    <t>CREAS - Cidade Tiradentes</t>
  </si>
  <si>
    <t>CREAS - Ipiranga</t>
  </si>
  <si>
    <t>CREAS - Vila Mariana</t>
  </si>
  <si>
    <t>CRM - Centro de Referência da Mulher - Brasilândia</t>
  </si>
  <si>
    <t>CRST Fraguesia do Ó</t>
  </si>
  <si>
    <t>CTA em IST/AIDS de Pirituba</t>
  </si>
  <si>
    <t>Defensoria Pública Liberdade</t>
  </si>
  <si>
    <t>Defensoria Pública Rua Boa Vista</t>
  </si>
  <si>
    <t>Descomplica Butantã</t>
  </si>
  <si>
    <t>Descomplica SP Campo Limpo</t>
  </si>
  <si>
    <t>Descomplica SP São Miguel Paulista</t>
  </si>
  <si>
    <t>Espaço Ouvidoria SMDHC</t>
  </si>
  <si>
    <t>Hora Certa/CER II Butantã</t>
  </si>
  <si>
    <t>Hospital Dia Cidade Ademar</t>
  </si>
  <si>
    <t>Hospital Dia RHC Campo Limpo</t>
  </si>
  <si>
    <t>Hospital Dia RHC Capela do Socorro</t>
  </si>
  <si>
    <t>Hospital Dia RHC Flávio Gianotti</t>
  </si>
  <si>
    <t>Hospital Dia RHC Lapa</t>
  </si>
  <si>
    <t>Hospital Dia RHC M'Boi Mirim I</t>
  </si>
  <si>
    <t>Hospital Dia RHC M'Boi Mirim II</t>
  </si>
  <si>
    <t>Hospital Dia Vila Prudente</t>
  </si>
  <si>
    <t>Hospital e Maternidade Mario Degni</t>
  </si>
  <si>
    <t>Hospital e Maternidade Vila Nova Cachoeirinha</t>
  </si>
  <si>
    <t>Hospital Mun.Prof.Dr. Alipio Correa Netto</t>
  </si>
  <si>
    <t>Hospital Municipal do Campo Limpo</t>
  </si>
  <si>
    <t>Hospital Municipal do Tatuapé</t>
  </si>
  <si>
    <t xml:space="preserve">Hospital Municipal Dr. Alexandre Zaio </t>
  </si>
  <si>
    <t>Hospital Municipal Dr. Arthur Ribeiro de Souza Saboya</t>
  </si>
  <si>
    <t>Hospital Municipal Dr. Benedicto Montenegro</t>
  </si>
  <si>
    <t>Hospital Municipal Dr. Ignácio Proença de Gouvea</t>
  </si>
  <si>
    <t>Hospital Municipal Dr. José Soares Hungria</t>
  </si>
  <si>
    <t>Hospital Municipal Prof. Waldomiro Paula (Planalto)</t>
  </si>
  <si>
    <t>Hospital Municipal Tide Setúbal</t>
  </si>
  <si>
    <t>Hospital Municipal Vereador José Storópolli - Vermelhinho</t>
  </si>
  <si>
    <t>NIR Arthur Alvim</t>
  </si>
  <si>
    <t>NIR Jaçanã</t>
  </si>
  <si>
    <t>NIR/AME Perus</t>
  </si>
  <si>
    <t>NISA - Amb. de Especialidades de Pirituba</t>
  </si>
  <si>
    <t>PA Glória Bonfim</t>
  </si>
  <si>
    <t>Pronto Atendimento Jardim Macedônia</t>
  </si>
  <si>
    <t>Pronto Socorro da Lapa</t>
  </si>
  <si>
    <t>Pronto Socorro Municipal Maria Antonieta</t>
  </si>
  <si>
    <t>PS Dr. Caetano Virgílio Netto - PS Butantã</t>
  </si>
  <si>
    <t>Rede Hora Certa Brasilândia</t>
  </si>
  <si>
    <t>SAE DST/AIDS Marcos Lottemberg</t>
  </si>
  <si>
    <t>SAE DST/AIDS Nossa Senhora do Ó</t>
  </si>
  <si>
    <t>SEHAB - Central da Habitação</t>
  </si>
  <si>
    <t>SMDHC - CCM 25 de Março</t>
  </si>
  <si>
    <t>SMDHC - Centro Casa Eliane de Grammont</t>
  </si>
  <si>
    <t>SMDHC - Centro de Cid. LGBTI</t>
  </si>
  <si>
    <t>SMDHC - Centro Público Dir. Hum.</t>
  </si>
  <si>
    <t>SMDHC - CRM Maria de Lourdes Rodrigues</t>
  </si>
  <si>
    <t>SMDHC - Ouvidoria</t>
  </si>
  <si>
    <t>SMDHC - Polo Cult. Do Idoso</t>
  </si>
  <si>
    <t>SP Trans Itaquera</t>
  </si>
  <si>
    <t>SPTrans</t>
  </si>
  <si>
    <t>SPTRANS Vila Mariana</t>
  </si>
  <si>
    <t>SPTuris Republica</t>
  </si>
  <si>
    <t>SPTuris Terminal Rodoviário Tietê</t>
  </si>
  <si>
    <t>Subprefeitura Butantã</t>
  </si>
  <si>
    <t>Subprefeitura Cidade Tiradentes</t>
  </si>
  <si>
    <t>Subprefeitura da Capela do Socorro</t>
  </si>
  <si>
    <t>Subprefeitura da Mooca</t>
  </si>
  <si>
    <t>Subprefeitura de Aricanduva Vila Formosa</t>
  </si>
  <si>
    <t>SUBPREFEITURA DE ERMELINO MATARAZZO</t>
  </si>
  <si>
    <t>Subprefeitura Freguesia/Brasilândia</t>
  </si>
  <si>
    <t>Subprefeitura Ipiranga</t>
  </si>
  <si>
    <t>Subprefeitura Itaquera</t>
  </si>
  <si>
    <t>Subprefeitura Lapa</t>
  </si>
  <si>
    <t>Subprefeitura M' Boi Mirim</t>
  </si>
  <si>
    <t>Subprefeitura Penha</t>
  </si>
  <si>
    <t>Subprefeitura Perus</t>
  </si>
  <si>
    <t>Subprefeitura Pinheiros</t>
  </si>
  <si>
    <t>Subprefeitura Pirituba Jaraguá</t>
  </si>
  <si>
    <t>Subprefeitura Santana/Tucuruvi</t>
  </si>
  <si>
    <t>Subprefeitura Santo Amaro</t>
  </si>
  <si>
    <t>Subprefeitura Sé</t>
  </si>
  <si>
    <t>SUBPREFEITURA VILA MARIA / VILA GUILHERME</t>
  </si>
  <si>
    <t>Subprefeitura Vila Mariana</t>
  </si>
  <si>
    <t>Subprefeitura Vila Prudente</t>
  </si>
  <si>
    <t>Supervisão Técnica em Saúde de São Miguel Paulista</t>
  </si>
  <si>
    <t>Supervisão Técnica em Saúde Ermelino Matarazzo</t>
  </si>
  <si>
    <t>UBS Alto de Pinheiros</t>
  </si>
  <si>
    <t>UBS AMA Jardim Independência</t>
  </si>
  <si>
    <t>UBS Brás - Dr. Manoel Saldiva Neto</t>
  </si>
  <si>
    <t>UBS Burgo Paulista</t>
  </si>
  <si>
    <t>UBS Carandiru</t>
  </si>
  <si>
    <t>UBS Chora Menino</t>
  </si>
  <si>
    <t>UBS City Jaraguá</t>
  </si>
  <si>
    <t>UBS Dr. José Marcílio Malta Cardoso</t>
  </si>
  <si>
    <t>UBS Dr. Thérsio Ventura</t>
  </si>
  <si>
    <t>UBS Inácio Monteiro</t>
  </si>
  <si>
    <t>UBS Itaquera</t>
  </si>
  <si>
    <t>UBS Jardim Boa Vista</t>
  </si>
  <si>
    <t>UBS Jardim Colombo</t>
  </si>
  <si>
    <t>UBS Jardim D'Abril</t>
  </si>
  <si>
    <t>UBS Jardim Edite</t>
  </si>
  <si>
    <t>UBS Jardim Jaqueline</t>
  </si>
  <si>
    <t>UBS Jardim São Jorge</t>
  </si>
  <si>
    <t>UBS Meninópolis - Mário Francisco Napolitano</t>
  </si>
  <si>
    <t>UBS Parque da Lapa</t>
  </si>
  <si>
    <t>UBS Prof. Maria Cecília Ferro Donnangelo</t>
  </si>
  <si>
    <t>UBS República</t>
  </si>
  <si>
    <t>UBS São Remo</t>
  </si>
  <si>
    <t>UBS Sapopemba</t>
  </si>
  <si>
    <t>UBS União das Vilas de Taipas</t>
  </si>
  <si>
    <t>UBS União de Vila Nova</t>
  </si>
  <si>
    <t>UBS Vila Anastácio</t>
  </si>
  <si>
    <t>UBS Vila Borges</t>
  </si>
  <si>
    <t>UBS Vila das Mercês</t>
  </si>
  <si>
    <t>UBS Vila Ipojuca</t>
  </si>
  <si>
    <t>UBS Vila Jaguara</t>
  </si>
  <si>
    <t>UBS Vila Romana</t>
  </si>
  <si>
    <t>UBS/CEO/AE/SA Jardim São Carlos</t>
  </si>
  <si>
    <t>UPA Campo Limpo</t>
  </si>
  <si>
    <t>UPA Jardim Angela</t>
  </si>
  <si>
    <t>UPA Julio Tupy</t>
  </si>
  <si>
    <t>UPA Pedreira</t>
  </si>
  <si>
    <t>UPA Pirituba</t>
  </si>
  <si>
    <t>UPA Santo Amaro</t>
  </si>
  <si>
    <t>URSI Santana/Jaçanã</t>
  </si>
</sst>
</file>

<file path=xl/styles.xml><?xml version="1.0" encoding="utf-8"?>
<styleSheet xmlns="http://schemas.openxmlformats.org/spreadsheetml/2006/main">
  <numFmts count="5">
    <numFmt numFmtId="164" formatCode="mmmyy"/>
    <numFmt numFmtId="167" formatCode="000"/>
    <numFmt numFmtId="168" formatCode="d/m/yyyy"/>
    <numFmt numFmtId="169" formatCode="dd/mm/yy"/>
    <numFmt numFmtId="170" formatCode="d/m/yyyy\ hh:mm"/>
  </numFmts>
  <fonts count="29">
    <font>
      <sz val="10"/>
      <color rgb="FF000000"/>
      <name val="Arial"/>
    </font>
    <font>
      <b/>
      <sz val="10"/>
      <color rgb="FF000000"/>
      <name val="Calibri"/>
    </font>
    <font>
      <b/>
      <sz val="10"/>
      <name val="Calibri"/>
    </font>
    <font>
      <sz val="10"/>
      <name val="Calibri"/>
    </font>
    <font>
      <sz val="10"/>
      <name val="Arial"/>
    </font>
    <font>
      <sz val="10"/>
      <color rgb="FF000000"/>
      <name val="Calibri"/>
    </font>
    <font>
      <sz val="10"/>
      <name val="Calibri"/>
    </font>
    <font>
      <sz val="10"/>
      <color rgb="FF000000"/>
      <name val="Calibri"/>
    </font>
    <font>
      <sz val="11"/>
      <color rgb="FF000000"/>
      <name val="Calibri"/>
    </font>
    <font>
      <sz val="11"/>
      <name val="Calibri"/>
    </font>
    <font>
      <sz val="16"/>
      <name val="Calibri"/>
    </font>
    <font>
      <b/>
      <sz val="11"/>
      <name val="Calibri"/>
    </font>
    <font>
      <sz val="10"/>
      <name val="Arial"/>
    </font>
    <font>
      <b/>
      <sz val="10"/>
      <name val="Calibri"/>
    </font>
    <font>
      <sz val="10"/>
      <color rgb="FFB7B7B7"/>
      <name val="Calibri"/>
    </font>
    <font>
      <b/>
      <sz val="10"/>
      <color rgb="FFB7B7B7"/>
      <name val="Calibri"/>
    </font>
    <font>
      <b/>
      <sz val="11"/>
      <color rgb="FFB7B7B7"/>
      <name val="Calibri"/>
    </font>
    <font>
      <sz val="10"/>
      <color rgb="FF999999"/>
      <name val="Calibri"/>
    </font>
    <font>
      <b/>
      <sz val="10"/>
      <color rgb="FF999999"/>
      <name val="Calibri"/>
    </font>
    <font>
      <b/>
      <sz val="11"/>
      <color rgb="FF999999"/>
      <name val="Calibri"/>
    </font>
    <font>
      <sz val="10"/>
      <color rgb="FF222222"/>
      <name val="Calibri"/>
    </font>
    <font>
      <b/>
      <sz val="10"/>
      <color rgb="FF0000FF"/>
      <name val="Calibri"/>
    </font>
    <font>
      <b/>
      <sz val="10"/>
      <color rgb="FFFF9900"/>
      <name val="Calibri"/>
    </font>
    <font>
      <sz val="11"/>
      <color rgb="FFB7B7B7"/>
      <name val="Calibri"/>
    </font>
    <font>
      <b/>
      <sz val="10"/>
      <color rgb="FF9900FF"/>
      <name val="Calibri"/>
    </font>
    <font>
      <sz val="10"/>
      <color rgb="FFB7B7B7"/>
      <name val="Arial"/>
    </font>
    <font>
      <b/>
      <sz val="10"/>
      <color rgb="FF38761D"/>
      <name val="Calibri"/>
    </font>
    <font>
      <sz val="10"/>
      <color rgb="FF000000"/>
      <name val="Roboto"/>
    </font>
    <font>
      <sz val="11"/>
      <color rgb="FF99999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CD79"/>
        <bgColor rgb="FFF5CD79"/>
      </patternFill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BBC04"/>
        <bgColor rgb="FFFBBC04"/>
      </patternFill>
    </fill>
    <fill>
      <patternFill patternType="solid">
        <fgColor rgb="FFEFEFEF"/>
        <bgColor rgb="FFEFEFEF"/>
      </patternFill>
    </fill>
    <fill>
      <patternFill patternType="solid">
        <fgColor rgb="FFEBEFF1"/>
        <bgColor rgb="FFEBEFF1"/>
      </patternFill>
    </fill>
    <fill>
      <patternFill patternType="solid">
        <fgColor rgb="FFFFDD98"/>
        <bgColor rgb="FFFFDD9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49" fontId="11" fillId="6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167" fontId="11" fillId="6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 applyAlignment="1"/>
    <xf numFmtId="168" fontId="6" fillId="5" borderId="1" xfId="0" applyNumberFormat="1" applyFont="1" applyFill="1" applyBorder="1" applyAlignment="1">
      <alignment horizontal="center"/>
    </xf>
    <xf numFmtId="167" fontId="6" fillId="5" borderId="1" xfId="0" applyNumberFormat="1" applyFont="1" applyFill="1" applyBorder="1" applyAlignment="1"/>
    <xf numFmtId="49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/>
    <xf numFmtId="167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8" fontId="6" fillId="2" borderId="1" xfId="0" applyNumberFormat="1" applyFont="1" applyFill="1" applyBorder="1" applyAlignment="1"/>
    <xf numFmtId="168" fontId="6" fillId="5" borderId="1" xfId="0" applyNumberFormat="1" applyFont="1" applyFill="1" applyBorder="1" applyAlignment="1"/>
    <xf numFmtId="0" fontId="6" fillId="5" borderId="0" xfId="0" applyFont="1" applyFill="1" applyAlignment="1">
      <alignment horizontal="right"/>
    </xf>
    <xf numFmtId="0" fontId="12" fillId="5" borderId="0" xfId="0" applyFont="1" applyFill="1" applyAlignment="1"/>
    <xf numFmtId="0" fontId="12" fillId="2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167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67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8" fontId="3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22" fontId="3" fillId="5" borderId="1" xfId="0" applyNumberFormat="1" applyFont="1" applyFill="1" applyBorder="1" applyAlignment="1">
      <alignment horizontal="center"/>
    </xf>
    <xf numFmtId="22" fontId="3" fillId="2" borderId="1" xfId="0" applyNumberFormat="1" applyFont="1" applyFill="1" applyBorder="1" applyAlignment="1">
      <alignment horizontal="center"/>
    </xf>
    <xf numFmtId="170" fontId="3" fillId="2" borderId="1" xfId="0" applyNumberFormat="1" applyFont="1" applyFill="1" applyBorder="1" applyAlignment="1">
      <alignment horizontal="center"/>
    </xf>
    <xf numFmtId="170" fontId="3" fillId="5" borderId="1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/>
    </xf>
    <xf numFmtId="1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7" fontId="5" fillId="5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7" fontId="5" fillId="2" borderId="1" xfId="0" applyNumberFormat="1" applyFont="1" applyFill="1" applyBorder="1" applyAlignment="1"/>
    <xf numFmtId="168" fontId="5" fillId="5" borderId="1" xfId="0" applyNumberFormat="1" applyFont="1" applyFill="1" applyBorder="1" applyAlignment="1">
      <alignment horizontal="center"/>
    </xf>
    <xf numFmtId="167" fontId="13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167" fontId="6" fillId="2" borderId="1" xfId="0" applyNumberFormat="1" applyFont="1" applyFill="1" applyBorder="1" applyAlignment="1"/>
    <xf numFmtId="167" fontId="13" fillId="5" borderId="1" xfId="0" applyNumberFormat="1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164" fontId="6" fillId="5" borderId="0" xfId="0" applyNumberFormat="1" applyFont="1" applyFill="1" applyAlignment="1">
      <alignment horizontal="right"/>
    </xf>
    <xf numFmtId="164" fontId="12" fillId="5" borderId="0" xfId="0" applyNumberFormat="1" applyFont="1" applyFill="1" applyAlignment="1"/>
    <xf numFmtId="0" fontId="6" fillId="0" borderId="1" xfId="0" applyFont="1" applyBorder="1" applyAlignment="1"/>
    <xf numFmtId="0" fontId="4" fillId="0" borderId="1" xfId="0" applyFont="1" applyBorder="1"/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3" fillId="8" borderId="1" xfId="0" applyNumberFormat="1" applyFont="1" applyFill="1" applyBorder="1"/>
    <xf numFmtId="0" fontId="3" fillId="8" borderId="1" xfId="0" applyFont="1" applyFill="1" applyBorder="1"/>
    <xf numFmtId="14" fontId="3" fillId="8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/>
    <xf numFmtId="0" fontId="15" fillId="7" borderId="1" xfId="0" applyFont="1" applyFill="1" applyBorder="1" applyAlignment="1">
      <alignment horizontal="center"/>
    </xf>
    <xf numFmtId="14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7" fillId="7" borderId="1" xfId="0" applyFont="1" applyFill="1" applyBorder="1" applyAlignment="1"/>
    <xf numFmtId="0" fontId="18" fillId="4" borderId="1" xfId="0" applyFont="1" applyFill="1" applyBorder="1" applyAlignment="1">
      <alignment horizontal="center"/>
    </xf>
    <xf numFmtId="14" fontId="17" fillId="7" borderId="1" xfId="0" applyNumberFormat="1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14" fontId="3" fillId="8" borderId="5" xfId="0" applyNumberFormat="1" applyFont="1" applyFill="1" applyBorder="1"/>
    <xf numFmtId="0" fontId="3" fillId="8" borderId="5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/>
    <xf numFmtId="0" fontId="22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/>
    <xf numFmtId="14" fontId="3" fillId="8" borderId="5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7" fillId="8" borderId="1" xfId="0" applyFont="1" applyFill="1" applyBorder="1" applyAlignment="1"/>
    <xf numFmtId="0" fontId="7" fillId="2" borderId="1" xfId="0" applyFont="1" applyFill="1" applyBorder="1" applyAlignment="1"/>
    <xf numFmtId="0" fontId="23" fillId="7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5" xfId="0" applyFont="1" applyFill="1" applyBorder="1" applyAlignment="1"/>
    <xf numFmtId="0" fontId="3" fillId="0" borderId="5" xfId="0" applyFont="1" applyBorder="1" applyAlignment="1"/>
    <xf numFmtId="0" fontId="22" fillId="8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4" fontId="3" fillId="2" borderId="5" xfId="0" applyNumberFormat="1" applyFont="1" applyFill="1" applyBorder="1"/>
    <xf numFmtId="0" fontId="3" fillId="2" borderId="5" xfId="0" applyFont="1" applyFill="1" applyBorder="1"/>
    <xf numFmtId="14" fontId="3" fillId="2" borderId="5" xfId="0" applyNumberFormat="1" applyFont="1" applyFill="1" applyBorder="1" applyAlignment="1">
      <alignment horizontal="center"/>
    </xf>
    <xf numFmtId="0" fontId="4" fillId="0" borderId="5" xfId="0" applyFont="1" applyBorder="1"/>
    <xf numFmtId="0" fontId="24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/>
    <xf numFmtId="0" fontId="1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9" borderId="4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/>
    <xf numFmtId="0" fontId="15" fillId="7" borderId="5" xfId="0" applyFont="1" applyFill="1" applyBorder="1" applyAlignment="1">
      <alignment horizontal="center"/>
    </xf>
    <xf numFmtId="14" fontId="14" fillId="7" borderId="5" xfId="0" applyNumberFormat="1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5" fillId="7" borderId="5" xfId="0" applyFont="1" applyFill="1" applyBorder="1"/>
    <xf numFmtId="0" fontId="26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/>
    <xf numFmtId="0" fontId="1" fillId="2" borderId="5" xfId="0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5" fillId="7" borderId="5" xfId="0" applyFont="1" applyFill="1" applyBorder="1" applyAlignment="1"/>
    <xf numFmtId="14" fontId="15" fillId="7" borderId="5" xfId="0" applyNumberFormat="1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3" fillId="7" borderId="5" xfId="0" applyFont="1" applyFill="1" applyBorder="1" applyAlignment="1">
      <alignment horizontal="center"/>
    </xf>
    <xf numFmtId="0" fontId="27" fillId="0" borderId="5" xfId="0" applyFont="1" applyBorder="1" applyAlignment="1"/>
    <xf numFmtId="0" fontId="17" fillId="4" borderId="5" xfId="0" applyFont="1" applyFill="1" applyBorder="1" applyAlignment="1"/>
    <xf numFmtId="0" fontId="18" fillId="4" borderId="5" xfId="0" applyFont="1" applyFill="1" applyBorder="1" applyAlignment="1">
      <alignment horizontal="center"/>
    </xf>
    <xf numFmtId="14" fontId="17" fillId="4" borderId="5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left"/>
    </xf>
    <xf numFmtId="0" fontId="19" fillId="7" borderId="5" xfId="0" applyFont="1" applyFill="1" applyBorder="1" applyAlignment="1">
      <alignment horizontal="center"/>
    </xf>
    <xf numFmtId="0" fontId="28" fillId="7" borderId="5" xfId="0" applyFont="1" applyFill="1" applyBorder="1" applyAlignment="1"/>
    <xf numFmtId="14" fontId="28" fillId="7" borderId="5" xfId="0" applyNumberFormat="1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24" fillId="8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7" fillId="7" borderId="5" xfId="0" applyFont="1" applyFill="1" applyBorder="1" applyAlignment="1"/>
    <xf numFmtId="0" fontId="18" fillId="7" borderId="5" xfId="0" applyFont="1" applyFill="1" applyBorder="1" applyAlignment="1">
      <alignment horizontal="center"/>
    </xf>
    <xf numFmtId="14" fontId="17" fillId="7" borderId="5" xfId="0" applyNumberFormat="1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left"/>
    </xf>
    <xf numFmtId="0" fontId="7" fillId="8" borderId="1" xfId="0" applyFont="1" applyFill="1" applyBorder="1" applyAlignment="1"/>
    <xf numFmtId="0" fontId="22" fillId="0" borderId="0" xfId="0" applyFont="1" applyAlignment="1">
      <alignment horizontal="center"/>
    </xf>
    <xf numFmtId="0" fontId="7" fillId="8" borderId="1" xfId="0" applyFont="1" applyFill="1" applyBorder="1" applyAlignment="1"/>
    <xf numFmtId="0" fontId="21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167" fontId="11" fillId="6" borderId="2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10" fillId="6" borderId="2" xfId="0" applyFont="1" applyFill="1" applyBorder="1" applyAlignment="1">
      <alignment horizontal="center"/>
    </xf>
    <xf numFmtId="167" fontId="9" fillId="6" borderId="2" xfId="0" applyNumberFormat="1" applyFont="1" applyFill="1" applyBorder="1" applyAlignment="1">
      <alignment horizontal="center" vertical="top"/>
    </xf>
    <xf numFmtId="167" fontId="9" fillId="6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12" fillId="2" borderId="6" xfId="0" applyFont="1" applyFill="1" applyBorder="1" applyAlignment="1"/>
    <xf numFmtId="0" fontId="1" fillId="2" borderId="6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/>
  </cellXfs>
  <cellStyles count="1">
    <cellStyle name="Normal" xfId="0" builtinId="0"/>
  </cellStyles>
  <dxfs count="5"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</dxfs>
  <tableStyles count="1">
    <tableStyle name="Futuras Instalações-style" pivot="0" count="3">
      <tableStyleElement type="headerRow" dxfId="4"/>
      <tableStyleElement type="firstRowStripe" dxfId="3"/>
      <tableStyleElement type="secondRowStripe" dxfId="2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G306">
  <tableColumns count="7">
    <tableColumn id="1" name="Local Instalação"/>
    <tableColumn id="2" name="Endereço"/>
    <tableColumn id="3" name="Região"/>
    <tableColumn id="4" name="Data Prevista"/>
    <tableColumn id="5" name="Horário"/>
    <tableColumn id="6" name="Contato (Nome + Telefone)"/>
    <tableColumn id="7" name="Responsável"/>
  </tableColumns>
  <tableStyleInfo name="Futuras Instalações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86E8"/>
    <outlinePr summaryBelow="0" summaryRight="0"/>
    <pageSetUpPr fitToPage="1"/>
  </sheetPr>
  <dimension ref="A1:Y816"/>
  <sheetViews>
    <sheetView tabSelected="1" workbookViewId="0">
      <pane ySplit="2" topLeftCell="A775" activePane="bottomLeft" state="frozen"/>
      <selection pane="bottomLeft" activeCell="C823" sqref="C823"/>
    </sheetView>
  </sheetViews>
  <sheetFormatPr defaultColWidth="12.5703125" defaultRowHeight="15.75" customHeight="1"/>
  <cols>
    <col min="1" max="1" width="7.7109375" customWidth="1"/>
    <col min="2" max="2" width="7.140625" customWidth="1"/>
    <col min="3" max="3" width="17.85546875" customWidth="1"/>
    <col min="4" max="4" width="56.7109375" customWidth="1"/>
    <col min="5" max="5" width="16.42578125" customWidth="1"/>
    <col min="6" max="6" width="27.7109375" customWidth="1"/>
    <col min="7" max="7" width="64.28515625" customWidth="1"/>
    <col min="8" max="8" width="19.28515625" hidden="1" customWidth="1"/>
    <col min="9" max="9" width="27.140625" hidden="1" customWidth="1"/>
    <col min="10" max="10" width="19.28515625" hidden="1" customWidth="1"/>
    <col min="11" max="25" width="19.28515625" customWidth="1"/>
  </cols>
  <sheetData>
    <row r="1" spans="1:25" ht="21">
      <c r="A1" s="175" t="s">
        <v>1</v>
      </c>
      <c r="B1" s="171"/>
      <c r="C1" s="171"/>
      <c r="D1" s="171"/>
      <c r="E1" s="171"/>
      <c r="F1" s="171"/>
      <c r="G1" s="172"/>
      <c r="H1" s="1" t="s">
        <v>2</v>
      </c>
      <c r="I1" s="1" t="s">
        <v>3</v>
      </c>
      <c r="J1" s="178" t="s">
        <v>4</v>
      </c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</row>
    <row r="2" spans="1:25" ht="16.5" customHeight="1">
      <c r="A2" s="2" t="s">
        <v>5</v>
      </c>
      <c r="B2" s="3" t="s">
        <v>6</v>
      </c>
      <c r="C2" s="4" t="s">
        <v>7</v>
      </c>
      <c r="D2" s="4" t="s">
        <v>8</v>
      </c>
      <c r="E2" s="5" t="s">
        <v>9</v>
      </c>
      <c r="F2" s="5" t="s">
        <v>10</v>
      </c>
      <c r="G2" s="4" t="s">
        <v>11</v>
      </c>
      <c r="H2" s="6" t="str">
        <f t="shared" ref="H2:H413" si="0">B2</f>
        <v xml:space="preserve">Mês </v>
      </c>
      <c r="I2" s="7" t="e">
        <f t="shared" ref="I2:I413" si="1">UPPER(#REF!)</f>
        <v>#REF!</v>
      </c>
      <c r="J2" s="179" t="e">
        <f t="shared" ref="J2:J413" si="2">YEAR(D2)</f>
        <v>#VALUE!</v>
      </c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1:25" ht="15" customHeight="1">
      <c r="A3" s="176">
        <v>2011</v>
      </c>
      <c r="B3" s="171"/>
      <c r="C3" s="171"/>
      <c r="D3" s="171"/>
      <c r="E3" s="171"/>
      <c r="F3" s="171"/>
      <c r="G3" s="172"/>
      <c r="H3" s="8">
        <f t="shared" si="0"/>
        <v>0</v>
      </c>
      <c r="I3" s="7" t="e">
        <f t="shared" si="1"/>
        <v>#REF!</v>
      </c>
      <c r="J3" s="179">
        <f t="shared" si="2"/>
        <v>1900</v>
      </c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</row>
    <row r="4" spans="1:25" ht="15" customHeight="1">
      <c r="A4" s="10">
        <f>YEAR(C4)</f>
        <v>2011</v>
      </c>
      <c r="B4" s="11"/>
      <c r="C4" s="12">
        <v>40835</v>
      </c>
      <c r="D4" s="10" t="s">
        <v>12</v>
      </c>
      <c r="E4" s="10" t="s">
        <v>13</v>
      </c>
      <c r="F4" s="10" t="s">
        <v>14</v>
      </c>
      <c r="G4" s="13" t="s">
        <v>15</v>
      </c>
      <c r="H4" s="6">
        <f t="shared" si="0"/>
        <v>0</v>
      </c>
      <c r="I4" s="7" t="e">
        <f t="shared" si="1"/>
        <v>#REF!</v>
      </c>
      <c r="J4" s="179" t="e">
        <f t="shared" si="2"/>
        <v>#VALUE!</v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5" ht="15" customHeight="1">
      <c r="A5" s="170">
        <v>2018</v>
      </c>
      <c r="B5" s="171"/>
      <c r="C5" s="171"/>
      <c r="D5" s="171"/>
      <c r="E5" s="171"/>
      <c r="F5" s="171"/>
      <c r="G5" s="172"/>
      <c r="H5" s="8">
        <f t="shared" si="0"/>
        <v>0</v>
      </c>
      <c r="I5" s="7" t="e">
        <f t="shared" si="1"/>
        <v>#REF!</v>
      </c>
      <c r="J5" s="179">
        <f t="shared" si="2"/>
        <v>1900</v>
      </c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</row>
    <row r="6" spans="1:25" ht="15" customHeight="1">
      <c r="A6" s="10">
        <v>2018</v>
      </c>
      <c r="B6" s="14" t="s">
        <v>0</v>
      </c>
      <c r="C6" s="15">
        <v>2018</v>
      </c>
      <c r="D6" s="16" t="s">
        <v>16</v>
      </c>
      <c r="E6" s="10" t="s">
        <v>17</v>
      </c>
      <c r="F6" s="10" t="s">
        <v>18</v>
      </c>
      <c r="G6" s="17" t="s">
        <v>19</v>
      </c>
      <c r="H6" s="6" t="str">
        <f t="shared" si="0"/>
        <v>-</v>
      </c>
      <c r="I6" s="7" t="e">
        <f t="shared" si="1"/>
        <v>#REF!</v>
      </c>
      <c r="J6" s="179" t="e">
        <f t="shared" si="2"/>
        <v>#VALUE!</v>
      </c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</row>
    <row r="7" spans="1:25" ht="15" customHeight="1">
      <c r="A7" s="18">
        <f t="shared" ref="A7:A45" si="3">YEAR(C7)</f>
        <v>2018</v>
      </c>
      <c r="B7" s="19">
        <f t="shared" ref="B7:B45" si="4">MONTH(C7)</f>
        <v>6</v>
      </c>
      <c r="C7" s="20">
        <v>43271</v>
      </c>
      <c r="D7" s="21" t="s">
        <v>20</v>
      </c>
      <c r="E7" s="18" t="s">
        <v>20</v>
      </c>
      <c r="F7" s="18" t="s">
        <v>14</v>
      </c>
      <c r="G7" s="22" t="s">
        <v>21</v>
      </c>
      <c r="H7" s="6">
        <f t="shared" si="0"/>
        <v>6</v>
      </c>
      <c r="I7" s="7" t="e">
        <f t="shared" si="1"/>
        <v>#REF!</v>
      </c>
      <c r="J7" s="179" t="e">
        <f t="shared" si="2"/>
        <v>#VALUE!</v>
      </c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</row>
    <row r="8" spans="1:25" ht="15" customHeight="1">
      <c r="A8" s="10">
        <f t="shared" si="3"/>
        <v>2018</v>
      </c>
      <c r="B8" s="14">
        <f t="shared" si="4"/>
        <v>7</v>
      </c>
      <c r="C8" s="16">
        <v>43291</v>
      </c>
      <c r="D8" s="16" t="s">
        <v>22</v>
      </c>
      <c r="E8" s="10" t="s">
        <v>23</v>
      </c>
      <c r="F8" s="10" t="s">
        <v>14</v>
      </c>
      <c r="G8" s="17" t="s">
        <v>24</v>
      </c>
      <c r="H8" s="6">
        <f t="shared" si="0"/>
        <v>7</v>
      </c>
      <c r="I8" s="7" t="e">
        <f t="shared" si="1"/>
        <v>#REF!</v>
      </c>
      <c r="J8" s="179" t="e">
        <f t="shared" si="2"/>
        <v>#VALUE!</v>
      </c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</row>
    <row r="9" spans="1:25" ht="15" customHeight="1">
      <c r="A9" s="18">
        <f t="shared" si="3"/>
        <v>2018</v>
      </c>
      <c r="B9" s="19">
        <f t="shared" si="4"/>
        <v>7</v>
      </c>
      <c r="C9" s="20">
        <v>43307</v>
      </c>
      <c r="D9" s="20" t="s">
        <v>25</v>
      </c>
      <c r="E9" s="18" t="s">
        <v>26</v>
      </c>
      <c r="F9" s="18" t="s">
        <v>14</v>
      </c>
      <c r="G9" s="22" t="s">
        <v>27</v>
      </c>
      <c r="H9" s="6">
        <f t="shared" si="0"/>
        <v>7</v>
      </c>
      <c r="I9" s="7" t="e">
        <f t="shared" si="1"/>
        <v>#REF!</v>
      </c>
      <c r="J9" s="179" t="e">
        <f t="shared" si="2"/>
        <v>#VALUE!</v>
      </c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</row>
    <row r="10" spans="1:25" ht="15" customHeight="1">
      <c r="A10" s="10">
        <f t="shared" si="3"/>
        <v>2018</v>
      </c>
      <c r="B10" s="14">
        <f t="shared" si="4"/>
        <v>8</v>
      </c>
      <c r="C10" s="16">
        <v>43333</v>
      </c>
      <c r="D10" s="16" t="s">
        <v>28</v>
      </c>
      <c r="E10" s="10" t="s">
        <v>26</v>
      </c>
      <c r="F10" s="10" t="s">
        <v>14</v>
      </c>
      <c r="G10" s="17" t="s">
        <v>29</v>
      </c>
      <c r="H10" s="6">
        <f t="shared" si="0"/>
        <v>8</v>
      </c>
      <c r="I10" s="7" t="e">
        <f t="shared" si="1"/>
        <v>#REF!</v>
      </c>
      <c r="J10" s="179" t="e">
        <f t="shared" si="2"/>
        <v>#VALUE!</v>
      </c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</row>
    <row r="11" spans="1:25" ht="15" customHeight="1">
      <c r="A11" s="18">
        <f t="shared" si="3"/>
        <v>2018</v>
      </c>
      <c r="B11" s="19">
        <f t="shared" si="4"/>
        <v>8</v>
      </c>
      <c r="C11" s="20">
        <v>43338</v>
      </c>
      <c r="D11" s="20" t="s">
        <v>30</v>
      </c>
      <c r="E11" s="18" t="s">
        <v>31</v>
      </c>
      <c r="F11" s="18" t="s">
        <v>14</v>
      </c>
      <c r="G11" s="22" t="s">
        <v>32</v>
      </c>
      <c r="H11" s="6">
        <f t="shared" si="0"/>
        <v>8</v>
      </c>
      <c r="I11" s="7" t="e">
        <f t="shared" si="1"/>
        <v>#REF!</v>
      </c>
      <c r="J11" s="179" t="e">
        <f t="shared" si="2"/>
        <v>#VALUE!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5" ht="15" customHeight="1">
      <c r="A12" s="10">
        <f t="shared" si="3"/>
        <v>2018</v>
      </c>
      <c r="B12" s="14">
        <f t="shared" si="4"/>
        <v>9</v>
      </c>
      <c r="C12" s="16">
        <v>43353</v>
      </c>
      <c r="D12" s="16" t="s">
        <v>33</v>
      </c>
      <c r="E12" s="10" t="s">
        <v>31</v>
      </c>
      <c r="F12" s="10" t="s">
        <v>34</v>
      </c>
      <c r="G12" s="17" t="s">
        <v>35</v>
      </c>
      <c r="H12" s="6">
        <f t="shared" si="0"/>
        <v>9</v>
      </c>
      <c r="I12" s="7" t="e">
        <f t="shared" si="1"/>
        <v>#REF!</v>
      </c>
      <c r="J12" s="179" t="e">
        <f t="shared" si="2"/>
        <v>#VALUE!</v>
      </c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</row>
    <row r="13" spans="1:25" ht="15" customHeight="1">
      <c r="A13" s="18">
        <f t="shared" si="3"/>
        <v>2018</v>
      </c>
      <c r="B13" s="19">
        <f t="shared" si="4"/>
        <v>9</v>
      </c>
      <c r="C13" s="20">
        <v>43367</v>
      </c>
      <c r="D13" s="20" t="s">
        <v>36</v>
      </c>
      <c r="E13" s="18" t="s">
        <v>37</v>
      </c>
      <c r="F13" s="18" t="s">
        <v>38</v>
      </c>
      <c r="G13" s="22" t="s">
        <v>39</v>
      </c>
      <c r="H13" s="6">
        <f t="shared" si="0"/>
        <v>9</v>
      </c>
      <c r="I13" s="7" t="e">
        <f t="shared" si="1"/>
        <v>#REF!</v>
      </c>
      <c r="J13" s="179" t="e">
        <f t="shared" si="2"/>
        <v>#VALUE!</v>
      </c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</row>
    <row r="14" spans="1:25" ht="15" customHeight="1">
      <c r="A14" s="10">
        <f t="shared" si="3"/>
        <v>2018</v>
      </c>
      <c r="B14" s="14">
        <f t="shared" si="4"/>
        <v>9</v>
      </c>
      <c r="C14" s="16">
        <v>43367</v>
      </c>
      <c r="D14" s="16" t="s">
        <v>40</v>
      </c>
      <c r="E14" s="10" t="s">
        <v>37</v>
      </c>
      <c r="F14" s="10" t="s">
        <v>41</v>
      </c>
      <c r="G14" s="17" t="s">
        <v>42</v>
      </c>
      <c r="H14" s="6">
        <f t="shared" si="0"/>
        <v>9</v>
      </c>
      <c r="I14" s="7" t="e">
        <f t="shared" si="1"/>
        <v>#REF!</v>
      </c>
      <c r="J14" s="179" t="e">
        <f t="shared" si="2"/>
        <v>#VALUE!</v>
      </c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</row>
    <row r="15" spans="1:25" ht="15" customHeight="1">
      <c r="A15" s="18">
        <f t="shared" si="3"/>
        <v>2018</v>
      </c>
      <c r="B15" s="19">
        <f t="shared" si="4"/>
        <v>9</v>
      </c>
      <c r="C15" s="20">
        <v>43368</v>
      </c>
      <c r="D15" s="20" t="s">
        <v>43</v>
      </c>
      <c r="E15" s="18" t="s">
        <v>37</v>
      </c>
      <c r="F15" s="18" t="s">
        <v>44</v>
      </c>
      <c r="G15" s="22" t="s">
        <v>45</v>
      </c>
      <c r="H15" s="6">
        <f t="shared" si="0"/>
        <v>9</v>
      </c>
      <c r="I15" s="7" t="e">
        <f t="shared" si="1"/>
        <v>#REF!</v>
      </c>
      <c r="J15" s="179" t="e">
        <f t="shared" si="2"/>
        <v>#VALUE!</v>
      </c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</row>
    <row r="16" spans="1:25" ht="15" customHeight="1">
      <c r="A16" s="10">
        <f t="shared" si="3"/>
        <v>2018</v>
      </c>
      <c r="B16" s="14">
        <f t="shared" si="4"/>
        <v>9</v>
      </c>
      <c r="C16" s="16">
        <v>43368</v>
      </c>
      <c r="D16" s="16" t="s">
        <v>46</v>
      </c>
      <c r="E16" s="10" t="s">
        <v>37</v>
      </c>
      <c r="F16" s="10" t="s">
        <v>44</v>
      </c>
      <c r="G16" s="17" t="s">
        <v>45</v>
      </c>
      <c r="H16" s="6">
        <f t="shared" si="0"/>
        <v>9</v>
      </c>
      <c r="I16" s="7" t="e">
        <f t="shared" si="1"/>
        <v>#REF!</v>
      </c>
      <c r="J16" s="179" t="e">
        <f t="shared" si="2"/>
        <v>#VALUE!</v>
      </c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</row>
    <row r="17" spans="1:25" ht="15" customHeight="1">
      <c r="A17" s="18">
        <f t="shared" si="3"/>
        <v>2018</v>
      </c>
      <c r="B17" s="19">
        <f t="shared" si="4"/>
        <v>9</v>
      </c>
      <c r="C17" s="20">
        <v>43368</v>
      </c>
      <c r="D17" s="20" t="s">
        <v>47</v>
      </c>
      <c r="E17" s="18" t="s">
        <v>37</v>
      </c>
      <c r="F17" s="18" t="s">
        <v>48</v>
      </c>
      <c r="G17" s="22" t="s">
        <v>49</v>
      </c>
      <c r="H17" s="6">
        <f t="shared" si="0"/>
        <v>9</v>
      </c>
      <c r="I17" s="7" t="e">
        <f t="shared" si="1"/>
        <v>#REF!</v>
      </c>
      <c r="J17" s="179" t="e">
        <f t="shared" si="2"/>
        <v>#VALUE!</v>
      </c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</row>
    <row r="18" spans="1:25" ht="15" customHeight="1">
      <c r="A18" s="10">
        <f t="shared" si="3"/>
        <v>2018</v>
      </c>
      <c r="B18" s="14">
        <f t="shared" si="4"/>
        <v>10</v>
      </c>
      <c r="C18" s="16">
        <v>43374</v>
      </c>
      <c r="D18" s="16" t="s">
        <v>50</v>
      </c>
      <c r="E18" s="10" t="s">
        <v>37</v>
      </c>
      <c r="F18" s="10" t="s">
        <v>41</v>
      </c>
      <c r="G18" s="17" t="s">
        <v>51</v>
      </c>
      <c r="H18" s="6">
        <f t="shared" si="0"/>
        <v>10</v>
      </c>
      <c r="I18" s="7" t="e">
        <f t="shared" si="1"/>
        <v>#REF!</v>
      </c>
      <c r="J18" s="179" t="e">
        <f t="shared" si="2"/>
        <v>#VALUE!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5" ht="15" customHeight="1">
      <c r="A19" s="18">
        <f t="shared" si="3"/>
        <v>2018</v>
      </c>
      <c r="B19" s="19">
        <f t="shared" si="4"/>
        <v>10</v>
      </c>
      <c r="C19" s="20">
        <v>43375</v>
      </c>
      <c r="D19" s="20" t="s">
        <v>52</v>
      </c>
      <c r="E19" s="18" t="s">
        <v>37</v>
      </c>
      <c r="F19" s="18" t="s">
        <v>53</v>
      </c>
      <c r="G19" s="22" t="s">
        <v>54</v>
      </c>
      <c r="H19" s="6">
        <f t="shared" si="0"/>
        <v>10</v>
      </c>
      <c r="I19" s="7" t="e">
        <f t="shared" si="1"/>
        <v>#REF!</v>
      </c>
      <c r="J19" s="179" t="e">
        <f t="shared" si="2"/>
        <v>#VALUE!</v>
      </c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</row>
    <row r="20" spans="1:25" ht="15" customHeight="1">
      <c r="A20" s="10">
        <f t="shared" si="3"/>
        <v>2018</v>
      </c>
      <c r="B20" s="14">
        <f t="shared" si="4"/>
        <v>10</v>
      </c>
      <c r="C20" s="16">
        <v>43375</v>
      </c>
      <c r="D20" s="16" t="s">
        <v>55</v>
      </c>
      <c r="E20" s="10" t="s">
        <v>37</v>
      </c>
      <c r="F20" s="10" t="s">
        <v>53</v>
      </c>
      <c r="G20" s="17" t="s">
        <v>54</v>
      </c>
      <c r="H20" s="6">
        <f t="shared" si="0"/>
        <v>10</v>
      </c>
      <c r="I20" s="7" t="e">
        <f t="shared" si="1"/>
        <v>#REF!</v>
      </c>
      <c r="J20" s="179" t="e">
        <f t="shared" si="2"/>
        <v>#VALUE!</v>
      </c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</row>
    <row r="21" spans="1:25" ht="15" customHeight="1">
      <c r="A21" s="18">
        <f t="shared" si="3"/>
        <v>2018</v>
      </c>
      <c r="B21" s="19">
        <f t="shared" si="4"/>
        <v>10</v>
      </c>
      <c r="C21" s="20">
        <v>43375</v>
      </c>
      <c r="D21" s="20" t="s">
        <v>56</v>
      </c>
      <c r="E21" s="18" t="s">
        <v>57</v>
      </c>
      <c r="F21" s="18" t="s">
        <v>34</v>
      </c>
      <c r="G21" s="22" t="s">
        <v>58</v>
      </c>
      <c r="H21" s="6">
        <f t="shared" si="0"/>
        <v>10</v>
      </c>
      <c r="I21" s="7" t="e">
        <f t="shared" si="1"/>
        <v>#REF!</v>
      </c>
      <c r="J21" s="179" t="e">
        <f t="shared" si="2"/>
        <v>#VALUE!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</row>
    <row r="22" spans="1:25" ht="15" customHeight="1">
      <c r="A22" s="10">
        <f t="shared" si="3"/>
        <v>2018</v>
      </c>
      <c r="B22" s="14">
        <f t="shared" si="4"/>
        <v>10</v>
      </c>
      <c r="C22" s="16">
        <v>43375</v>
      </c>
      <c r="D22" s="16" t="s">
        <v>59</v>
      </c>
      <c r="E22" s="10" t="s">
        <v>57</v>
      </c>
      <c r="F22" s="10" t="s">
        <v>53</v>
      </c>
      <c r="G22" s="17" t="s">
        <v>60</v>
      </c>
      <c r="H22" s="6">
        <f t="shared" si="0"/>
        <v>10</v>
      </c>
      <c r="I22" s="7" t="e">
        <f t="shared" si="1"/>
        <v>#REF!</v>
      </c>
      <c r="J22" s="179" t="e">
        <f t="shared" si="2"/>
        <v>#VALUE!</v>
      </c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</row>
    <row r="23" spans="1:25" ht="15" customHeight="1">
      <c r="A23" s="18">
        <f t="shared" si="3"/>
        <v>2018</v>
      </c>
      <c r="B23" s="19">
        <f t="shared" si="4"/>
        <v>10</v>
      </c>
      <c r="C23" s="20">
        <v>43378</v>
      </c>
      <c r="D23" s="20" t="s">
        <v>61</v>
      </c>
      <c r="E23" s="18" t="s">
        <v>62</v>
      </c>
      <c r="F23" s="18" t="s">
        <v>63</v>
      </c>
      <c r="G23" s="22" t="s">
        <v>64</v>
      </c>
      <c r="H23" s="6">
        <f t="shared" si="0"/>
        <v>10</v>
      </c>
      <c r="I23" s="7" t="e">
        <f t="shared" si="1"/>
        <v>#REF!</v>
      </c>
      <c r="J23" s="179" t="e">
        <f t="shared" si="2"/>
        <v>#VALUE!</v>
      </c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</row>
    <row r="24" spans="1:25" ht="15" customHeight="1">
      <c r="A24" s="10">
        <f t="shared" si="3"/>
        <v>2018</v>
      </c>
      <c r="B24" s="14">
        <f t="shared" si="4"/>
        <v>10</v>
      </c>
      <c r="C24" s="16">
        <v>43381</v>
      </c>
      <c r="D24" s="16" t="s">
        <v>65</v>
      </c>
      <c r="E24" s="10" t="s">
        <v>37</v>
      </c>
      <c r="F24" s="10" t="s">
        <v>66</v>
      </c>
      <c r="G24" s="17" t="s">
        <v>67</v>
      </c>
      <c r="H24" s="6">
        <f t="shared" si="0"/>
        <v>10</v>
      </c>
      <c r="I24" s="7" t="e">
        <f t="shared" si="1"/>
        <v>#REF!</v>
      </c>
      <c r="J24" s="179" t="e">
        <f t="shared" si="2"/>
        <v>#VALUE!</v>
      </c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</row>
    <row r="25" spans="1:25" ht="15" customHeight="1">
      <c r="A25" s="18">
        <f t="shared" si="3"/>
        <v>2018</v>
      </c>
      <c r="B25" s="19">
        <f t="shared" si="4"/>
        <v>10</v>
      </c>
      <c r="C25" s="20">
        <v>43381</v>
      </c>
      <c r="D25" s="20" t="s">
        <v>68</v>
      </c>
      <c r="E25" s="18" t="s">
        <v>37</v>
      </c>
      <c r="F25" s="18" t="s">
        <v>69</v>
      </c>
      <c r="G25" s="22" t="s">
        <v>70</v>
      </c>
      <c r="H25" s="6">
        <f t="shared" si="0"/>
        <v>10</v>
      </c>
      <c r="I25" s="7" t="e">
        <f t="shared" si="1"/>
        <v>#REF!</v>
      </c>
      <c r="J25" s="179" t="e">
        <f t="shared" si="2"/>
        <v>#VALUE!</v>
      </c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</row>
    <row r="26" spans="1:25" ht="15" customHeight="1">
      <c r="A26" s="10">
        <f t="shared" si="3"/>
        <v>2018</v>
      </c>
      <c r="B26" s="14">
        <f t="shared" si="4"/>
        <v>10</v>
      </c>
      <c r="C26" s="16">
        <v>43384</v>
      </c>
      <c r="D26" s="16" t="s">
        <v>71</v>
      </c>
      <c r="E26" s="10" t="s">
        <v>37</v>
      </c>
      <c r="F26" s="10" t="s">
        <v>66</v>
      </c>
      <c r="G26" s="17" t="s">
        <v>72</v>
      </c>
      <c r="H26" s="6">
        <f t="shared" si="0"/>
        <v>10</v>
      </c>
      <c r="I26" s="7" t="e">
        <f t="shared" si="1"/>
        <v>#REF!</v>
      </c>
      <c r="J26" s="179" t="e">
        <f t="shared" si="2"/>
        <v>#VALUE!</v>
      </c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</row>
    <row r="27" spans="1:25" ht="15" customHeight="1">
      <c r="A27" s="18">
        <f t="shared" si="3"/>
        <v>2018</v>
      </c>
      <c r="B27" s="19">
        <f t="shared" si="4"/>
        <v>10</v>
      </c>
      <c r="C27" s="20">
        <v>43388</v>
      </c>
      <c r="D27" s="20" t="s">
        <v>73</v>
      </c>
      <c r="E27" s="18" t="s">
        <v>37</v>
      </c>
      <c r="F27" s="18" t="s">
        <v>74</v>
      </c>
      <c r="G27" s="22" t="s">
        <v>75</v>
      </c>
      <c r="H27" s="6">
        <f t="shared" si="0"/>
        <v>10</v>
      </c>
      <c r="I27" s="7" t="e">
        <f t="shared" si="1"/>
        <v>#REF!</v>
      </c>
      <c r="J27" s="179" t="e">
        <f t="shared" si="2"/>
        <v>#VALUE!</v>
      </c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</row>
    <row r="28" spans="1:25" ht="15" customHeight="1">
      <c r="A28" s="10">
        <f t="shared" si="3"/>
        <v>2018</v>
      </c>
      <c r="B28" s="14">
        <f t="shared" si="4"/>
        <v>10</v>
      </c>
      <c r="C28" s="16">
        <v>43390</v>
      </c>
      <c r="D28" s="16" t="s">
        <v>76</v>
      </c>
      <c r="E28" s="10" t="s">
        <v>37</v>
      </c>
      <c r="F28" s="12" t="s">
        <v>77</v>
      </c>
      <c r="G28" s="17" t="s">
        <v>78</v>
      </c>
      <c r="H28" s="6">
        <f t="shared" si="0"/>
        <v>10</v>
      </c>
      <c r="I28" s="7" t="e">
        <f t="shared" si="1"/>
        <v>#REF!</v>
      </c>
      <c r="J28" s="179" t="e">
        <f t="shared" si="2"/>
        <v>#VALUE!</v>
      </c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</row>
    <row r="29" spans="1:25" ht="15" customHeight="1">
      <c r="A29" s="18">
        <f t="shared" si="3"/>
        <v>2018</v>
      </c>
      <c r="B29" s="19">
        <f t="shared" si="4"/>
        <v>10</v>
      </c>
      <c r="C29" s="20">
        <v>43392</v>
      </c>
      <c r="D29" s="20" t="s">
        <v>79</v>
      </c>
      <c r="E29" s="18" t="s">
        <v>62</v>
      </c>
      <c r="F29" s="18" t="s">
        <v>48</v>
      </c>
      <c r="G29" s="22" t="s">
        <v>80</v>
      </c>
      <c r="H29" s="6">
        <f t="shared" si="0"/>
        <v>10</v>
      </c>
      <c r="I29" s="7" t="e">
        <f t="shared" si="1"/>
        <v>#REF!</v>
      </c>
      <c r="J29" s="179" t="e">
        <f t="shared" si="2"/>
        <v>#VALUE!</v>
      </c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</row>
    <row r="30" spans="1:25" ht="15" customHeight="1">
      <c r="A30" s="10">
        <f t="shared" si="3"/>
        <v>2018</v>
      </c>
      <c r="B30" s="14">
        <f t="shared" si="4"/>
        <v>10</v>
      </c>
      <c r="C30" s="16">
        <v>43396</v>
      </c>
      <c r="D30" s="16" t="s">
        <v>81</v>
      </c>
      <c r="E30" s="10" t="s">
        <v>37</v>
      </c>
      <c r="F30" s="10" t="s">
        <v>82</v>
      </c>
      <c r="G30" s="17" t="s">
        <v>83</v>
      </c>
      <c r="H30" s="6">
        <f t="shared" si="0"/>
        <v>10</v>
      </c>
      <c r="I30" s="7" t="e">
        <f t="shared" si="1"/>
        <v>#REF!</v>
      </c>
      <c r="J30" s="179" t="e">
        <f t="shared" si="2"/>
        <v>#VALUE!</v>
      </c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</row>
    <row r="31" spans="1:25" ht="15" customHeight="1">
      <c r="A31" s="18">
        <f t="shared" si="3"/>
        <v>2018</v>
      </c>
      <c r="B31" s="19">
        <f t="shared" si="4"/>
        <v>10</v>
      </c>
      <c r="C31" s="20">
        <v>43397</v>
      </c>
      <c r="D31" s="20" t="s">
        <v>84</v>
      </c>
      <c r="E31" s="18" t="s">
        <v>37</v>
      </c>
      <c r="F31" s="18" t="s">
        <v>85</v>
      </c>
      <c r="G31" s="22" t="s">
        <v>86</v>
      </c>
      <c r="H31" s="6">
        <f t="shared" si="0"/>
        <v>10</v>
      </c>
      <c r="I31" s="7" t="e">
        <f t="shared" si="1"/>
        <v>#REF!</v>
      </c>
      <c r="J31" s="179" t="e">
        <f t="shared" si="2"/>
        <v>#VALUE!</v>
      </c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</row>
    <row r="32" spans="1:25" ht="15" customHeight="1">
      <c r="A32" s="10">
        <f t="shared" si="3"/>
        <v>2018</v>
      </c>
      <c r="B32" s="14">
        <f t="shared" si="4"/>
        <v>10</v>
      </c>
      <c r="C32" s="16">
        <v>43398</v>
      </c>
      <c r="D32" s="16" t="s">
        <v>87</v>
      </c>
      <c r="E32" s="10" t="s">
        <v>62</v>
      </c>
      <c r="F32" s="10" t="s">
        <v>44</v>
      </c>
      <c r="G32" s="17" t="s">
        <v>88</v>
      </c>
      <c r="H32" s="6">
        <f t="shared" si="0"/>
        <v>10</v>
      </c>
      <c r="I32" s="7" t="e">
        <f t="shared" si="1"/>
        <v>#REF!</v>
      </c>
      <c r="J32" s="179" t="e">
        <f t="shared" si="2"/>
        <v>#VALUE!</v>
      </c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</row>
    <row r="33" spans="1:25" ht="15" customHeight="1">
      <c r="A33" s="18">
        <f t="shared" si="3"/>
        <v>2018</v>
      </c>
      <c r="B33" s="19">
        <f t="shared" si="4"/>
        <v>10</v>
      </c>
      <c r="C33" s="20">
        <v>43403</v>
      </c>
      <c r="D33" s="20" t="s">
        <v>89</v>
      </c>
      <c r="E33" s="18" t="s">
        <v>13</v>
      </c>
      <c r="F33" s="18" t="s">
        <v>14</v>
      </c>
      <c r="G33" s="22" t="s">
        <v>90</v>
      </c>
      <c r="H33" s="6">
        <f t="shared" si="0"/>
        <v>10</v>
      </c>
      <c r="I33" s="7" t="e">
        <f t="shared" si="1"/>
        <v>#REF!</v>
      </c>
      <c r="J33" s="179" t="e">
        <f t="shared" si="2"/>
        <v>#VALUE!</v>
      </c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</row>
    <row r="34" spans="1:25" ht="15" customHeight="1">
      <c r="A34" s="10">
        <f t="shared" si="3"/>
        <v>2018</v>
      </c>
      <c r="B34" s="14">
        <f t="shared" si="4"/>
        <v>10</v>
      </c>
      <c r="C34" s="16">
        <v>43404</v>
      </c>
      <c r="D34" s="16" t="s">
        <v>91</v>
      </c>
      <c r="E34" s="10" t="s">
        <v>37</v>
      </c>
      <c r="F34" s="10" t="s">
        <v>92</v>
      </c>
      <c r="G34" s="17" t="s">
        <v>93</v>
      </c>
      <c r="H34" s="6">
        <f t="shared" si="0"/>
        <v>10</v>
      </c>
      <c r="I34" s="7" t="e">
        <f t="shared" si="1"/>
        <v>#REF!</v>
      </c>
      <c r="J34" s="179" t="e">
        <f t="shared" si="2"/>
        <v>#VALUE!</v>
      </c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</row>
    <row r="35" spans="1:25" ht="15" customHeight="1">
      <c r="A35" s="18">
        <f t="shared" si="3"/>
        <v>2018</v>
      </c>
      <c r="B35" s="19">
        <f t="shared" si="4"/>
        <v>11</v>
      </c>
      <c r="C35" s="20">
        <v>43405</v>
      </c>
      <c r="D35" s="20" t="s">
        <v>94</v>
      </c>
      <c r="E35" s="18" t="s">
        <v>37</v>
      </c>
      <c r="F35" s="18" t="s">
        <v>95</v>
      </c>
      <c r="G35" s="22" t="s">
        <v>96</v>
      </c>
      <c r="H35" s="6">
        <f t="shared" si="0"/>
        <v>11</v>
      </c>
      <c r="I35" s="7" t="e">
        <f t="shared" si="1"/>
        <v>#REF!</v>
      </c>
      <c r="J35" s="179" t="e">
        <f t="shared" si="2"/>
        <v>#VALUE!</v>
      </c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</row>
    <row r="36" spans="1:25" ht="15" customHeight="1">
      <c r="A36" s="10">
        <f t="shared" si="3"/>
        <v>2018</v>
      </c>
      <c r="B36" s="14">
        <f t="shared" si="4"/>
        <v>11</v>
      </c>
      <c r="C36" s="16">
        <v>43409</v>
      </c>
      <c r="D36" s="16" t="s">
        <v>97</v>
      </c>
      <c r="E36" s="10" t="s">
        <v>37</v>
      </c>
      <c r="F36" s="10" t="s">
        <v>98</v>
      </c>
      <c r="G36" s="17" t="s">
        <v>99</v>
      </c>
      <c r="H36" s="6">
        <f t="shared" si="0"/>
        <v>11</v>
      </c>
      <c r="I36" s="7" t="e">
        <f t="shared" si="1"/>
        <v>#REF!</v>
      </c>
      <c r="J36" s="179" t="e">
        <f t="shared" si="2"/>
        <v>#VALUE!</v>
      </c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</row>
    <row r="37" spans="1:25" ht="15" customHeight="1">
      <c r="A37" s="18">
        <f t="shared" si="3"/>
        <v>2018</v>
      </c>
      <c r="B37" s="19">
        <f t="shared" si="4"/>
        <v>11</v>
      </c>
      <c r="C37" s="20">
        <v>43409</v>
      </c>
      <c r="D37" s="20" t="s">
        <v>100</v>
      </c>
      <c r="E37" s="18" t="s">
        <v>62</v>
      </c>
      <c r="F37" s="18" t="s">
        <v>101</v>
      </c>
      <c r="G37" s="22" t="s">
        <v>102</v>
      </c>
      <c r="H37" s="6">
        <f t="shared" si="0"/>
        <v>11</v>
      </c>
      <c r="I37" s="7" t="e">
        <f t="shared" si="1"/>
        <v>#REF!</v>
      </c>
      <c r="J37" s="179" t="e">
        <f t="shared" si="2"/>
        <v>#VALUE!</v>
      </c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</row>
    <row r="38" spans="1:25" ht="15" customHeight="1">
      <c r="A38" s="10">
        <f t="shared" si="3"/>
        <v>2018</v>
      </c>
      <c r="B38" s="14">
        <f t="shared" si="4"/>
        <v>11</v>
      </c>
      <c r="C38" s="16">
        <v>43410</v>
      </c>
      <c r="D38" s="16" t="s">
        <v>103</v>
      </c>
      <c r="E38" s="10" t="s">
        <v>62</v>
      </c>
      <c r="F38" s="12" t="s">
        <v>104</v>
      </c>
      <c r="G38" s="17" t="s">
        <v>105</v>
      </c>
      <c r="H38" s="6">
        <f t="shared" si="0"/>
        <v>11</v>
      </c>
      <c r="I38" s="7" t="e">
        <f t="shared" si="1"/>
        <v>#REF!</v>
      </c>
      <c r="J38" s="179" t="e">
        <f t="shared" si="2"/>
        <v>#VALUE!</v>
      </c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</row>
    <row r="39" spans="1:25" ht="15" customHeight="1">
      <c r="A39" s="18">
        <f t="shared" si="3"/>
        <v>2018</v>
      </c>
      <c r="B39" s="19">
        <f t="shared" si="4"/>
        <v>11</v>
      </c>
      <c r="C39" s="20">
        <v>43412</v>
      </c>
      <c r="D39" s="20" t="s">
        <v>106</v>
      </c>
      <c r="E39" s="18" t="s">
        <v>107</v>
      </c>
      <c r="F39" s="18" t="s">
        <v>14</v>
      </c>
      <c r="G39" s="22" t="s">
        <v>108</v>
      </c>
      <c r="H39" s="6">
        <f t="shared" si="0"/>
        <v>11</v>
      </c>
      <c r="I39" s="7" t="e">
        <f t="shared" si="1"/>
        <v>#REF!</v>
      </c>
      <c r="J39" s="179" t="e">
        <f t="shared" si="2"/>
        <v>#VALUE!</v>
      </c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</row>
    <row r="40" spans="1:25" ht="15" customHeight="1">
      <c r="A40" s="10">
        <f t="shared" si="3"/>
        <v>2018</v>
      </c>
      <c r="B40" s="14">
        <f t="shared" si="4"/>
        <v>11</v>
      </c>
      <c r="C40" s="16">
        <v>43416</v>
      </c>
      <c r="D40" s="16" t="s">
        <v>109</v>
      </c>
      <c r="E40" s="10" t="s">
        <v>37</v>
      </c>
      <c r="F40" s="10" t="s">
        <v>63</v>
      </c>
      <c r="G40" s="17" t="s">
        <v>110</v>
      </c>
      <c r="H40" s="6">
        <f t="shared" si="0"/>
        <v>11</v>
      </c>
      <c r="I40" s="7" t="e">
        <f t="shared" si="1"/>
        <v>#REF!</v>
      </c>
      <c r="J40" s="179" t="e">
        <f t="shared" si="2"/>
        <v>#VALUE!</v>
      </c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</row>
    <row r="41" spans="1:25" ht="15" customHeight="1">
      <c r="A41" s="18">
        <f t="shared" si="3"/>
        <v>2018</v>
      </c>
      <c r="B41" s="19">
        <f t="shared" si="4"/>
        <v>11</v>
      </c>
      <c r="C41" s="20">
        <v>43418</v>
      </c>
      <c r="D41" s="20" t="s">
        <v>111</v>
      </c>
      <c r="E41" s="18" t="s">
        <v>37</v>
      </c>
      <c r="F41" s="21" t="s">
        <v>104</v>
      </c>
      <c r="G41" s="22" t="s">
        <v>112</v>
      </c>
      <c r="H41" s="6">
        <f t="shared" si="0"/>
        <v>11</v>
      </c>
      <c r="I41" s="7" t="e">
        <f t="shared" si="1"/>
        <v>#REF!</v>
      </c>
      <c r="J41" s="179" t="e">
        <f t="shared" si="2"/>
        <v>#VALUE!</v>
      </c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</row>
    <row r="42" spans="1:25" ht="15" customHeight="1">
      <c r="A42" s="10">
        <f t="shared" si="3"/>
        <v>2018</v>
      </c>
      <c r="B42" s="14">
        <f t="shared" si="4"/>
        <v>11</v>
      </c>
      <c r="C42" s="16">
        <v>43432</v>
      </c>
      <c r="D42" s="16" t="s">
        <v>113</v>
      </c>
      <c r="E42" s="10" t="s">
        <v>114</v>
      </c>
      <c r="F42" s="10" t="s">
        <v>85</v>
      </c>
      <c r="G42" s="17" t="s">
        <v>115</v>
      </c>
      <c r="H42" s="6">
        <f t="shared" si="0"/>
        <v>11</v>
      </c>
      <c r="I42" s="7" t="e">
        <f t="shared" si="1"/>
        <v>#REF!</v>
      </c>
      <c r="J42" s="179" t="e">
        <f t="shared" si="2"/>
        <v>#VALUE!</v>
      </c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</row>
    <row r="43" spans="1:25" ht="15" customHeight="1">
      <c r="A43" s="18">
        <f t="shared" si="3"/>
        <v>2018</v>
      </c>
      <c r="B43" s="19">
        <f t="shared" si="4"/>
        <v>11</v>
      </c>
      <c r="C43" s="20">
        <v>43432</v>
      </c>
      <c r="D43" s="20" t="s">
        <v>116</v>
      </c>
      <c r="E43" s="18" t="s">
        <v>37</v>
      </c>
      <c r="F43" s="18" t="s">
        <v>14</v>
      </c>
      <c r="G43" s="22" t="s">
        <v>117</v>
      </c>
      <c r="H43" s="6">
        <f t="shared" si="0"/>
        <v>11</v>
      </c>
      <c r="I43" s="7" t="e">
        <f t="shared" si="1"/>
        <v>#REF!</v>
      </c>
      <c r="J43" s="179" t="e">
        <f t="shared" si="2"/>
        <v>#VALUE!</v>
      </c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</row>
    <row r="44" spans="1:25" ht="15" customHeight="1">
      <c r="A44" s="10">
        <f t="shared" si="3"/>
        <v>2018</v>
      </c>
      <c r="B44" s="14">
        <f t="shared" si="4"/>
        <v>11</v>
      </c>
      <c r="C44" s="16">
        <v>43434</v>
      </c>
      <c r="D44" s="16" t="s">
        <v>118</v>
      </c>
      <c r="E44" s="10" t="s">
        <v>37</v>
      </c>
      <c r="F44" s="10" t="s">
        <v>34</v>
      </c>
      <c r="G44" s="17" t="s">
        <v>119</v>
      </c>
      <c r="H44" s="6">
        <f t="shared" si="0"/>
        <v>11</v>
      </c>
      <c r="I44" s="7" t="e">
        <f t="shared" si="1"/>
        <v>#REF!</v>
      </c>
      <c r="J44" s="179" t="e">
        <f t="shared" si="2"/>
        <v>#VALUE!</v>
      </c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</row>
    <row r="45" spans="1:25" ht="15" customHeight="1">
      <c r="A45" s="18">
        <f t="shared" si="3"/>
        <v>2018</v>
      </c>
      <c r="B45" s="19">
        <f t="shared" si="4"/>
        <v>12</v>
      </c>
      <c r="C45" s="20">
        <v>43453</v>
      </c>
      <c r="D45" s="20" t="s">
        <v>120</v>
      </c>
      <c r="E45" s="18" t="s">
        <v>37</v>
      </c>
      <c r="F45" s="18" t="s">
        <v>121</v>
      </c>
      <c r="G45" s="22" t="s">
        <v>122</v>
      </c>
      <c r="H45" s="6">
        <f t="shared" si="0"/>
        <v>12</v>
      </c>
      <c r="I45" s="7" t="e">
        <f t="shared" si="1"/>
        <v>#REF!</v>
      </c>
      <c r="J45" s="179" t="e">
        <f t="shared" si="2"/>
        <v>#VALUE!</v>
      </c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</row>
    <row r="46" spans="1:25" ht="15" customHeight="1">
      <c r="A46" s="177">
        <v>2019</v>
      </c>
      <c r="B46" s="173"/>
      <c r="C46" s="173"/>
      <c r="D46" s="173"/>
      <c r="E46" s="173"/>
      <c r="F46" s="173"/>
      <c r="G46" s="174"/>
      <c r="H46" s="8">
        <f t="shared" si="0"/>
        <v>0</v>
      </c>
      <c r="I46" s="7" t="e">
        <f t="shared" si="1"/>
        <v>#REF!</v>
      </c>
      <c r="J46" s="179">
        <f t="shared" si="2"/>
        <v>1900</v>
      </c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</row>
    <row r="47" spans="1:25" ht="15" customHeight="1">
      <c r="A47" s="18">
        <f t="shared" ref="A47:A163" si="5">YEAR(C47)</f>
        <v>2019</v>
      </c>
      <c r="B47" s="19">
        <f t="shared" ref="B47:B163" si="6">MONTH(C47)</f>
        <v>1</v>
      </c>
      <c r="C47" s="20">
        <v>43480</v>
      </c>
      <c r="D47" s="20" t="s">
        <v>123</v>
      </c>
      <c r="E47" s="18" t="s">
        <v>37</v>
      </c>
      <c r="F47" s="18" t="s">
        <v>124</v>
      </c>
      <c r="G47" s="22" t="s">
        <v>125</v>
      </c>
      <c r="H47" s="6">
        <f t="shared" si="0"/>
        <v>1</v>
      </c>
      <c r="I47" s="7" t="e">
        <f t="shared" si="1"/>
        <v>#REF!</v>
      </c>
      <c r="J47" s="179" t="e">
        <f t="shared" si="2"/>
        <v>#VALUE!</v>
      </c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</row>
    <row r="48" spans="1:25" ht="15" customHeight="1">
      <c r="A48" s="10">
        <f t="shared" si="5"/>
        <v>2019</v>
      </c>
      <c r="B48" s="14">
        <f t="shared" si="6"/>
        <v>1</v>
      </c>
      <c r="C48" s="16">
        <v>43480</v>
      </c>
      <c r="D48" s="16" t="s">
        <v>126</v>
      </c>
      <c r="E48" s="10" t="s">
        <v>37</v>
      </c>
      <c r="F48" s="10" t="s">
        <v>124</v>
      </c>
      <c r="G48" s="17" t="s">
        <v>127</v>
      </c>
      <c r="H48" s="6">
        <f t="shared" si="0"/>
        <v>1</v>
      </c>
      <c r="I48" s="7" t="e">
        <f t="shared" si="1"/>
        <v>#REF!</v>
      </c>
      <c r="J48" s="179" t="e">
        <f t="shared" si="2"/>
        <v>#VALUE!</v>
      </c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</row>
    <row r="49" spans="1:25" ht="15" customHeight="1">
      <c r="A49" s="18">
        <f t="shared" si="5"/>
        <v>2019</v>
      </c>
      <c r="B49" s="19">
        <f t="shared" si="6"/>
        <v>1</v>
      </c>
      <c r="C49" s="20">
        <v>43481</v>
      </c>
      <c r="D49" s="21" t="s">
        <v>128</v>
      </c>
      <c r="E49" s="18" t="s">
        <v>20</v>
      </c>
      <c r="F49" s="18" t="s">
        <v>14</v>
      </c>
      <c r="G49" s="22" t="s">
        <v>21</v>
      </c>
      <c r="H49" s="6">
        <f t="shared" si="0"/>
        <v>1</v>
      </c>
      <c r="I49" s="7" t="e">
        <f t="shared" si="1"/>
        <v>#REF!</v>
      </c>
      <c r="J49" s="179" t="e">
        <f t="shared" si="2"/>
        <v>#VALUE!</v>
      </c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</row>
    <row r="50" spans="1:25" ht="15" customHeight="1">
      <c r="A50" s="10">
        <f t="shared" si="5"/>
        <v>2019</v>
      </c>
      <c r="B50" s="14">
        <f t="shared" si="6"/>
        <v>1</v>
      </c>
      <c r="C50" s="16">
        <v>43481</v>
      </c>
      <c r="D50" s="16" t="s">
        <v>129</v>
      </c>
      <c r="E50" s="10" t="s">
        <v>37</v>
      </c>
      <c r="F50" s="10" t="s">
        <v>130</v>
      </c>
      <c r="G50" s="17" t="s">
        <v>131</v>
      </c>
      <c r="H50" s="6">
        <f t="shared" si="0"/>
        <v>1</v>
      </c>
      <c r="I50" s="7" t="e">
        <f t="shared" si="1"/>
        <v>#REF!</v>
      </c>
      <c r="J50" s="179" t="e">
        <f t="shared" si="2"/>
        <v>#VALUE!</v>
      </c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</row>
    <row r="51" spans="1:25" ht="15" customHeight="1">
      <c r="A51" s="18">
        <f t="shared" si="5"/>
        <v>2019</v>
      </c>
      <c r="B51" s="19">
        <f t="shared" si="6"/>
        <v>1</v>
      </c>
      <c r="C51" s="20">
        <v>43487</v>
      </c>
      <c r="D51" s="20" t="s">
        <v>132</v>
      </c>
      <c r="E51" s="18" t="s">
        <v>133</v>
      </c>
      <c r="F51" s="18" t="s">
        <v>14</v>
      </c>
      <c r="G51" s="22" t="s">
        <v>134</v>
      </c>
      <c r="H51" s="6">
        <f t="shared" si="0"/>
        <v>1</v>
      </c>
      <c r="I51" s="7" t="e">
        <f t="shared" si="1"/>
        <v>#REF!</v>
      </c>
      <c r="J51" s="179" t="e">
        <f t="shared" si="2"/>
        <v>#VALUE!</v>
      </c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</row>
    <row r="52" spans="1:25" ht="15" customHeight="1">
      <c r="A52" s="10">
        <f t="shared" si="5"/>
        <v>2019</v>
      </c>
      <c r="B52" s="14">
        <f t="shared" si="6"/>
        <v>1</v>
      </c>
      <c r="C52" s="16">
        <v>43487</v>
      </c>
      <c r="D52" s="16" t="s">
        <v>135</v>
      </c>
      <c r="E52" s="10" t="s">
        <v>37</v>
      </c>
      <c r="F52" s="12" t="s">
        <v>77</v>
      </c>
      <c r="G52" s="17" t="s">
        <v>136</v>
      </c>
      <c r="H52" s="6">
        <f t="shared" si="0"/>
        <v>1</v>
      </c>
      <c r="I52" s="7" t="e">
        <f t="shared" si="1"/>
        <v>#REF!</v>
      </c>
      <c r="J52" s="179" t="e">
        <f t="shared" si="2"/>
        <v>#VALUE!</v>
      </c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</row>
    <row r="53" spans="1:25" ht="15" customHeight="1">
      <c r="A53" s="18">
        <f t="shared" si="5"/>
        <v>2019</v>
      </c>
      <c r="B53" s="19">
        <f t="shared" si="6"/>
        <v>1</v>
      </c>
      <c r="C53" s="20">
        <v>43488</v>
      </c>
      <c r="D53" s="20" t="s">
        <v>137</v>
      </c>
      <c r="E53" s="18" t="s">
        <v>37</v>
      </c>
      <c r="F53" s="18" t="s">
        <v>138</v>
      </c>
      <c r="G53" s="22" t="s">
        <v>139</v>
      </c>
      <c r="H53" s="6">
        <f t="shared" si="0"/>
        <v>1</v>
      </c>
      <c r="I53" s="7" t="e">
        <f t="shared" si="1"/>
        <v>#REF!</v>
      </c>
      <c r="J53" s="179" t="e">
        <f t="shared" si="2"/>
        <v>#VALUE!</v>
      </c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</row>
    <row r="54" spans="1:25" ht="15" customHeight="1">
      <c r="A54" s="10">
        <f t="shared" si="5"/>
        <v>2019</v>
      </c>
      <c r="B54" s="14">
        <f t="shared" si="6"/>
        <v>1</v>
      </c>
      <c r="C54" s="16">
        <v>43496</v>
      </c>
      <c r="D54" s="16" t="s">
        <v>140</v>
      </c>
      <c r="E54" s="10" t="s">
        <v>133</v>
      </c>
      <c r="F54" s="10" t="s">
        <v>14</v>
      </c>
      <c r="G54" s="17" t="s">
        <v>141</v>
      </c>
      <c r="H54" s="6">
        <f t="shared" si="0"/>
        <v>1</v>
      </c>
      <c r="I54" s="7" t="e">
        <f t="shared" si="1"/>
        <v>#REF!</v>
      </c>
      <c r="J54" s="179" t="e">
        <f t="shared" si="2"/>
        <v>#VALUE!</v>
      </c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</row>
    <row r="55" spans="1:25" ht="15" customHeight="1">
      <c r="A55" s="18">
        <f t="shared" si="5"/>
        <v>2019</v>
      </c>
      <c r="B55" s="19">
        <f t="shared" si="6"/>
        <v>1</v>
      </c>
      <c r="C55" s="20">
        <v>43496</v>
      </c>
      <c r="D55" s="21" t="s">
        <v>142</v>
      </c>
      <c r="E55" s="18" t="s">
        <v>133</v>
      </c>
      <c r="F55" s="18" t="s">
        <v>14</v>
      </c>
      <c r="G55" s="22" t="s">
        <v>143</v>
      </c>
      <c r="H55" s="6">
        <f t="shared" si="0"/>
        <v>1</v>
      </c>
      <c r="I55" s="7" t="e">
        <f t="shared" si="1"/>
        <v>#REF!</v>
      </c>
      <c r="J55" s="179" t="e">
        <f t="shared" si="2"/>
        <v>#VALUE!</v>
      </c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</row>
    <row r="56" spans="1:25" ht="15" customHeight="1">
      <c r="A56" s="10">
        <f t="shared" si="5"/>
        <v>2019</v>
      </c>
      <c r="B56" s="14">
        <f t="shared" si="6"/>
        <v>2</v>
      </c>
      <c r="C56" s="16">
        <v>43497</v>
      </c>
      <c r="D56" s="12" t="s">
        <v>144</v>
      </c>
      <c r="E56" s="10" t="s">
        <v>133</v>
      </c>
      <c r="F56" s="10" t="s">
        <v>14</v>
      </c>
      <c r="G56" s="17" t="s">
        <v>145</v>
      </c>
      <c r="H56" s="6">
        <f t="shared" si="0"/>
        <v>2</v>
      </c>
      <c r="I56" s="7" t="e">
        <f t="shared" si="1"/>
        <v>#REF!</v>
      </c>
      <c r="J56" s="179" t="e">
        <f t="shared" si="2"/>
        <v>#VALUE!</v>
      </c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</row>
    <row r="57" spans="1:25" ht="15" customHeight="1">
      <c r="A57" s="18">
        <f t="shared" si="5"/>
        <v>2019</v>
      </c>
      <c r="B57" s="19">
        <f t="shared" si="6"/>
        <v>2</v>
      </c>
      <c r="C57" s="20">
        <v>43500</v>
      </c>
      <c r="D57" s="20" t="s">
        <v>146</v>
      </c>
      <c r="E57" s="18" t="s">
        <v>133</v>
      </c>
      <c r="F57" s="18" t="s">
        <v>41</v>
      </c>
      <c r="G57" s="22" t="s">
        <v>147</v>
      </c>
      <c r="H57" s="6">
        <f t="shared" si="0"/>
        <v>2</v>
      </c>
      <c r="I57" s="7" t="e">
        <f t="shared" si="1"/>
        <v>#REF!</v>
      </c>
      <c r="J57" s="179" t="e">
        <f t="shared" si="2"/>
        <v>#VALUE!</v>
      </c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</row>
    <row r="58" spans="1:25" ht="15" customHeight="1">
      <c r="A58" s="10">
        <f t="shared" si="5"/>
        <v>2019</v>
      </c>
      <c r="B58" s="14">
        <f t="shared" si="6"/>
        <v>2</v>
      </c>
      <c r="C58" s="16">
        <v>43501</v>
      </c>
      <c r="D58" s="16" t="s">
        <v>148</v>
      </c>
      <c r="E58" s="10" t="s">
        <v>37</v>
      </c>
      <c r="F58" s="10" t="s">
        <v>149</v>
      </c>
      <c r="G58" s="17" t="s">
        <v>150</v>
      </c>
      <c r="H58" s="6">
        <f t="shared" si="0"/>
        <v>2</v>
      </c>
      <c r="I58" s="7" t="e">
        <f t="shared" si="1"/>
        <v>#REF!</v>
      </c>
      <c r="J58" s="179" t="e">
        <f t="shared" si="2"/>
        <v>#VALUE!</v>
      </c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</row>
    <row r="59" spans="1:25" ht="15" customHeight="1">
      <c r="A59" s="18">
        <f t="shared" si="5"/>
        <v>2019</v>
      </c>
      <c r="B59" s="19">
        <f t="shared" si="6"/>
        <v>2</v>
      </c>
      <c r="C59" s="20">
        <v>43503</v>
      </c>
      <c r="D59" s="20" t="s">
        <v>151</v>
      </c>
      <c r="E59" s="18" t="s">
        <v>133</v>
      </c>
      <c r="F59" s="18" t="s">
        <v>14</v>
      </c>
      <c r="G59" s="22" t="s">
        <v>152</v>
      </c>
      <c r="H59" s="6">
        <f t="shared" si="0"/>
        <v>2</v>
      </c>
      <c r="I59" s="7" t="e">
        <f t="shared" si="1"/>
        <v>#REF!</v>
      </c>
      <c r="J59" s="179" t="e">
        <f t="shared" si="2"/>
        <v>#VALUE!</v>
      </c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</row>
    <row r="60" spans="1:25" ht="15" customHeight="1">
      <c r="A60" s="10">
        <f t="shared" si="5"/>
        <v>2019</v>
      </c>
      <c r="B60" s="14">
        <f t="shared" si="6"/>
        <v>3</v>
      </c>
      <c r="C60" s="16">
        <v>43535</v>
      </c>
      <c r="D60" s="16" t="s">
        <v>153</v>
      </c>
      <c r="E60" s="10" t="s">
        <v>62</v>
      </c>
      <c r="F60" s="10" t="s">
        <v>154</v>
      </c>
      <c r="G60" s="17" t="s">
        <v>155</v>
      </c>
      <c r="H60" s="6">
        <f t="shared" si="0"/>
        <v>3</v>
      </c>
      <c r="I60" s="7" t="e">
        <f t="shared" si="1"/>
        <v>#REF!</v>
      </c>
      <c r="J60" s="179" t="e">
        <f t="shared" si="2"/>
        <v>#VALUE!</v>
      </c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</row>
    <row r="61" spans="1:25" ht="15" customHeight="1">
      <c r="A61" s="18">
        <f t="shared" si="5"/>
        <v>2019</v>
      </c>
      <c r="B61" s="19">
        <f t="shared" si="6"/>
        <v>3</v>
      </c>
      <c r="C61" s="20">
        <v>43536</v>
      </c>
      <c r="D61" s="20" t="s">
        <v>156</v>
      </c>
      <c r="E61" s="18" t="s">
        <v>62</v>
      </c>
      <c r="F61" s="21" t="s">
        <v>157</v>
      </c>
      <c r="G61" s="22" t="s">
        <v>158</v>
      </c>
      <c r="H61" s="6">
        <f t="shared" si="0"/>
        <v>3</v>
      </c>
      <c r="I61" s="7" t="e">
        <f t="shared" si="1"/>
        <v>#REF!</v>
      </c>
      <c r="J61" s="179" t="e">
        <f t="shared" si="2"/>
        <v>#VALUE!</v>
      </c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</row>
    <row r="62" spans="1:25" ht="15" customHeight="1">
      <c r="A62" s="10">
        <f t="shared" si="5"/>
        <v>2019</v>
      </c>
      <c r="B62" s="14">
        <f t="shared" si="6"/>
        <v>3</v>
      </c>
      <c r="C62" s="16">
        <v>43543</v>
      </c>
      <c r="D62" s="16" t="s">
        <v>159</v>
      </c>
      <c r="E62" s="10" t="s">
        <v>107</v>
      </c>
      <c r="F62" s="10" t="s">
        <v>149</v>
      </c>
      <c r="G62" s="17" t="s">
        <v>160</v>
      </c>
      <c r="H62" s="6">
        <f t="shared" si="0"/>
        <v>3</v>
      </c>
      <c r="I62" s="7" t="e">
        <f t="shared" si="1"/>
        <v>#REF!</v>
      </c>
      <c r="J62" s="179" t="e">
        <f t="shared" si="2"/>
        <v>#VALUE!</v>
      </c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</row>
    <row r="63" spans="1:25" ht="15" customHeight="1">
      <c r="A63" s="18">
        <f t="shared" si="5"/>
        <v>2019</v>
      </c>
      <c r="B63" s="19">
        <f t="shared" si="6"/>
        <v>3</v>
      </c>
      <c r="C63" s="20">
        <v>43546</v>
      </c>
      <c r="D63" s="20" t="s">
        <v>161</v>
      </c>
      <c r="E63" s="18" t="s">
        <v>133</v>
      </c>
      <c r="F63" s="18" t="s">
        <v>18</v>
      </c>
      <c r="G63" s="22" t="s">
        <v>162</v>
      </c>
      <c r="H63" s="6">
        <f t="shared" si="0"/>
        <v>3</v>
      </c>
      <c r="I63" s="7" t="e">
        <f t="shared" si="1"/>
        <v>#REF!</v>
      </c>
      <c r="J63" s="179" t="e">
        <f t="shared" si="2"/>
        <v>#VALUE!</v>
      </c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</row>
    <row r="64" spans="1:25" ht="15" customHeight="1">
      <c r="A64" s="10">
        <f t="shared" si="5"/>
        <v>2019</v>
      </c>
      <c r="B64" s="14">
        <f t="shared" si="6"/>
        <v>3</v>
      </c>
      <c r="C64" s="16">
        <v>43553</v>
      </c>
      <c r="D64" s="16" t="s">
        <v>163</v>
      </c>
      <c r="E64" s="10" t="s">
        <v>17</v>
      </c>
      <c r="F64" s="10" t="s">
        <v>85</v>
      </c>
      <c r="G64" s="17" t="s">
        <v>164</v>
      </c>
      <c r="H64" s="6">
        <f t="shared" si="0"/>
        <v>3</v>
      </c>
      <c r="I64" s="7" t="e">
        <f t="shared" si="1"/>
        <v>#REF!</v>
      </c>
      <c r="J64" s="179" t="e">
        <f t="shared" si="2"/>
        <v>#VALUE!</v>
      </c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</row>
    <row r="65" spans="1:25" ht="15" customHeight="1">
      <c r="A65" s="18">
        <f t="shared" si="5"/>
        <v>2019</v>
      </c>
      <c r="B65" s="19">
        <f t="shared" si="6"/>
        <v>3</v>
      </c>
      <c r="C65" s="20">
        <v>43553</v>
      </c>
      <c r="D65" s="20" t="s">
        <v>165</v>
      </c>
      <c r="E65" s="18" t="s">
        <v>133</v>
      </c>
      <c r="F65" s="18" t="s">
        <v>14</v>
      </c>
      <c r="G65" s="22" t="s">
        <v>166</v>
      </c>
      <c r="H65" s="6">
        <f t="shared" si="0"/>
        <v>3</v>
      </c>
      <c r="I65" s="7" t="e">
        <f t="shared" si="1"/>
        <v>#REF!</v>
      </c>
      <c r="J65" s="179" t="e">
        <f t="shared" si="2"/>
        <v>#VALUE!</v>
      </c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</row>
    <row r="66" spans="1:25" ht="15" customHeight="1">
      <c r="A66" s="10">
        <f t="shared" si="5"/>
        <v>2019</v>
      </c>
      <c r="B66" s="14">
        <f t="shared" si="6"/>
        <v>4</v>
      </c>
      <c r="C66" s="16">
        <v>43556</v>
      </c>
      <c r="D66" s="12" t="s">
        <v>167</v>
      </c>
      <c r="E66" s="10" t="s">
        <v>168</v>
      </c>
      <c r="F66" s="12" t="s">
        <v>77</v>
      </c>
      <c r="G66" s="17" t="s">
        <v>169</v>
      </c>
      <c r="H66" s="6">
        <f t="shared" si="0"/>
        <v>4</v>
      </c>
      <c r="I66" s="7" t="e">
        <f t="shared" si="1"/>
        <v>#REF!</v>
      </c>
      <c r="J66" s="179" t="e">
        <f t="shared" si="2"/>
        <v>#VALUE!</v>
      </c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</row>
    <row r="67" spans="1:25" ht="15" customHeight="1">
      <c r="A67" s="18">
        <f t="shared" si="5"/>
        <v>2019</v>
      </c>
      <c r="B67" s="19">
        <f t="shared" si="6"/>
        <v>4</v>
      </c>
      <c r="C67" s="20">
        <v>43557</v>
      </c>
      <c r="D67" s="20" t="s">
        <v>170</v>
      </c>
      <c r="E67" s="18" t="s">
        <v>133</v>
      </c>
      <c r="F67" s="18" t="s">
        <v>101</v>
      </c>
      <c r="G67" s="22" t="s">
        <v>171</v>
      </c>
      <c r="H67" s="6">
        <f t="shared" si="0"/>
        <v>4</v>
      </c>
      <c r="I67" s="7" t="e">
        <f t="shared" si="1"/>
        <v>#REF!</v>
      </c>
      <c r="J67" s="179" t="e">
        <f t="shared" si="2"/>
        <v>#VALUE!</v>
      </c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</row>
    <row r="68" spans="1:25" ht="15" customHeight="1">
      <c r="A68" s="10">
        <f t="shared" si="5"/>
        <v>2019</v>
      </c>
      <c r="B68" s="14">
        <f t="shared" si="6"/>
        <v>4</v>
      </c>
      <c r="C68" s="16">
        <v>43558</v>
      </c>
      <c r="D68" s="16" t="s">
        <v>172</v>
      </c>
      <c r="E68" s="10" t="s">
        <v>57</v>
      </c>
      <c r="F68" s="10" t="s">
        <v>14</v>
      </c>
      <c r="G68" s="17" t="s">
        <v>173</v>
      </c>
      <c r="H68" s="6">
        <f t="shared" si="0"/>
        <v>4</v>
      </c>
      <c r="I68" s="7" t="e">
        <f t="shared" si="1"/>
        <v>#REF!</v>
      </c>
      <c r="J68" s="179" t="e">
        <f t="shared" si="2"/>
        <v>#VALUE!</v>
      </c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</row>
    <row r="69" spans="1:25" ht="15" customHeight="1">
      <c r="A69" s="18">
        <f t="shared" si="5"/>
        <v>2019</v>
      </c>
      <c r="B69" s="19">
        <f t="shared" si="6"/>
        <v>4</v>
      </c>
      <c r="C69" s="20">
        <v>43567</v>
      </c>
      <c r="D69" s="20" t="s">
        <v>174</v>
      </c>
      <c r="E69" s="18" t="s">
        <v>62</v>
      </c>
      <c r="F69" s="21" t="s">
        <v>77</v>
      </c>
      <c r="G69" s="22" t="s">
        <v>175</v>
      </c>
      <c r="H69" s="6">
        <f t="shared" si="0"/>
        <v>4</v>
      </c>
      <c r="I69" s="7" t="e">
        <f t="shared" si="1"/>
        <v>#REF!</v>
      </c>
      <c r="J69" s="179" t="e">
        <f t="shared" si="2"/>
        <v>#VALUE!</v>
      </c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</row>
    <row r="70" spans="1:25" ht="15" customHeight="1">
      <c r="A70" s="10">
        <f t="shared" si="5"/>
        <v>2019</v>
      </c>
      <c r="B70" s="14">
        <f t="shared" si="6"/>
        <v>4</v>
      </c>
      <c r="C70" s="16">
        <v>43567</v>
      </c>
      <c r="D70" s="16" t="s">
        <v>176</v>
      </c>
      <c r="E70" s="10" t="s">
        <v>62</v>
      </c>
      <c r="F70" s="10" t="s">
        <v>14</v>
      </c>
      <c r="G70" s="17" t="s">
        <v>177</v>
      </c>
      <c r="H70" s="6">
        <f t="shared" si="0"/>
        <v>4</v>
      </c>
      <c r="I70" s="7" t="e">
        <f t="shared" si="1"/>
        <v>#REF!</v>
      </c>
      <c r="J70" s="179" t="e">
        <f t="shared" si="2"/>
        <v>#VALUE!</v>
      </c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</row>
    <row r="71" spans="1:25" ht="15" customHeight="1">
      <c r="A71" s="18">
        <f t="shared" si="5"/>
        <v>2019</v>
      </c>
      <c r="B71" s="19">
        <f t="shared" si="6"/>
        <v>4</v>
      </c>
      <c r="C71" s="20">
        <v>43578</v>
      </c>
      <c r="D71" s="20" t="s">
        <v>178</v>
      </c>
      <c r="E71" s="18" t="s">
        <v>114</v>
      </c>
      <c r="F71" s="18" t="s">
        <v>179</v>
      </c>
      <c r="G71" s="22" t="s">
        <v>180</v>
      </c>
      <c r="H71" s="6">
        <f t="shared" si="0"/>
        <v>4</v>
      </c>
      <c r="I71" s="7" t="e">
        <f t="shared" si="1"/>
        <v>#REF!</v>
      </c>
      <c r="J71" s="179" t="e">
        <f t="shared" si="2"/>
        <v>#VALUE!</v>
      </c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</row>
    <row r="72" spans="1:25" ht="15" customHeight="1">
      <c r="A72" s="10">
        <f t="shared" si="5"/>
        <v>2019</v>
      </c>
      <c r="B72" s="14">
        <f t="shared" si="6"/>
        <v>4</v>
      </c>
      <c r="C72" s="16">
        <v>43579</v>
      </c>
      <c r="D72" s="16" t="s">
        <v>181</v>
      </c>
      <c r="E72" s="10" t="s">
        <v>62</v>
      </c>
      <c r="F72" s="10" t="s">
        <v>182</v>
      </c>
      <c r="G72" s="17" t="s">
        <v>183</v>
      </c>
      <c r="H72" s="6">
        <f t="shared" si="0"/>
        <v>4</v>
      </c>
      <c r="I72" s="7" t="e">
        <f t="shared" si="1"/>
        <v>#REF!</v>
      </c>
      <c r="J72" s="179" t="e">
        <f t="shared" si="2"/>
        <v>#VALUE!</v>
      </c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</row>
    <row r="73" spans="1:25" ht="15" customHeight="1">
      <c r="A73" s="18">
        <f t="shared" si="5"/>
        <v>2019</v>
      </c>
      <c r="B73" s="19">
        <f t="shared" si="6"/>
        <v>5</v>
      </c>
      <c r="C73" s="20">
        <v>43587</v>
      </c>
      <c r="D73" s="20" t="s">
        <v>184</v>
      </c>
      <c r="E73" s="18" t="s">
        <v>114</v>
      </c>
      <c r="F73" s="18" t="s">
        <v>95</v>
      </c>
      <c r="G73" s="22" t="s">
        <v>185</v>
      </c>
      <c r="H73" s="6">
        <f t="shared" si="0"/>
        <v>5</v>
      </c>
      <c r="I73" s="7" t="e">
        <f t="shared" si="1"/>
        <v>#REF!</v>
      </c>
      <c r="J73" s="179" t="e">
        <f t="shared" si="2"/>
        <v>#VALUE!</v>
      </c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</row>
    <row r="74" spans="1:25" ht="15" customHeight="1">
      <c r="A74" s="10">
        <f t="shared" si="5"/>
        <v>2019</v>
      </c>
      <c r="B74" s="14">
        <f t="shared" si="6"/>
        <v>5</v>
      </c>
      <c r="C74" s="16">
        <v>43588</v>
      </c>
      <c r="D74" s="16" t="s">
        <v>186</v>
      </c>
      <c r="E74" s="10" t="s">
        <v>187</v>
      </c>
      <c r="F74" s="10" t="s">
        <v>14</v>
      </c>
      <c r="G74" s="17" t="s">
        <v>188</v>
      </c>
      <c r="H74" s="6">
        <f t="shared" si="0"/>
        <v>5</v>
      </c>
      <c r="I74" s="7" t="e">
        <f t="shared" si="1"/>
        <v>#REF!</v>
      </c>
      <c r="J74" s="179" t="e">
        <f t="shared" si="2"/>
        <v>#VALUE!</v>
      </c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</row>
    <row r="75" spans="1:25" ht="15" customHeight="1">
      <c r="A75" s="18">
        <f t="shared" si="5"/>
        <v>2019</v>
      </c>
      <c r="B75" s="19">
        <f t="shared" si="6"/>
        <v>5</v>
      </c>
      <c r="C75" s="20">
        <v>43595</v>
      </c>
      <c r="D75" s="20" t="s">
        <v>189</v>
      </c>
      <c r="E75" s="18" t="s">
        <v>133</v>
      </c>
      <c r="F75" s="18" t="s">
        <v>190</v>
      </c>
      <c r="G75" s="22" t="s">
        <v>191</v>
      </c>
      <c r="H75" s="6">
        <f t="shared" si="0"/>
        <v>5</v>
      </c>
      <c r="I75" s="7" t="e">
        <f t="shared" si="1"/>
        <v>#REF!</v>
      </c>
      <c r="J75" s="179" t="e">
        <f t="shared" si="2"/>
        <v>#VALUE!</v>
      </c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</row>
    <row r="76" spans="1:25" ht="15" customHeight="1">
      <c r="A76" s="10">
        <f t="shared" si="5"/>
        <v>2019</v>
      </c>
      <c r="B76" s="14">
        <f t="shared" si="6"/>
        <v>5</v>
      </c>
      <c r="C76" s="16">
        <v>43598</v>
      </c>
      <c r="D76" s="16" t="s">
        <v>192</v>
      </c>
      <c r="E76" s="10" t="s">
        <v>114</v>
      </c>
      <c r="F76" s="10" t="s">
        <v>41</v>
      </c>
      <c r="G76" s="17" t="s">
        <v>193</v>
      </c>
      <c r="H76" s="6">
        <f t="shared" si="0"/>
        <v>5</v>
      </c>
      <c r="I76" s="7" t="e">
        <f t="shared" si="1"/>
        <v>#REF!</v>
      </c>
      <c r="J76" s="179" t="e">
        <f t="shared" si="2"/>
        <v>#VALUE!</v>
      </c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</row>
    <row r="77" spans="1:25" ht="15" customHeight="1">
      <c r="A77" s="18">
        <f t="shared" si="5"/>
        <v>2019</v>
      </c>
      <c r="B77" s="19">
        <f t="shared" si="6"/>
        <v>5</v>
      </c>
      <c r="C77" s="20">
        <v>43600</v>
      </c>
      <c r="D77" s="20" t="s">
        <v>194</v>
      </c>
      <c r="E77" s="18" t="s">
        <v>37</v>
      </c>
      <c r="F77" s="18" t="s">
        <v>195</v>
      </c>
      <c r="G77" s="22" t="s">
        <v>196</v>
      </c>
      <c r="H77" s="6">
        <f t="shared" si="0"/>
        <v>5</v>
      </c>
      <c r="I77" s="7" t="e">
        <f t="shared" si="1"/>
        <v>#REF!</v>
      </c>
      <c r="J77" s="179" t="e">
        <f t="shared" si="2"/>
        <v>#VALUE!</v>
      </c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</row>
    <row r="78" spans="1:25" ht="15" customHeight="1">
      <c r="A78" s="10">
        <f t="shared" si="5"/>
        <v>2019</v>
      </c>
      <c r="B78" s="14">
        <f t="shared" si="6"/>
        <v>5</v>
      </c>
      <c r="C78" s="16">
        <v>43612</v>
      </c>
      <c r="D78" s="16" t="s">
        <v>197</v>
      </c>
      <c r="E78" s="10" t="s">
        <v>62</v>
      </c>
      <c r="F78" s="10" t="s">
        <v>66</v>
      </c>
      <c r="G78" s="17" t="s">
        <v>198</v>
      </c>
      <c r="H78" s="6">
        <f t="shared" si="0"/>
        <v>5</v>
      </c>
      <c r="I78" s="7" t="e">
        <f t="shared" si="1"/>
        <v>#REF!</v>
      </c>
      <c r="J78" s="179" t="e">
        <f t="shared" si="2"/>
        <v>#VALUE!</v>
      </c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</row>
    <row r="79" spans="1:25" ht="15" customHeight="1">
      <c r="A79" s="18">
        <f t="shared" si="5"/>
        <v>2019</v>
      </c>
      <c r="B79" s="19">
        <f t="shared" si="6"/>
        <v>5</v>
      </c>
      <c r="C79" s="20">
        <v>43612</v>
      </c>
      <c r="D79" s="20" t="s">
        <v>199</v>
      </c>
      <c r="E79" s="18" t="s">
        <v>62</v>
      </c>
      <c r="F79" s="18" t="s">
        <v>38</v>
      </c>
      <c r="G79" s="22" t="s">
        <v>200</v>
      </c>
      <c r="H79" s="6">
        <f t="shared" si="0"/>
        <v>5</v>
      </c>
      <c r="I79" s="7" t="e">
        <f t="shared" si="1"/>
        <v>#REF!</v>
      </c>
      <c r="J79" s="179" t="e">
        <f t="shared" si="2"/>
        <v>#VALUE!</v>
      </c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</row>
    <row r="80" spans="1:25" ht="15" customHeight="1">
      <c r="A80" s="10">
        <f t="shared" si="5"/>
        <v>2019</v>
      </c>
      <c r="B80" s="14">
        <f t="shared" si="6"/>
        <v>5</v>
      </c>
      <c r="C80" s="16">
        <v>43613</v>
      </c>
      <c r="D80" s="16" t="s">
        <v>201</v>
      </c>
      <c r="E80" s="10" t="s">
        <v>114</v>
      </c>
      <c r="F80" s="10" t="s">
        <v>18</v>
      </c>
      <c r="G80" s="17" t="s">
        <v>202</v>
      </c>
      <c r="H80" s="6">
        <f t="shared" si="0"/>
        <v>5</v>
      </c>
      <c r="I80" s="7" t="e">
        <f t="shared" si="1"/>
        <v>#REF!</v>
      </c>
      <c r="J80" s="179" t="e">
        <f t="shared" si="2"/>
        <v>#VALUE!</v>
      </c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</row>
    <row r="81" spans="1:25" ht="15" customHeight="1">
      <c r="A81" s="18">
        <f t="shared" si="5"/>
        <v>2019</v>
      </c>
      <c r="B81" s="19">
        <f t="shared" si="6"/>
        <v>5</v>
      </c>
      <c r="C81" s="20">
        <v>43613</v>
      </c>
      <c r="D81" s="20" t="s">
        <v>203</v>
      </c>
      <c r="E81" s="18" t="s">
        <v>62</v>
      </c>
      <c r="F81" s="18" t="s">
        <v>130</v>
      </c>
      <c r="G81" s="22" t="s">
        <v>204</v>
      </c>
      <c r="H81" s="6">
        <f t="shared" si="0"/>
        <v>5</v>
      </c>
      <c r="I81" s="7" t="e">
        <f t="shared" si="1"/>
        <v>#REF!</v>
      </c>
      <c r="J81" s="179" t="e">
        <f t="shared" si="2"/>
        <v>#VALUE!</v>
      </c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</row>
    <row r="82" spans="1:25" ht="15" customHeight="1">
      <c r="A82" s="10">
        <f t="shared" si="5"/>
        <v>2019</v>
      </c>
      <c r="B82" s="14">
        <f t="shared" si="6"/>
        <v>5</v>
      </c>
      <c r="C82" s="16">
        <v>43613</v>
      </c>
      <c r="D82" s="16" t="s">
        <v>205</v>
      </c>
      <c r="E82" s="10" t="s">
        <v>62</v>
      </c>
      <c r="F82" s="10" t="s">
        <v>121</v>
      </c>
      <c r="G82" s="17" t="s">
        <v>206</v>
      </c>
      <c r="H82" s="6">
        <f t="shared" si="0"/>
        <v>5</v>
      </c>
      <c r="I82" s="7" t="e">
        <f t="shared" si="1"/>
        <v>#REF!</v>
      </c>
      <c r="J82" s="179" t="e">
        <f t="shared" si="2"/>
        <v>#VALUE!</v>
      </c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</row>
    <row r="83" spans="1:25" ht="15" customHeight="1">
      <c r="A83" s="18">
        <f t="shared" si="5"/>
        <v>2019</v>
      </c>
      <c r="B83" s="19">
        <f t="shared" si="6"/>
        <v>6</v>
      </c>
      <c r="C83" s="20">
        <v>43628</v>
      </c>
      <c r="D83" s="20" t="s">
        <v>207</v>
      </c>
      <c r="E83" s="18" t="s">
        <v>114</v>
      </c>
      <c r="F83" s="18" t="s">
        <v>138</v>
      </c>
      <c r="G83" s="22" t="s">
        <v>208</v>
      </c>
      <c r="H83" s="6">
        <f t="shared" si="0"/>
        <v>6</v>
      </c>
      <c r="I83" s="7" t="e">
        <f t="shared" si="1"/>
        <v>#REF!</v>
      </c>
      <c r="J83" s="179" t="e">
        <f t="shared" si="2"/>
        <v>#VALUE!</v>
      </c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</row>
    <row r="84" spans="1:25" ht="15" customHeight="1">
      <c r="A84" s="10">
        <f t="shared" si="5"/>
        <v>2019</v>
      </c>
      <c r="B84" s="14">
        <f t="shared" si="6"/>
        <v>6</v>
      </c>
      <c r="C84" s="16">
        <v>43635</v>
      </c>
      <c r="D84" s="16" t="s">
        <v>209</v>
      </c>
      <c r="E84" s="10" t="s">
        <v>133</v>
      </c>
      <c r="F84" s="10" t="s">
        <v>85</v>
      </c>
      <c r="G84" s="17" t="s">
        <v>210</v>
      </c>
      <c r="H84" s="6">
        <f t="shared" si="0"/>
        <v>6</v>
      </c>
      <c r="I84" s="7" t="e">
        <f t="shared" si="1"/>
        <v>#REF!</v>
      </c>
      <c r="J84" s="179" t="e">
        <f t="shared" si="2"/>
        <v>#VALUE!</v>
      </c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</row>
    <row r="85" spans="1:25" ht="15" customHeight="1">
      <c r="A85" s="18">
        <f t="shared" si="5"/>
        <v>2019</v>
      </c>
      <c r="B85" s="19">
        <f t="shared" si="6"/>
        <v>6</v>
      </c>
      <c r="C85" s="20">
        <v>43635</v>
      </c>
      <c r="D85" s="20" t="s">
        <v>211</v>
      </c>
      <c r="E85" s="18" t="s">
        <v>133</v>
      </c>
      <c r="F85" s="18" t="s">
        <v>101</v>
      </c>
      <c r="G85" s="22" t="s">
        <v>212</v>
      </c>
      <c r="H85" s="6">
        <f t="shared" si="0"/>
        <v>6</v>
      </c>
      <c r="I85" s="7" t="e">
        <f t="shared" si="1"/>
        <v>#REF!</v>
      </c>
      <c r="J85" s="179" t="e">
        <f t="shared" si="2"/>
        <v>#VALUE!</v>
      </c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</row>
    <row r="86" spans="1:25" ht="15" customHeight="1">
      <c r="A86" s="10">
        <f t="shared" si="5"/>
        <v>2019</v>
      </c>
      <c r="B86" s="14">
        <f t="shared" si="6"/>
        <v>6</v>
      </c>
      <c r="C86" s="16">
        <v>43640</v>
      </c>
      <c r="D86" s="16" t="s">
        <v>213</v>
      </c>
      <c r="E86" s="10" t="s">
        <v>133</v>
      </c>
      <c r="F86" s="10" t="s">
        <v>14</v>
      </c>
      <c r="G86" s="17" t="s">
        <v>214</v>
      </c>
      <c r="H86" s="6">
        <f t="shared" si="0"/>
        <v>6</v>
      </c>
      <c r="I86" s="7" t="e">
        <f t="shared" si="1"/>
        <v>#REF!</v>
      </c>
      <c r="J86" s="179" t="e">
        <f t="shared" si="2"/>
        <v>#VALUE!</v>
      </c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</row>
    <row r="87" spans="1:25" ht="15" customHeight="1">
      <c r="A87" s="18">
        <f t="shared" si="5"/>
        <v>2019</v>
      </c>
      <c r="B87" s="19">
        <f t="shared" si="6"/>
        <v>6</v>
      </c>
      <c r="C87" s="20">
        <v>43643</v>
      </c>
      <c r="D87" s="20" t="s">
        <v>215</v>
      </c>
      <c r="E87" s="18" t="s">
        <v>62</v>
      </c>
      <c r="F87" s="18" t="s">
        <v>95</v>
      </c>
      <c r="G87" s="22" t="s">
        <v>216</v>
      </c>
      <c r="H87" s="6">
        <f t="shared" si="0"/>
        <v>6</v>
      </c>
      <c r="I87" s="7" t="e">
        <f t="shared" si="1"/>
        <v>#REF!</v>
      </c>
      <c r="J87" s="179" t="e">
        <f t="shared" si="2"/>
        <v>#VALUE!</v>
      </c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</row>
    <row r="88" spans="1:25" ht="15" customHeight="1">
      <c r="A88" s="10">
        <f t="shared" si="5"/>
        <v>2019</v>
      </c>
      <c r="B88" s="14">
        <f t="shared" si="6"/>
        <v>6</v>
      </c>
      <c r="C88" s="16">
        <v>43644</v>
      </c>
      <c r="D88" s="16" t="s">
        <v>217</v>
      </c>
      <c r="E88" s="10" t="s">
        <v>114</v>
      </c>
      <c r="F88" s="10" t="s">
        <v>14</v>
      </c>
      <c r="G88" s="17" t="s">
        <v>218</v>
      </c>
      <c r="H88" s="6">
        <f t="shared" si="0"/>
        <v>6</v>
      </c>
      <c r="I88" s="7" t="e">
        <f t="shared" si="1"/>
        <v>#REF!</v>
      </c>
      <c r="J88" s="179" t="e">
        <f t="shared" si="2"/>
        <v>#VALUE!</v>
      </c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</row>
    <row r="89" spans="1:25" ht="15" customHeight="1">
      <c r="A89" s="18">
        <f t="shared" si="5"/>
        <v>2019</v>
      </c>
      <c r="B89" s="19">
        <f t="shared" si="6"/>
        <v>7</v>
      </c>
      <c r="C89" s="20">
        <v>43647</v>
      </c>
      <c r="D89" s="20" t="s">
        <v>219</v>
      </c>
      <c r="E89" s="18" t="s">
        <v>187</v>
      </c>
      <c r="F89" s="18" t="s">
        <v>41</v>
      </c>
      <c r="G89" s="22" t="s">
        <v>220</v>
      </c>
      <c r="H89" s="6">
        <f t="shared" si="0"/>
        <v>7</v>
      </c>
      <c r="I89" s="7" t="e">
        <f t="shared" si="1"/>
        <v>#REF!</v>
      </c>
      <c r="J89" s="179" t="e">
        <f t="shared" si="2"/>
        <v>#VALUE!</v>
      </c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</row>
    <row r="90" spans="1:25" ht="15" customHeight="1">
      <c r="A90" s="10">
        <f t="shared" si="5"/>
        <v>2019</v>
      </c>
      <c r="B90" s="14">
        <f t="shared" si="6"/>
        <v>7</v>
      </c>
      <c r="C90" s="16">
        <v>43650</v>
      </c>
      <c r="D90" s="16" t="s">
        <v>221</v>
      </c>
      <c r="E90" s="10" t="s">
        <v>222</v>
      </c>
      <c r="F90" s="10" t="s">
        <v>14</v>
      </c>
      <c r="G90" s="17" t="s">
        <v>223</v>
      </c>
      <c r="H90" s="6">
        <f t="shared" si="0"/>
        <v>7</v>
      </c>
      <c r="I90" s="7" t="e">
        <f t="shared" si="1"/>
        <v>#REF!</v>
      </c>
      <c r="J90" s="179" t="e">
        <f t="shared" si="2"/>
        <v>#VALUE!</v>
      </c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</row>
    <row r="91" spans="1:25" ht="15" customHeight="1">
      <c r="A91" s="18">
        <f t="shared" si="5"/>
        <v>2019</v>
      </c>
      <c r="B91" s="19">
        <f t="shared" si="6"/>
        <v>7</v>
      </c>
      <c r="C91" s="20">
        <v>43651</v>
      </c>
      <c r="D91" s="20" t="s">
        <v>224</v>
      </c>
      <c r="E91" s="18" t="s">
        <v>114</v>
      </c>
      <c r="F91" s="18" t="s">
        <v>101</v>
      </c>
      <c r="G91" s="22" t="s">
        <v>225</v>
      </c>
      <c r="H91" s="6">
        <f t="shared" si="0"/>
        <v>7</v>
      </c>
      <c r="I91" s="7" t="e">
        <f t="shared" si="1"/>
        <v>#REF!</v>
      </c>
      <c r="J91" s="179" t="e">
        <f t="shared" si="2"/>
        <v>#VALUE!</v>
      </c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</row>
    <row r="92" spans="1:25" ht="15" customHeight="1">
      <c r="A92" s="10">
        <f t="shared" si="5"/>
        <v>2019</v>
      </c>
      <c r="B92" s="14">
        <f t="shared" si="6"/>
        <v>7</v>
      </c>
      <c r="C92" s="16">
        <v>43651</v>
      </c>
      <c r="D92" s="16" t="s">
        <v>226</v>
      </c>
      <c r="E92" s="10" t="s">
        <v>187</v>
      </c>
      <c r="F92" s="10" t="s">
        <v>101</v>
      </c>
      <c r="G92" s="17" t="s">
        <v>227</v>
      </c>
      <c r="H92" s="6">
        <f t="shared" si="0"/>
        <v>7</v>
      </c>
      <c r="I92" s="7" t="e">
        <f t="shared" si="1"/>
        <v>#REF!</v>
      </c>
      <c r="J92" s="179" t="e">
        <f t="shared" si="2"/>
        <v>#VALUE!</v>
      </c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</row>
    <row r="93" spans="1:25" ht="15" customHeight="1">
      <c r="A93" s="18">
        <f t="shared" si="5"/>
        <v>2019</v>
      </c>
      <c r="B93" s="19">
        <f t="shared" si="6"/>
        <v>7</v>
      </c>
      <c r="C93" s="20">
        <v>43657</v>
      </c>
      <c r="D93" s="20" t="s">
        <v>228</v>
      </c>
      <c r="E93" s="18" t="s">
        <v>13</v>
      </c>
      <c r="F93" s="18" t="s">
        <v>154</v>
      </c>
      <c r="G93" s="22" t="s">
        <v>229</v>
      </c>
      <c r="H93" s="6">
        <f t="shared" si="0"/>
        <v>7</v>
      </c>
      <c r="I93" s="7" t="e">
        <f t="shared" si="1"/>
        <v>#REF!</v>
      </c>
      <c r="J93" s="179" t="e">
        <f t="shared" si="2"/>
        <v>#VALUE!</v>
      </c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</row>
    <row r="94" spans="1:25" ht="15" customHeight="1">
      <c r="A94" s="10">
        <f t="shared" si="5"/>
        <v>2019</v>
      </c>
      <c r="B94" s="14">
        <f t="shared" si="6"/>
        <v>7</v>
      </c>
      <c r="C94" s="16">
        <v>43658</v>
      </c>
      <c r="D94" s="16" t="s">
        <v>230</v>
      </c>
      <c r="E94" s="10" t="s">
        <v>133</v>
      </c>
      <c r="F94" s="10" t="s">
        <v>92</v>
      </c>
      <c r="G94" s="17" t="s">
        <v>231</v>
      </c>
      <c r="H94" s="6">
        <f t="shared" si="0"/>
        <v>7</v>
      </c>
      <c r="I94" s="7" t="e">
        <f t="shared" si="1"/>
        <v>#REF!</v>
      </c>
      <c r="J94" s="179" t="e">
        <f t="shared" si="2"/>
        <v>#VALUE!</v>
      </c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</row>
    <row r="95" spans="1:25" ht="15" customHeight="1">
      <c r="A95" s="18">
        <f t="shared" si="5"/>
        <v>2019</v>
      </c>
      <c r="B95" s="19">
        <f t="shared" si="6"/>
        <v>7</v>
      </c>
      <c r="C95" s="20">
        <v>43658</v>
      </c>
      <c r="D95" s="20" t="s">
        <v>232</v>
      </c>
      <c r="E95" s="18" t="s">
        <v>13</v>
      </c>
      <c r="F95" s="18" t="s">
        <v>41</v>
      </c>
      <c r="G95" s="22" t="s">
        <v>233</v>
      </c>
      <c r="H95" s="6">
        <f t="shared" si="0"/>
        <v>7</v>
      </c>
      <c r="I95" s="7" t="e">
        <f t="shared" si="1"/>
        <v>#REF!</v>
      </c>
      <c r="J95" s="179" t="e">
        <f t="shared" si="2"/>
        <v>#VALUE!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</row>
    <row r="96" spans="1:25" ht="15" customHeight="1">
      <c r="A96" s="10">
        <f t="shared" si="5"/>
        <v>2019</v>
      </c>
      <c r="B96" s="14">
        <f t="shared" si="6"/>
        <v>7</v>
      </c>
      <c r="C96" s="16">
        <v>43662</v>
      </c>
      <c r="D96" s="12" t="s">
        <v>234</v>
      </c>
      <c r="E96" s="10" t="s">
        <v>13</v>
      </c>
      <c r="F96" s="12" t="s">
        <v>104</v>
      </c>
      <c r="G96" s="17" t="s">
        <v>235</v>
      </c>
      <c r="H96" s="6">
        <f t="shared" si="0"/>
        <v>7</v>
      </c>
      <c r="I96" s="7" t="e">
        <f t="shared" si="1"/>
        <v>#REF!</v>
      </c>
      <c r="J96" s="179" t="e">
        <f t="shared" si="2"/>
        <v>#VALUE!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</row>
    <row r="97" spans="1:25" ht="15" customHeight="1">
      <c r="A97" s="18">
        <f t="shared" si="5"/>
        <v>2019</v>
      </c>
      <c r="B97" s="19">
        <f t="shared" si="6"/>
        <v>7</v>
      </c>
      <c r="C97" s="20">
        <v>43663</v>
      </c>
      <c r="D97" s="21" t="s">
        <v>236</v>
      </c>
      <c r="E97" s="18" t="s">
        <v>133</v>
      </c>
      <c r="F97" s="21" t="s">
        <v>77</v>
      </c>
      <c r="G97" s="22" t="s">
        <v>237</v>
      </c>
      <c r="H97" s="6">
        <f t="shared" si="0"/>
        <v>7</v>
      </c>
      <c r="I97" s="7" t="e">
        <f t="shared" si="1"/>
        <v>#REF!</v>
      </c>
      <c r="J97" s="179" t="e">
        <f t="shared" si="2"/>
        <v>#VALUE!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</row>
    <row r="98" spans="1:25" ht="15" customHeight="1">
      <c r="A98" s="10">
        <f t="shared" si="5"/>
        <v>2019</v>
      </c>
      <c r="B98" s="14">
        <f t="shared" si="6"/>
        <v>7</v>
      </c>
      <c r="C98" s="16">
        <v>43664</v>
      </c>
      <c r="D98" s="16" t="s">
        <v>238</v>
      </c>
      <c r="E98" s="10" t="s">
        <v>114</v>
      </c>
      <c r="F98" s="10" t="s">
        <v>14</v>
      </c>
      <c r="G98" s="17" t="s">
        <v>239</v>
      </c>
      <c r="H98" s="6">
        <f t="shared" si="0"/>
        <v>7</v>
      </c>
      <c r="I98" s="7" t="e">
        <f t="shared" si="1"/>
        <v>#REF!</v>
      </c>
      <c r="J98" s="179" t="e">
        <f t="shared" si="2"/>
        <v>#VALUE!</v>
      </c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</row>
    <row r="99" spans="1:25" ht="15" customHeight="1">
      <c r="A99" s="18">
        <f t="shared" si="5"/>
        <v>2019</v>
      </c>
      <c r="B99" s="19">
        <f t="shared" si="6"/>
        <v>7</v>
      </c>
      <c r="C99" s="20">
        <v>43665</v>
      </c>
      <c r="D99" s="20" t="s">
        <v>240</v>
      </c>
      <c r="E99" s="18" t="s">
        <v>114</v>
      </c>
      <c r="F99" s="18" t="s">
        <v>241</v>
      </c>
      <c r="G99" s="22" t="s">
        <v>242</v>
      </c>
      <c r="H99" s="6">
        <f t="shared" si="0"/>
        <v>7</v>
      </c>
      <c r="I99" s="7" t="e">
        <f t="shared" si="1"/>
        <v>#REF!</v>
      </c>
      <c r="J99" s="179" t="e">
        <f t="shared" si="2"/>
        <v>#VALUE!</v>
      </c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</row>
    <row r="100" spans="1:25" ht="15" customHeight="1">
      <c r="A100" s="10">
        <f t="shared" si="5"/>
        <v>2019</v>
      </c>
      <c r="B100" s="14">
        <f t="shared" si="6"/>
        <v>7</v>
      </c>
      <c r="C100" s="16">
        <v>43672</v>
      </c>
      <c r="D100" s="16" t="s">
        <v>243</v>
      </c>
      <c r="E100" s="10" t="s">
        <v>62</v>
      </c>
      <c r="F100" s="10" t="s">
        <v>41</v>
      </c>
      <c r="G100" s="17" t="s">
        <v>233</v>
      </c>
      <c r="H100" s="6">
        <f t="shared" si="0"/>
        <v>7</v>
      </c>
      <c r="I100" s="7" t="e">
        <f t="shared" si="1"/>
        <v>#REF!</v>
      </c>
      <c r="J100" s="179" t="e">
        <f t="shared" si="2"/>
        <v>#VALUE!</v>
      </c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</row>
    <row r="101" spans="1:25" ht="15" customHeight="1">
      <c r="A101" s="18">
        <f t="shared" si="5"/>
        <v>2019</v>
      </c>
      <c r="B101" s="19">
        <f t="shared" si="6"/>
        <v>7</v>
      </c>
      <c r="C101" s="20">
        <v>43672</v>
      </c>
      <c r="D101" s="20" t="s">
        <v>244</v>
      </c>
      <c r="E101" s="18" t="s">
        <v>114</v>
      </c>
      <c r="F101" s="18" t="s">
        <v>241</v>
      </c>
      <c r="G101" s="22" t="s">
        <v>245</v>
      </c>
      <c r="H101" s="6">
        <f t="shared" si="0"/>
        <v>7</v>
      </c>
      <c r="I101" s="7" t="e">
        <f t="shared" si="1"/>
        <v>#REF!</v>
      </c>
      <c r="J101" s="179" t="e">
        <f t="shared" si="2"/>
        <v>#VALUE!</v>
      </c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</row>
    <row r="102" spans="1:25" ht="15" customHeight="1">
      <c r="A102" s="10">
        <f t="shared" si="5"/>
        <v>2019</v>
      </c>
      <c r="B102" s="14">
        <f t="shared" si="6"/>
        <v>7</v>
      </c>
      <c r="C102" s="16">
        <v>43672</v>
      </c>
      <c r="D102" s="16" t="s">
        <v>246</v>
      </c>
      <c r="E102" s="10" t="s">
        <v>133</v>
      </c>
      <c r="F102" s="10" t="s">
        <v>154</v>
      </c>
      <c r="G102" s="17" t="s">
        <v>247</v>
      </c>
      <c r="H102" s="6">
        <f t="shared" si="0"/>
        <v>7</v>
      </c>
      <c r="I102" s="7" t="e">
        <f t="shared" si="1"/>
        <v>#REF!</v>
      </c>
      <c r="J102" s="179" t="e">
        <f t="shared" si="2"/>
        <v>#VALUE!</v>
      </c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</row>
    <row r="103" spans="1:25" ht="15" customHeight="1">
      <c r="A103" s="18">
        <f t="shared" si="5"/>
        <v>2019</v>
      </c>
      <c r="B103" s="19">
        <f t="shared" si="6"/>
        <v>7</v>
      </c>
      <c r="C103" s="20">
        <v>43675</v>
      </c>
      <c r="D103" s="20" t="s">
        <v>248</v>
      </c>
      <c r="E103" s="18" t="s">
        <v>114</v>
      </c>
      <c r="F103" s="18" t="s">
        <v>249</v>
      </c>
      <c r="G103" s="22" t="s">
        <v>250</v>
      </c>
      <c r="H103" s="6">
        <f t="shared" si="0"/>
        <v>7</v>
      </c>
      <c r="I103" s="7" t="e">
        <f t="shared" si="1"/>
        <v>#REF!</v>
      </c>
      <c r="J103" s="179" t="e">
        <f t="shared" si="2"/>
        <v>#VALUE!</v>
      </c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</row>
    <row r="104" spans="1:25" ht="15" customHeight="1">
      <c r="A104" s="10">
        <f t="shared" si="5"/>
        <v>2019</v>
      </c>
      <c r="B104" s="14">
        <f t="shared" si="6"/>
        <v>8</v>
      </c>
      <c r="C104" s="16">
        <v>43679</v>
      </c>
      <c r="D104" s="16" t="s">
        <v>251</v>
      </c>
      <c r="E104" s="10" t="s">
        <v>114</v>
      </c>
      <c r="F104" s="10" t="s">
        <v>182</v>
      </c>
      <c r="G104" s="17" t="s">
        <v>252</v>
      </c>
      <c r="H104" s="6">
        <f t="shared" si="0"/>
        <v>8</v>
      </c>
      <c r="I104" s="7" t="e">
        <f t="shared" si="1"/>
        <v>#REF!</v>
      </c>
      <c r="J104" s="179" t="e">
        <f t="shared" si="2"/>
        <v>#VALUE!</v>
      </c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</row>
    <row r="105" spans="1:25" ht="15" customHeight="1">
      <c r="A105" s="18">
        <f t="shared" si="5"/>
        <v>2019</v>
      </c>
      <c r="B105" s="19">
        <f t="shared" si="6"/>
        <v>8</v>
      </c>
      <c r="C105" s="20">
        <v>43679</v>
      </c>
      <c r="D105" s="20" t="s">
        <v>253</v>
      </c>
      <c r="E105" s="18" t="s">
        <v>62</v>
      </c>
      <c r="F105" s="18" t="s">
        <v>254</v>
      </c>
      <c r="G105" s="22" t="s">
        <v>255</v>
      </c>
      <c r="H105" s="6">
        <f t="shared" si="0"/>
        <v>8</v>
      </c>
      <c r="I105" s="7" t="e">
        <f t="shared" si="1"/>
        <v>#REF!</v>
      </c>
      <c r="J105" s="179" t="e">
        <f t="shared" si="2"/>
        <v>#VALUE!</v>
      </c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</row>
    <row r="106" spans="1:25" ht="15" customHeight="1">
      <c r="A106" s="10">
        <f t="shared" si="5"/>
        <v>2019</v>
      </c>
      <c r="B106" s="14">
        <f t="shared" si="6"/>
        <v>8</v>
      </c>
      <c r="C106" s="16">
        <v>43682</v>
      </c>
      <c r="D106" s="16" t="s">
        <v>256</v>
      </c>
      <c r="E106" s="10" t="s">
        <v>62</v>
      </c>
      <c r="F106" s="10" t="s">
        <v>138</v>
      </c>
      <c r="G106" s="17" t="s">
        <v>257</v>
      </c>
      <c r="H106" s="6">
        <f t="shared" si="0"/>
        <v>8</v>
      </c>
      <c r="I106" s="7" t="e">
        <f t="shared" si="1"/>
        <v>#REF!</v>
      </c>
      <c r="J106" s="179" t="e">
        <f t="shared" si="2"/>
        <v>#VALUE!</v>
      </c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</row>
    <row r="107" spans="1:25" ht="15" customHeight="1">
      <c r="A107" s="18">
        <f t="shared" si="5"/>
        <v>2019</v>
      </c>
      <c r="B107" s="19">
        <f t="shared" si="6"/>
        <v>8</v>
      </c>
      <c r="C107" s="20">
        <v>43690</v>
      </c>
      <c r="D107" s="20" t="s">
        <v>258</v>
      </c>
      <c r="E107" s="18" t="s">
        <v>62</v>
      </c>
      <c r="F107" s="18" t="s">
        <v>34</v>
      </c>
      <c r="G107" s="22" t="s">
        <v>259</v>
      </c>
      <c r="H107" s="6">
        <f t="shared" si="0"/>
        <v>8</v>
      </c>
      <c r="I107" s="7" t="e">
        <f t="shared" si="1"/>
        <v>#REF!</v>
      </c>
      <c r="J107" s="179" t="e">
        <f t="shared" si="2"/>
        <v>#VALUE!</v>
      </c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</row>
    <row r="108" spans="1:25" ht="15" customHeight="1">
      <c r="A108" s="10">
        <f t="shared" si="5"/>
        <v>2019</v>
      </c>
      <c r="B108" s="14">
        <f t="shared" si="6"/>
        <v>8</v>
      </c>
      <c r="C108" s="16">
        <v>43690</v>
      </c>
      <c r="D108" s="16" t="s">
        <v>260</v>
      </c>
      <c r="E108" s="10" t="s">
        <v>187</v>
      </c>
      <c r="F108" s="10" t="s">
        <v>48</v>
      </c>
      <c r="G108" s="17" t="s">
        <v>261</v>
      </c>
      <c r="H108" s="6">
        <f t="shared" si="0"/>
        <v>8</v>
      </c>
      <c r="I108" s="7" t="e">
        <f t="shared" si="1"/>
        <v>#REF!</v>
      </c>
      <c r="J108" s="179" t="e">
        <f t="shared" si="2"/>
        <v>#VALUE!</v>
      </c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</row>
    <row r="109" spans="1:25" ht="15" customHeight="1">
      <c r="A109" s="18">
        <f t="shared" si="5"/>
        <v>2019</v>
      </c>
      <c r="B109" s="19">
        <f t="shared" si="6"/>
        <v>8</v>
      </c>
      <c r="C109" s="20">
        <v>43691</v>
      </c>
      <c r="D109" s="20" t="s">
        <v>262</v>
      </c>
      <c r="E109" s="18" t="s">
        <v>17</v>
      </c>
      <c r="F109" s="18" t="s">
        <v>63</v>
      </c>
      <c r="G109" s="22" t="s">
        <v>263</v>
      </c>
      <c r="H109" s="6">
        <f t="shared" si="0"/>
        <v>8</v>
      </c>
      <c r="I109" s="7" t="e">
        <f t="shared" si="1"/>
        <v>#REF!</v>
      </c>
      <c r="J109" s="179" t="e">
        <f t="shared" si="2"/>
        <v>#VALUE!</v>
      </c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</row>
    <row r="110" spans="1:25" ht="15" customHeight="1">
      <c r="A110" s="10">
        <f t="shared" si="5"/>
        <v>2019</v>
      </c>
      <c r="B110" s="14">
        <f t="shared" si="6"/>
        <v>8</v>
      </c>
      <c r="C110" s="16">
        <v>43691</v>
      </c>
      <c r="D110" s="16" t="s">
        <v>264</v>
      </c>
      <c r="E110" s="10" t="s">
        <v>133</v>
      </c>
      <c r="F110" s="10" t="s">
        <v>124</v>
      </c>
      <c r="G110" s="17" t="s">
        <v>265</v>
      </c>
      <c r="H110" s="6">
        <f t="shared" si="0"/>
        <v>8</v>
      </c>
      <c r="I110" s="7" t="e">
        <f t="shared" si="1"/>
        <v>#REF!</v>
      </c>
      <c r="J110" s="179" t="e">
        <f t="shared" si="2"/>
        <v>#VALUE!</v>
      </c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</row>
    <row r="111" spans="1:25" ht="15" customHeight="1">
      <c r="A111" s="18">
        <f t="shared" si="5"/>
        <v>2019</v>
      </c>
      <c r="B111" s="19">
        <f t="shared" si="6"/>
        <v>8</v>
      </c>
      <c r="C111" s="20">
        <v>43692</v>
      </c>
      <c r="D111" s="20" t="s">
        <v>266</v>
      </c>
      <c r="E111" s="18" t="s">
        <v>62</v>
      </c>
      <c r="F111" s="18" t="s">
        <v>190</v>
      </c>
      <c r="G111" s="22" t="s">
        <v>267</v>
      </c>
      <c r="H111" s="6">
        <f t="shared" si="0"/>
        <v>8</v>
      </c>
      <c r="I111" s="7" t="e">
        <f t="shared" si="1"/>
        <v>#REF!</v>
      </c>
      <c r="J111" s="179" t="e">
        <f t="shared" si="2"/>
        <v>#VALUE!</v>
      </c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</row>
    <row r="112" spans="1:25" ht="15" customHeight="1">
      <c r="A112" s="10">
        <f t="shared" si="5"/>
        <v>2019</v>
      </c>
      <c r="B112" s="14">
        <f t="shared" si="6"/>
        <v>9</v>
      </c>
      <c r="C112" s="16">
        <v>43725</v>
      </c>
      <c r="D112" s="16" t="s">
        <v>268</v>
      </c>
      <c r="E112" s="10" t="s">
        <v>31</v>
      </c>
      <c r="F112" s="10" t="s">
        <v>269</v>
      </c>
      <c r="G112" s="17" t="s">
        <v>270</v>
      </c>
      <c r="H112" s="6">
        <f t="shared" si="0"/>
        <v>9</v>
      </c>
      <c r="I112" s="7" t="e">
        <f t="shared" si="1"/>
        <v>#REF!</v>
      </c>
      <c r="J112" s="179" t="e">
        <f t="shared" si="2"/>
        <v>#VALUE!</v>
      </c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</row>
    <row r="113" spans="1:25" ht="15" customHeight="1">
      <c r="A113" s="18">
        <f t="shared" si="5"/>
        <v>2019</v>
      </c>
      <c r="B113" s="19">
        <f t="shared" si="6"/>
        <v>9</v>
      </c>
      <c r="C113" s="20">
        <v>43734</v>
      </c>
      <c r="D113" s="20" t="s">
        <v>271</v>
      </c>
      <c r="E113" s="18" t="s">
        <v>31</v>
      </c>
      <c r="F113" s="18" t="s">
        <v>74</v>
      </c>
      <c r="G113" s="22" t="s">
        <v>272</v>
      </c>
      <c r="H113" s="6">
        <f t="shared" si="0"/>
        <v>9</v>
      </c>
      <c r="I113" s="7" t="e">
        <f t="shared" si="1"/>
        <v>#REF!</v>
      </c>
      <c r="J113" s="179" t="e">
        <f t="shared" si="2"/>
        <v>#VALUE!</v>
      </c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</row>
    <row r="114" spans="1:25" ht="15" customHeight="1">
      <c r="A114" s="10">
        <f t="shared" si="5"/>
        <v>2019</v>
      </c>
      <c r="B114" s="14">
        <f t="shared" si="6"/>
        <v>9</v>
      </c>
      <c r="C114" s="16">
        <v>43738</v>
      </c>
      <c r="D114" s="16" t="s">
        <v>273</v>
      </c>
      <c r="E114" s="10" t="s">
        <v>107</v>
      </c>
      <c r="F114" s="10" t="s">
        <v>182</v>
      </c>
      <c r="G114" s="17" t="s">
        <v>274</v>
      </c>
      <c r="H114" s="6">
        <f t="shared" si="0"/>
        <v>9</v>
      </c>
      <c r="I114" s="7" t="e">
        <f t="shared" si="1"/>
        <v>#REF!</v>
      </c>
      <c r="J114" s="179" t="e">
        <f t="shared" si="2"/>
        <v>#VALUE!</v>
      </c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</row>
    <row r="115" spans="1:25" ht="15" customHeight="1">
      <c r="A115" s="18">
        <f t="shared" si="5"/>
        <v>2019</v>
      </c>
      <c r="B115" s="19">
        <f t="shared" si="6"/>
        <v>9</v>
      </c>
      <c r="C115" s="20">
        <v>43738</v>
      </c>
      <c r="D115" s="20" t="s">
        <v>275</v>
      </c>
      <c r="E115" s="18" t="s">
        <v>107</v>
      </c>
      <c r="F115" s="18" t="s">
        <v>179</v>
      </c>
      <c r="G115" s="22" t="s">
        <v>276</v>
      </c>
      <c r="H115" s="6">
        <f t="shared" si="0"/>
        <v>9</v>
      </c>
      <c r="I115" s="7" t="e">
        <f t="shared" si="1"/>
        <v>#REF!</v>
      </c>
      <c r="J115" s="179" t="e">
        <f t="shared" si="2"/>
        <v>#VALUE!</v>
      </c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</row>
    <row r="116" spans="1:25" ht="15" customHeight="1">
      <c r="A116" s="10">
        <f t="shared" si="5"/>
        <v>2019</v>
      </c>
      <c r="B116" s="14">
        <f t="shared" si="6"/>
        <v>9</v>
      </c>
      <c r="C116" s="16">
        <v>43738</v>
      </c>
      <c r="D116" s="16" t="s">
        <v>277</v>
      </c>
      <c r="E116" s="10" t="s">
        <v>133</v>
      </c>
      <c r="F116" s="10" t="s">
        <v>149</v>
      </c>
      <c r="G116" s="17" t="s">
        <v>278</v>
      </c>
      <c r="H116" s="6">
        <f t="shared" si="0"/>
        <v>9</v>
      </c>
      <c r="I116" s="7" t="e">
        <f t="shared" si="1"/>
        <v>#REF!</v>
      </c>
      <c r="J116" s="179" t="e">
        <f t="shared" si="2"/>
        <v>#VALUE!</v>
      </c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</row>
    <row r="117" spans="1:25" ht="15" customHeight="1">
      <c r="A117" s="18">
        <f t="shared" si="5"/>
        <v>2019</v>
      </c>
      <c r="B117" s="19">
        <f t="shared" si="6"/>
        <v>10</v>
      </c>
      <c r="C117" s="20">
        <v>43740</v>
      </c>
      <c r="D117" s="20" t="s">
        <v>279</v>
      </c>
      <c r="E117" s="18" t="s">
        <v>114</v>
      </c>
      <c r="F117" s="18" t="s">
        <v>95</v>
      </c>
      <c r="G117" s="22" t="s">
        <v>280</v>
      </c>
      <c r="H117" s="6">
        <f t="shared" si="0"/>
        <v>10</v>
      </c>
      <c r="I117" s="7" t="e">
        <f t="shared" si="1"/>
        <v>#REF!</v>
      </c>
      <c r="J117" s="179" t="e">
        <f t="shared" si="2"/>
        <v>#VALUE!</v>
      </c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</row>
    <row r="118" spans="1:25" ht="15" customHeight="1">
      <c r="A118" s="10">
        <f t="shared" si="5"/>
        <v>2019</v>
      </c>
      <c r="B118" s="14">
        <f t="shared" si="6"/>
        <v>10</v>
      </c>
      <c r="C118" s="16">
        <v>43745</v>
      </c>
      <c r="D118" s="16" t="s">
        <v>281</v>
      </c>
      <c r="E118" s="10" t="s">
        <v>107</v>
      </c>
      <c r="F118" s="10" t="s">
        <v>282</v>
      </c>
      <c r="G118" s="17" t="s">
        <v>267</v>
      </c>
      <c r="H118" s="6">
        <f t="shared" si="0"/>
        <v>10</v>
      </c>
      <c r="I118" s="7" t="e">
        <f t="shared" si="1"/>
        <v>#REF!</v>
      </c>
      <c r="J118" s="179" t="e">
        <f t="shared" si="2"/>
        <v>#VALUE!</v>
      </c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</row>
    <row r="119" spans="1:25" ht="15" customHeight="1">
      <c r="A119" s="18">
        <f t="shared" si="5"/>
        <v>2019</v>
      </c>
      <c r="B119" s="19">
        <f t="shared" si="6"/>
        <v>10</v>
      </c>
      <c r="C119" s="20">
        <v>43745</v>
      </c>
      <c r="D119" s="20" t="s">
        <v>283</v>
      </c>
      <c r="E119" s="18" t="s">
        <v>107</v>
      </c>
      <c r="F119" s="18" t="s">
        <v>48</v>
      </c>
      <c r="G119" s="22" t="s">
        <v>80</v>
      </c>
      <c r="H119" s="6">
        <f t="shared" si="0"/>
        <v>10</v>
      </c>
      <c r="I119" s="7" t="e">
        <f t="shared" si="1"/>
        <v>#REF!</v>
      </c>
      <c r="J119" s="179" t="e">
        <f t="shared" si="2"/>
        <v>#VALUE!</v>
      </c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</row>
    <row r="120" spans="1:25" ht="15" customHeight="1">
      <c r="A120" s="10">
        <f t="shared" si="5"/>
        <v>2019</v>
      </c>
      <c r="B120" s="14">
        <f t="shared" si="6"/>
        <v>10</v>
      </c>
      <c r="C120" s="16">
        <v>43747</v>
      </c>
      <c r="D120" s="16" t="s">
        <v>284</v>
      </c>
      <c r="E120" s="10" t="s">
        <v>107</v>
      </c>
      <c r="F120" s="10" t="s">
        <v>98</v>
      </c>
      <c r="G120" s="17" t="s">
        <v>285</v>
      </c>
      <c r="H120" s="6">
        <f t="shared" si="0"/>
        <v>10</v>
      </c>
      <c r="I120" s="7" t="e">
        <f t="shared" si="1"/>
        <v>#REF!</v>
      </c>
      <c r="J120" s="179" t="e">
        <f t="shared" si="2"/>
        <v>#VALUE!</v>
      </c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</row>
    <row r="121" spans="1:25" ht="15" customHeight="1">
      <c r="A121" s="18">
        <f t="shared" si="5"/>
        <v>2019</v>
      </c>
      <c r="B121" s="19">
        <f t="shared" si="6"/>
        <v>10</v>
      </c>
      <c r="C121" s="20">
        <v>43747</v>
      </c>
      <c r="D121" s="20" t="s">
        <v>286</v>
      </c>
      <c r="E121" s="18" t="s">
        <v>107</v>
      </c>
      <c r="F121" s="18" t="s">
        <v>95</v>
      </c>
      <c r="G121" s="22" t="s">
        <v>287</v>
      </c>
      <c r="H121" s="6">
        <f t="shared" si="0"/>
        <v>10</v>
      </c>
      <c r="I121" s="7" t="e">
        <f t="shared" si="1"/>
        <v>#REF!</v>
      </c>
      <c r="J121" s="179" t="e">
        <f t="shared" si="2"/>
        <v>#VALUE!</v>
      </c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</row>
    <row r="122" spans="1:25" ht="15" customHeight="1">
      <c r="A122" s="10">
        <f t="shared" si="5"/>
        <v>2019</v>
      </c>
      <c r="B122" s="14">
        <f t="shared" si="6"/>
        <v>10</v>
      </c>
      <c r="C122" s="16">
        <v>43748</v>
      </c>
      <c r="D122" s="16" t="s">
        <v>288</v>
      </c>
      <c r="E122" s="10" t="s">
        <v>107</v>
      </c>
      <c r="F122" s="12" t="s">
        <v>77</v>
      </c>
      <c r="G122" s="17" t="s">
        <v>175</v>
      </c>
      <c r="H122" s="6">
        <f t="shared" si="0"/>
        <v>10</v>
      </c>
      <c r="I122" s="7" t="e">
        <f t="shared" si="1"/>
        <v>#REF!</v>
      </c>
      <c r="J122" s="179" t="e">
        <f t="shared" si="2"/>
        <v>#VALUE!</v>
      </c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</row>
    <row r="123" spans="1:25" ht="15" customHeight="1">
      <c r="A123" s="18">
        <f t="shared" si="5"/>
        <v>2019</v>
      </c>
      <c r="B123" s="19">
        <f t="shared" si="6"/>
        <v>10</v>
      </c>
      <c r="C123" s="20">
        <v>43753</v>
      </c>
      <c r="D123" s="20" t="s">
        <v>289</v>
      </c>
      <c r="E123" s="18" t="s">
        <v>133</v>
      </c>
      <c r="F123" s="18" t="s">
        <v>66</v>
      </c>
      <c r="G123" s="22" t="s">
        <v>290</v>
      </c>
      <c r="H123" s="6">
        <f t="shared" si="0"/>
        <v>10</v>
      </c>
      <c r="I123" s="7" t="e">
        <f t="shared" si="1"/>
        <v>#REF!</v>
      </c>
      <c r="J123" s="179" t="e">
        <f t="shared" si="2"/>
        <v>#VALUE!</v>
      </c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</row>
    <row r="124" spans="1:25" ht="15" customHeight="1">
      <c r="A124" s="10">
        <f t="shared" si="5"/>
        <v>2019</v>
      </c>
      <c r="B124" s="14">
        <f t="shared" si="6"/>
        <v>10</v>
      </c>
      <c r="C124" s="16">
        <v>43761</v>
      </c>
      <c r="D124" s="16" t="s">
        <v>291</v>
      </c>
      <c r="E124" s="10" t="s">
        <v>62</v>
      </c>
      <c r="F124" s="10" t="s">
        <v>149</v>
      </c>
      <c r="G124" s="17" t="s">
        <v>292</v>
      </c>
      <c r="H124" s="6">
        <f t="shared" si="0"/>
        <v>10</v>
      </c>
      <c r="I124" s="7" t="e">
        <f t="shared" si="1"/>
        <v>#REF!</v>
      </c>
      <c r="J124" s="179" t="e">
        <f t="shared" si="2"/>
        <v>#VALUE!</v>
      </c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</row>
    <row r="125" spans="1:25" ht="15" customHeight="1">
      <c r="A125" s="18">
        <f t="shared" si="5"/>
        <v>2019</v>
      </c>
      <c r="B125" s="19">
        <f t="shared" si="6"/>
        <v>10</v>
      </c>
      <c r="C125" s="20">
        <v>43761</v>
      </c>
      <c r="D125" s="21" t="s">
        <v>293</v>
      </c>
      <c r="E125" s="18" t="s">
        <v>62</v>
      </c>
      <c r="F125" s="18" t="s">
        <v>82</v>
      </c>
      <c r="G125" s="22" t="s">
        <v>294</v>
      </c>
      <c r="H125" s="6">
        <f t="shared" si="0"/>
        <v>10</v>
      </c>
      <c r="I125" s="7" t="e">
        <f t="shared" si="1"/>
        <v>#REF!</v>
      </c>
      <c r="J125" s="179" t="e">
        <f t="shared" si="2"/>
        <v>#VALUE!</v>
      </c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</row>
    <row r="126" spans="1:25" ht="15" customHeight="1">
      <c r="A126" s="10">
        <f t="shared" si="5"/>
        <v>2019</v>
      </c>
      <c r="B126" s="14">
        <f t="shared" si="6"/>
        <v>10</v>
      </c>
      <c r="C126" s="16">
        <v>43762</v>
      </c>
      <c r="D126" s="12" t="s">
        <v>295</v>
      </c>
      <c r="E126" s="10" t="s">
        <v>114</v>
      </c>
      <c r="F126" s="10" t="s">
        <v>14</v>
      </c>
      <c r="G126" s="17" t="s">
        <v>296</v>
      </c>
      <c r="H126" s="6">
        <f t="shared" si="0"/>
        <v>10</v>
      </c>
      <c r="I126" s="7" t="e">
        <f t="shared" si="1"/>
        <v>#REF!</v>
      </c>
      <c r="J126" s="179" t="e">
        <f t="shared" si="2"/>
        <v>#VALUE!</v>
      </c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</row>
    <row r="127" spans="1:25" ht="15" customHeight="1">
      <c r="A127" s="18">
        <f t="shared" si="5"/>
        <v>2019</v>
      </c>
      <c r="B127" s="19">
        <f t="shared" si="6"/>
        <v>10</v>
      </c>
      <c r="C127" s="20">
        <v>43762</v>
      </c>
      <c r="D127" s="21" t="s">
        <v>297</v>
      </c>
      <c r="E127" s="18" t="s">
        <v>114</v>
      </c>
      <c r="F127" s="18" t="s">
        <v>69</v>
      </c>
      <c r="G127" s="22" t="s">
        <v>298</v>
      </c>
      <c r="H127" s="6">
        <f t="shared" si="0"/>
        <v>10</v>
      </c>
      <c r="I127" s="7" t="e">
        <f t="shared" si="1"/>
        <v>#REF!</v>
      </c>
      <c r="J127" s="179" t="e">
        <f t="shared" si="2"/>
        <v>#VALUE!</v>
      </c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</row>
    <row r="128" spans="1:25" ht="15" customHeight="1">
      <c r="A128" s="10">
        <f t="shared" si="5"/>
        <v>2019</v>
      </c>
      <c r="B128" s="14">
        <f t="shared" si="6"/>
        <v>11</v>
      </c>
      <c r="C128" s="16">
        <v>43770</v>
      </c>
      <c r="D128" s="12" t="s">
        <v>299</v>
      </c>
      <c r="E128" s="10" t="s">
        <v>133</v>
      </c>
      <c r="F128" s="10" t="s">
        <v>14</v>
      </c>
      <c r="G128" s="17" t="s">
        <v>300</v>
      </c>
      <c r="H128" s="6">
        <f t="shared" si="0"/>
        <v>11</v>
      </c>
      <c r="I128" s="7" t="e">
        <f t="shared" si="1"/>
        <v>#REF!</v>
      </c>
      <c r="J128" s="179" t="e">
        <f t="shared" si="2"/>
        <v>#VALUE!</v>
      </c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</row>
    <row r="129" spans="1:25" ht="15" customHeight="1">
      <c r="A129" s="18">
        <f t="shared" si="5"/>
        <v>2019</v>
      </c>
      <c r="B129" s="19">
        <f t="shared" si="6"/>
        <v>11</v>
      </c>
      <c r="C129" s="21">
        <v>43781</v>
      </c>
      <c r="D129" s="21" t="s">
        <v>301</v>
      </c>
      <c r="E129" s="18" t="s">
        <v>114</v>
      </c>
      <c r="F129" s="18" t="s">
        <v>121</v>
      </c>
      <c r="G129" s="22" t="s">
        <v>302</v>
      </c>
      <c r="H129" s="6">
        <f t="shared" si="0"/>
        <v>11</v>
      </c>
      <c r="I129" s="7" t="e">
        <f t="shared" si="1"/>
        <v>#REF!</v>
      </c>
      <c r="J129" s="179" t="e">
        <f t="shared" si="2"/>
        <v>#VALUE!</v>
      </c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</row>
    <row r="130" spans="1:25" ht="15" customHeight="1">
      <c r="A130" s="10">
        <f t="shared" si="5"/>
        <v>2019</v>
      </c>
      <c r="B130" s="14">
        <f t="shared" si="6"/>
        <v>11</v>
      </c>
      <c r="C130" s="12">
        <v>43781</v>
      </c>
      <c r="D130" s="12" t="s">
        <v>303</v>
      </c>
      <c r="E130" s="10" t="s">
        <v>114</v>
      </c>
      <c r="F130" s="10" t="s">
        <v>254</v>
      </c>
      <c r="G130" s="17" t="s">
        <v>304</v>
      </c>
      <c r="H130" s="6">
        <f t="shared" si="0"/>
        <v>11</v>
      </c>
      <c r="I130" s="7" t="e">
        <f t="shared" si="1"/>
        <v>#REF!</v>
      </c>
      <c r="J130" s="179" t="e">
        <f t="shared" si="2"/>
        <v>#VALUE!</v>
      </c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</row>
    <row r="131" spans="1:25" ht="15" customHeight="1">
      <c r="A131" s="18">
        <f t="shared" si="5"/>
        <v>2019</v>
      </c>
      <c r="B131" s="19">
        <f t="shared" si="6"/>
        <v>11</v>
      </c>
      <c r="C131" s="21">
        <v>43782</v>
      </c>
      <c r="D131" s="21" t="s">
        <v>305</v>
      </c>
      <c r="E131" s="18" t="s">
        <v>114</v>
      </c>
      <c r="F131" s="18" t="s">
        <v>14</v>
      </c>
      <c r="G131" s="22" t="s">
        <v>306</v>
      </c>
      <c r="H131" s="6">
        <f t="shared" si="0"/>
        <v>11</v>
      </c>
      <c r="I131" s="7" t="e">
        <f t="shared" si="1"/>
        <v>#REF!</v>
      </c>
      <c r="J131" s="179" t="e">
        <f t="shared" si="2"/>
        <v>#VALUE!</v>
      </c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</row>
    <row r="132" spans="1:25" ht="15" customHeight="1">
      <c r="A132" s="10">
        <f t="shared" si="5"/>
        <v>2019</v>
      </c>
      <c r="B132" s="14">
        <f t="shared" si="6"/>
        <v>11</v>
      </c>
      <c r="C132" s="12">
        <v>43782</v>
      </c>
      <c r="D132" s="12" t="s">
        <v>307</v>
      </c>
      <c r="E132" s="10" t="s">
        <v>114</v>
      </c>
      <c r="F132" s="10" t="s">
        <v>14</v>
      </c>
      <c r="G132" s="17" t="s">
        <v>306</v>
      </c>
      <c r="H132" s="6">
        <f t="shared" si="0"/>
        <v>11</v>
      </c>
      <c r="I132" s="7" t="e">
        <f t="shared" si="1"/>
        <v>#REF!</v>
      </c>
      <c r="J132" s="179" t="e">
        <f t="shared" si="2"/>
        <v>#VALUE!</v>
      </c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</row>
    <row r="133" spans="1:25" ht="15" customHeight="1">
      <c r="A133" s="18">
        <f t="shared" si="5"/>
        <v>2019</v>
      </c>
      <c r="B133" s="19">
        <f t="shared" si="6"/>
        <v>11</v>
      </c>
      <c r="C133" s="21">
        <v>43788</v>
      </c>
      <c r="D133" s="21" t="s">
        <v>308</v>
      </c>
      <c r="E133" s="18" t="s">
        <v>114</v>
      </c>
      <c r="F133" s="18" t="s">
        <v>34</v>
      </c>
      <c r="G133" s="22" t="s">
        <v>309</v>
      </c>
      <c r="H133" s="6">
        <f t="shared" si="0"/>
        <v>11</v>
      </c>
      <c r="I133" s="7" t="e">
        <f t="shared" si="1"/>
        <v>#REF!</v>
      </c>
      <c r="J133" s="179" t="e">
        <f t="shared" si="2"/>
        <v>#VALUE!</v>
      </c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</row>
    <row r="134" spans="1:25" ht="15" customHeight="1">
      <c r="A134" s="10">
        <f t="shared" si="5"/>
        <v>2019</v>
      </c>
      <c r="B134" s="14">
        <f t="shared" si="6"/>
        <v>11</v>
      </c>
      <c r="C134" s="12">
        <v>43790</v>
      </c>
      <c r="D134" s="12" t="s">
        <v>310</v>
      </c>
      <c r="E134" s="10" t="s">
        <v>107</v>
      </c>
      <c r="F134" s="10" t="s">
        <v>124</v>
      </c>
      <c r="G134" s="17" t="s">
        <v>311</v>
      </c>
      <c r="H134" s="6">
        <f t="shared" si="0"/>
        <v>11</v>
      </c>
      <c r="I134" s="7" t="e">
        <f t="shared" si="1"/>
        <v>#REF!</v>
      </c>
      <c r="J134" s="179" t="e">
        <f t="shared" si="2"/>
        <v>#VALUE!</v>
      </c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</row>
    <row r="135" spans="1:25" ht="15" customHeight="1">
      <c r="A135" s="18">
        <f t="shared" si="5"/>
        <v>2019</v>
      </c>
      <c r="B135" s="19">
        <f t="shared" si="6"/>
        <v>11</v>
      </c>
      <c r="C135" s="21">
        <v>43791</v>
      </c>
      <c r="D135" s="21" t="s">
        <v>312</v>
      </c>
      <c r="E135" s="18" t="s">
        <v>107</v>
      </c>
      <c r="F135" s="18" t="s">
        <v>92</v>
      </c>
      <c r="G135" s="22" t="s">
        <v>313</v>
      </c>
      <c r="H135" s="6">
        <f t="shared" si="0"/>
        <v>11</v>
      </c>
      <c r="I135" s="7" t="e">
        <f t="shared" si="1"/>
        <v>#REF!</v>
      </c>
      <c r="J135" s="179" t="e">
        <f t="shared" si="2"/>
        <v>#VALUE!</v>
      </c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</row>
    <row r="136" spans="1:25" ht="15" customHeight="1">
      <c r="A136" s="10">
        <f t="shared" si="5"/>
        <v>2019</v>
      </c>
      <c r="B136" s="14">
        <f t="shared" si="6"/>
        <v>11</v>
      </c>
      <c r="C136" s="12">
        <v>43791</v>
      </c>
      <c r="D136" s="12" t="s">
        <v>314</v>
      </c>
      <c r="E136" s="10" t="s">
        <v>31</v>
      </c>
      <c r="F136" s="10" t="s">
        <v>92</v>
      </c>
      <c r="G136" s="17" t="s">
        <v>315</v>
      </c>
      <c r="H136" s="6">
        <f t="shared" si="0"/>
        <v>11</v>
      </c>
      <c r="I136" s="7" t="e">
        <f t="shared" si="1"/>
        <v>#REF!</v>
      </c>
      <c r="J136" s="179" t="e">
        <f t="shared" si="2"/>
        <v>#VALUE!</v>
      </c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</row>
    <row r="137" spans="1:25" ht="15" customHeight="1">
      <c r="A137" s="18">
        <f t="shared" si="5"/>
        <v>2019</v>
      </c>
      <c r="B137" s="19">
        <f t="shared" si="6"/>
        <v>11</v>
      </c>
      <c r="C137" s="21">
        <v>43791</v>
      </c>
      <c r="D137" s="20" t="s">
        <v>316</v>
      </c>
      <c r="E137" s="18" t="s">
        <v>317</v>
      </c>
      <c r="F137" s="18" t="s">
        <v>14</v>
      </c>
      <c r="G137" s="22" t="s">
        <v>318</v>
      </c>
      <c r="H137" s="6">
        <f t="shared" si="0"/>
        <v>11</v>
      </c>
      <c r="I137" s="7" t="e">
        <f t="shared" si="1"/>
        <v>#REF!</v>
      </c>
      <c r="J137" s="179" t="e">
        <f t="shared" si="2"/>
        <v>#VALUE!</v>
      </c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</row>
    <row r="138" spans="1:25" ht="15" customHeight="1">
      <c r="A138" s="10">
        <f t="shared" si="5"/>
        <v>2019</v>
      </c>
      <c r="B138" s="14">
        <f t="shared" si="6"/>
        <v>11</v>
      </c>
      <c r="C138" s="12">
        <v>43795</v>
      </c>
      <c r="D138" s="16" t="s">
        <v>319</v>
      </c>
      <c r="E138" s="10" t="s">
        <v>107</v>
      </c>
      <c r="F138" s="10" t="s">
        <v>101</v>
      </c>
      <c r="G138" s="17" t="s">
        <v>102</v>
      </c>
      <c r="H138" s="6">
        <f t="shared" si="0"/>
        <v>11</v>
      </c>
      <c r="I138" s="7" t="e">
        <f t="shared" si="1"/>
        <v>#REF!</v>
      </c>
      <c r="J138" s="179" t="e">
        <f t="shared" si="2"/>
        <v>#VALUE!</v>
      </c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</row>
    <row r="139" spans="1:25" ht="15" customHeight="1">
      <c r="A139" s="18">
        <f t="shared" si="5"/>
        <v>2019</v>
      </c>
      <c r="B139" s="19">
        <f t="shared" si="6"/>
        <v>11</v>
      </c>
      <c r="C139" s="21">
        <v>43797</v>
      </c>
      <c r="D139" s="20" t="s">
        <v>320</v>
      </c>
      <c r="E139" s="18" t="s">
        <v>107</v>
      </c>
      <c r="F139" s="18" t="s">
        <v>121</v>
      </c>
      <c r="G139" s="22" t="s">
        <v>206</v>
      </c>
      <c r="H139" s="6">
        <f t="shared" si="0"/>
        <v>11</v>
      </c>
      <c r="I139" s="7" t="e">
        <f t="shared" si="1"/>
        <v>#REF!</v>
      </c>
      <c r="J139" s="179" t="e">
        <f t="shared" si="2"/>
        <v>#VALUE!</v>
      </c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</row>
    <row r="140" spans="1:25" ht="15" customHeight="1">
      <c r="A140" s="10">
        <f t="shared" si="5"/>
        <v>2019</v>
      </c>
      <c r="B140" s="14">
        <f t="shared" si="6"/>
        <v>11</v>
      </c>
      <c r="C140" s="12">
        <v>43798</v>
      </c>
      <c r="D140" s="16" t="s">
        <v>321</v>
      </c>
      <c r="E140" s="10" t="s">
        <v>107</v>
      </c>
      <c r="F140" s="10" t="s">
        <v>130</v>
      </c>
      <c r="G140" s="17" t="s">
        <v>322</v>
      </c>
      <c r="H140" s="6">
        <f t="shared" si="0"/>
        <v>11</v>
      </c>
      <c r="I140" s="7" t="e">
        <f t="shared" si="1"/>
        <v>#REF!</v>
      </c>
      <c r="J140" s="179" t="e">
        <f t="shared" si="2"/>
        <v>#VALUE!</v>
      </c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</row>
    <row r="141" spans="1:25" ht="15" customHeight="1">
      <c r="A141" s="18">
        <f t="shared" si="5"/>
        <v>2019</v>
      </c>
      <c r="B141" s="19">
        <f t="shared" si="6"/>
        <v>11</v>
      </c>
      <c r="C141" s="21">
        <v>43798</v>
      </c>
      <c r="D141" s="20" t="s">
        <v>323</v>
      </c>
      <c r="E141" s="18" t="s">
        <v>107</v>
      </c>
      <c r="F141" s="18" t="s">
        <v>154</v>
      </c>
      <c r="G141" s="22" t="s">
        <v>229</v>
      </c>
      <c r="H141" s="6">
        <f t="shared" si="0"/>
        <v>11</v>
      </c>
      <c r="I141" s="7" t="e">
        <f t="shared" si="1"/>
        <v>#REF!</v>
      </c>
      <c r="J141" s="179" t="e">
        <f t="shared" si="2"/>
        <v>#VALUE!</v>
      </c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</row>
    <row r="142" spans="1:25" ht="15" customHeight="1">
      <c r="A142" s="10">
        <f t="shared" si="5"/>
        <v>2019</v>
      </c>
      <c r="B142" s="14">
        <f t="shared" si="6"/>
        <v>12</v>
      </c>
      <c r="C142" s="16">
        <v>43801</v>
      </c>
      <c r="D142" s="16" t="s">
        <v>324</v>
      </c>
      <c r="E142" s="10" t="s">
        <v>114</v>
      </c>
      <c r="F142" s="10" t="s">
        <v>14</v>
      </c>
      <c r="G142" s="17" t="s">
        <v>325</v>
      </c>
      <c r="H142" s="6">
        <f t="shared" si="0"/>
        <v>12</v>
      </c>
      <c r="I142" s="7" t="e">
        <f t="shared" si="1"/>
        <v>#REF!</v>
      </c>
      <c r="J142" s="179" t="e">
        <f t="shared" si="2"/>
        <v>#VALUE!</v>
      </c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</row>
    <row r="143" spans="1:25" ht="15" customHeight="1">
      <c r="A143" s="18">
        <f t="shared" si="5"/>
        <v>2019</v>
      </c>
      <c r="B143" s="19">
        <f t="shared" si="6"/>
        <v>12</v>
      </c>
      <c r="C143" s="20">
        <v>43801</v>
      </c>
      <c r="D143" s="20" t="s">
        <v>326</v>
      </c>
      <c r="E143" s="18" t="s">
        <v>114</v>
      </c>
      <c r="F143" s="18" t="s">
        <v>254</v>
      </c>
      <c r="G143" s="22" t="s">
        <v>327</v>
      </c>
      <c r="H143" s="6">
        <f t="shared" si="0"/>
        <v>12</v>
      </c>
      <c r="I143" s="7" t="e">
        <f t="shared" si="1"/>
        <v>#REF!</v>
      </c>
      <c r="J143" s="179" t="e">
        <f t="shared" si="2"/>
        <v>#VALUE!</v>
      </c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</row>
    <row r="144" spans="1:25" ht="15" customHeight="1">
      <c r="A144" s="10">
        <f t="shared" si="5"/>
        <v>2019</v>
      </c>
      <c r="B144" s="14">
        <f t="shared" si="6"/>
        <v>12</v>
      </c>
      <c r="C144" s="16">
        <v>43805</v>
      </c>
      <c r="D144" s="16" t="s">
        <v>328</v>
      </c>
      <c r="E144" s="10" t="s">
        <v>114</v>
      </c>
      <c r="F144" s="10" t="s">
        <v>18</v>
      </c>
      <c r="G144" s="17" t="s">
        <v>329</v>
      </c>
      <c r="H144" s="6">
        <f t="shared" si="0"/>
        <v>12</v>
      </c>
      <c r="I144" s="7" t="e">
        <f t="shared" si="1"/>
        <v>#REF!</v>
      </c>
      <c r="J144" s="179" t="e">
        <f t="shared" si="2"/>
        <v>#VALUE!</v>
      </c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</row>
    <row r="145" spans="1:25" ht="15" customHeight="1">
      <c r="A145" s="18">
        <f t="shared" si="5"/>
        <v>2019</v>
      </c>
      <c r="B145" s="19">
        <f t="shared" si="6"/>
        <v>12</v>
      </c>
      <c r="C145" s="20">
        <v>43810</v>
      </c>
      <c r="D145" s="20" t="s">
        <v>330</v>
      </c>
      <c r="E145" s="18" t="s">
        <v>114</v>
      </c>
      <c r="F145" s="18" t="s">
        <v>249</v>
      </c>
      <c r="G145" s="22" t="s">
        <v>331</v>
      </c>
      <c r="H145" s="6">
        <f t="shared" si="0"/>
        <v>12</v>
      </c>
      <c r="I145" s="7" t="e">
        <f t="shared" si="1"/>
        <v>#REF!</v>
      </c>
      <c r="J145" s="179" t="e">
        <f t="shared" si="2"/>
        <v>#VALUE!</v>
      </c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</row>
    <row r="146" spans="1:25" ht="15" customHeight="1">
      <c r="A146" s="10">
        <f t="shared" si="5"/>
        <v>2019</v>
      </c>
      <c r="B146" s="14">
        <f t="shared" si="6"/>
        <v>12</v>
      </c>
      <c r="C146" s="16">
        <v>43810</v>
      </c>
      <c r="D146" s="16" t="s">
        <v>332</v>
      </c>
      <c r="E146" s="10" t="s">
        <v>114</v>
      </c>
      <c r="F146" s="10" t="s">
        <v>249</v>
      </c>
      <c r="G146" s="17" t="s">
        <v>333</v>
      </c>
      <c r="H146" s="6">
        <f t="shared" si="0"/>
        <v>12</v>
      </c>
      <c r="I146" s="7" t="e">
        <f t="shared" si="1"/>
        <v>#REF!</v>
      </c>
      <c r="J146" s="179" t="e">
        <f t="shared" si="2"/>
        <v>#VALUE!</v>
      </c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</row>
    <row r="147" spans="1:25" ht="15" customHeight="1">
      <c r="A147" s="18">
        <f t="shared" si="5"/>
        <v>2019</v>
      </c>
      <c r="B147" s="19">
        <f t="shared" si="6"/>
        <v>12</v>
      </c>
      <c r="C147" s="20">
        <v>43810</v>
      </c>
      <c r="D147" s="20" t="s">
        <v>334</v>
      </c>
      <c r="E147" s="18" t="s">
        <v>114</v>
      </c>
      <c r="F147" s="18" t="s">
        <v>249</v>
      </c>
      <c r="G147" s="22" t="s">
        <v>335</v>
      </c>
      <c r="H147" s="6">
        <f t="shared" si="0"/>
        <v>12</v>
      </c>
      <c r="I147" s="7" t="e">
        <f t="shared" si="1"/>
        <v>#REF!</v>
      </c>
      <c r="J147" s="179" t="e">
        <f t="shared" si="2"/>
        <v>#VALUE!</v>
      </c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</row>
    <row r="148" spans="1:25" ht="15" customHeight="1">
      <c r="A148" s="10">
        <f t="shared" si="5"/>
        <v>2019</v>
      </c>
      <c r="B148" s="14">
        <f t="shared" si="6"/>
        <v>12</v>
      </c>
      <c r="C148" s="16">
        <v>43810</v>
      </c>
      <c r="D148" s="16" t="s">
        <v>336</v>
      </c>
      <c r="E148" s="10" t="s">
        <v>114</v>
      </c>
      <c r="F148" s="10" t="s">
        <v>249</v>
      </c>
      <c r="G148" s="17" t="s">
        <v>335</v>
      </c>
      <c r="H148" s="6">
        <f t="shared" si="0"/>
        <v>12</v>
      </c>
      <c r="I148" s="7" t="e">
        <f t="shared" si="1"/>
        <v>#REF!</v>
      </c>
      <c r="J148" s="179" t="e">
        <f t="shared" si="2"/>
        <v>#VALUE!</v>
      </c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</row>
    <row r="149" spans="1:25" ht="15" customHeight="1">
      <c r="A149" s="18">
        <f t="shared" si="5"/>
        <v>2019</v>
      </c>
      <c r="B149" s="19">
        <f t="shared" si="6"/>
        <v>12</v>
      </c>
      <c r="C149" s="20">
        <v>43811</v>
      </c>
      <c r="D149" s="20" t="s">
        <v>337</v>
      </c>
      <c r="E149" s="18" t="s">
        <v>114</v>
      </c>
      <c r="F149" s="18" t="s">
        <v>34</v>
      </c>
      <c r="G149" s="22" t="s">
        <v>338</v>
      </c>
      <c r="H149" s="6">
        <f t="shared" si="0"/>
        <v>12</v>
      </c>
      <c r="I149" s="7" t="e">
        <f t="shared" si="1"/>
        <v>#REF!</v>
      </c>
      <c r="J149" s="179" t="e">
        <f t="shared" si="2"/>
        <v>#VALUE!</v>
      </c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</row>
    <row r="150" spans="1:25" ht="15" customHeight="1">
      <c r="A150" s="10">
        <f t="shared" si="5"/>
        <v>2019</v>
      </c>
      <c r="B150" s="14">
        <f t="shared" si="6"/>
        <v>12</v>
      </c>
      <c r="C150" s="16">
        <v>43811</v>
      </c>
      <c r="D150" s="16" t="s">
        <v>339</v>
      </c>
      <c r="E150" s="10" t="s">
        <v>114</v>
      </c>
      <c r="F150" s="10" t="s">
        <v>63</v>
      </c>
      <c r="G150" s="17" t="s">
        <v>340</v>
      </c>
      <c r="H150" s="6">
        <f t="shared" si="0"/>
        <v>12</v>
      </c>
      <c r="I150" s="7" t="e">
        <f t="shared" si="1"/>
        <v>#REF!</v>
      </c>
      <c r="J150" s="179" t="e">
        <f t="shared" si="2"/>
        <v>#VALUE!</v>
      </c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</row>
    <row r="151" spans="1:25" ht="15" customHeight="1">
      <c r="A151" s="18">
        <f t="shared" si="5"/>
        <v>2019</v>
      </c>
      <c r="B151" s="19">
        <f t="shared" si="6"/>
        <v>12</v>
      </c>
      <c r="C151" s="20">
        <v>43812</v>
      </c>
      <c r="D151" s="20" t="s">
        <v>341</v>
      </c>
      <c r="E151" s="18" t="s">
        <v>114</v>
      </c>
      <c r="F151" s="18" t="s">
        <v>182</v>
      </c>
      <c r="G151" s="22" t="s">
        <v>342</v>
      </c>
      <c r="H151" s="6">
        <f t="shared" si="0"/>
        <v>12</v>
      </c>
      <c r="I151" s="7" t="e">
        <f t="shared" si="1"/>
        <v>#REF!</v>
      </c>
      <c r="J151" s="179" t="e">
        <f t="shared" si="2"/>
        <v>#VALUE!</v>
      </c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</row>
    <row r="152" spans="1:25" ht="15" customHeight="1">
      <c r="A152" s="10">
        <f t="shared" si="5"/>
        <v>2019</v>
      </c>
      <c r="B152" s="14">
        <f t="shared" si="6"/>
        <v>12</v>
      </c>
      <c r="C152" s="16">
        <v>43812</v>
      </c>
      <c r="D152" s="16" t="s">
        <v>343</v>
      </c>
      <c r="E152" s="10" t="s">
        <v>114</v>
      </c>
      <c r="F152" s="10" t="s">
        <v>182</v>
      </c>
      <c r="G152" s="17" t="s">
        <v>344</v>
      </c>
      <c r="H152" s="6">
        <f t="shared" si="0"/>
        <v>12</v>
      </c>
      <c r="I152" s="7" t="e">
        <f t="shared" si="1"/>
        <v>#REF!</v>
      </c>
      <c r="J152" s="179" t="e">
        <f t="shared" si="2"/>
        <v>#VALUE!</v>
      </c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</row>
    <row r="153" spans="1:25" ht="15" customHeight="1">
      <c r="A153" s="18">
        <f t="shared" si="5"/>
        <v>2019</v>
      </c>
      <c r="B153" s="19">
        <f t="shared" si="6"/>
        <v>12</v>
      </c>
      <c r="C153" s="20">
        <v>43815</v>
      </c>
      <c r="D153" s="20" t="s">
        <v>345</v>
      </c>
      <c r="E153" s="18" t="s">
        <v>114</v>
      </c>
      <c r="F153" s="18" t="s">
        <v>63</v>
      </c>
      <c r="G153" s="22" t="s">
        <v>346</v>
      </c>
      <c r="H153" s="6">
        <f t="shared" si="0"/>
        <v>12</v>
      </c>
      <c r="I153" s="7" t="e">
        <f t="shared" si="1"/>
        <v>#REF!</v>
      </c>
      <c r="J153" s="179" t="e">
        <f t="shared" si="2"/>
        <v>#VALUE!</v>
      </c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</row>
    <row r="154" spans="1:25" ht="15" customHeight="1">
      <c r="A154" s="10">
        <f t="shared" si="5"/>
        <v>2019</v>
      </c>
      <c r="B154" s="14">
        <f t="shared" si="6"/>
        <v>12</v>
      </c>
      <c r="C154" s="16">
        <v>43815</v>
      </c>
      <c r="D154" s="16" t="s">
        <v>347</v>
      </c>
      <c r="E154" s="10" t="s">
        <v>114</v>
      </c>
      <c r="F154" s="10" t="s">
        <v>63</v>
      </c>
      <c r="G154" s="17" t="s">
        <v>346</v>
      </c>
      <c r="H154" s="6">
        <f t="shared" si="0"/>
        <v>12</v>
      </c>
      <c r="I154" s="7" t="e">
        <f t="shared" si="1"/>
        <v>#REF!</v>
      </c>
      <c r="J154" s="179" t="e">
        <f t="shared" si="2"/>
        <v>#VALUE!</v>
      </c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</row>
    <row r="155" spans="1:25" ht="15" customHeight="1">
      <c r="A155" s="18">
        <f t="shared" si="5"/>
        <v>2019</v>
      </c>
      <c r="B155" s="19">
        <f t="shared" si="6"/>
        <v>12</v>
      </c>
      <c r="C155" s="20">
        <v>43817</v>
      </c>
      <c r="D155" s="20" t="s">
        <v>348</v>
      </c>
      <c r="E155" s="18" t="s">
        <v>114</v>
      </c>
      <c r="F155" s="18" t="s">
        <v>48</v>
      </c>
      <c r="G155" s="22" t="s">
        <v>349</v>
      </c>
      <c r="H155" s="6">
        <f t="shared" si="0"/>
        <v>12</v>
      </c>
      <c r="I155" s="7" t="e">
        <f t="shared" si="1"/>
        <v>#REF!</v>
      </c>
      <c r="J155" s="179" t="e">
        <f t="shared" si="2"/>
        <v>#VALUE!</v>
      </c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</row>
    <row r="156" spans="1:25" ht="15" customHeight="1">
      <c r="A156" s="10">
        <f t="shared" si="5"/>
        <v>2019</v>
      </c>
      <c r="B156" s="14">
        <f t="shared" si="6"/>
        <v>12</v>
      </c>
      <c r="C156" s="16">
        <v>43817</v>
      </c>
      <c r="D156" s="16" t="s">
        <v>350</v>
      </c>
      <c r="E156" s="10" t="s">
        <v>114</v>
      </c>
      <c r="F156" s="10" t="s">
        <v>48</v>
      </c>
      <c r="G156" s="17" t="s">
        <v>351</v>
      </c>
      <c r="H156" s="6">
        <f t="shared" si="0"/>
        <v>12</v>
      </c>
      <c r="I156" s="7" t="e">
        <f t="shared" si="1"/>
        <v>#REF!</v>
      </c>
      <c r="J156" s="179" t="e">
        <f t="shared" si="2"/>
        <v>#VALUE!</v>
      </c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</row>
    <row r="157" spans="1:25" ht="15" customHeight="1">
      <c r="A157" s="18">
        <f t="shared" si="5"/>
        <v>2019</v>
      </c>
      <c r="B157" s="19">
        <f t="shared" si="6"/>
        <v>12</v>
      </c>
      <c r="C157" s="20">
        <v>43817</v>
      </c>
      <c r="D157" s="20" t="s">
        <v>352</v>
      </c>
      <c r="E157" s="18" t="s">
        <v>114</v>
      </c>
      <c r="F157" s="18" t="s">
        <v>48</v>
      </c>
      <c r="G157" s="22" t="s">
        <v>353</v>
      </c>
      <c r="H157" s="6">
        <f t="shared" si="0"/>
        <v>12</v>
      </c>
      <c r="I157" s="7" t="e">
        <f t="shared" si="1"/>
        <v>#REF!</v>
      </c>
      <c r="J157" s="179" t="e">
        <f t="shared" si="2"/>
        <v>#VALUE!</v>
      </c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</row>
    <row r="158" spans="1:25" ht="15" customHeight="1">
      <c r="A158" s="10">
        <f t="shared" si="5"/>
        <v>2019</v>
      </c>
      <c r="B158" s="14">
        <f t="shared" si="6"/>
        <v>12</v>
      </c>
      <c r="C158" s="16">
        <v>43818</v>
      </c>
      <c r="D158" s="16" t="s">
        <v>354</v>
      </c>
      <c r="E158" s="10" t="s">
        <v>114</v>
      </c>
      <c r="F158" s="10" t="s">
        <v>95</v>
      </c>
      <c r="G158" s="17" t="s">
        <v>355</v>
      </c>
      <c r="H158" s="6">
        <f t="shared" si="0"/>
        <v>12</v>
      </c>
      <c r="I158" s="7" t="e">
        <f t="shared" si="1"/>
        <v>#REF!</v>
      </c>
      <c r="J158" s="179" t="e">
        <f t="shared" si="2"/>
        <v>#VALUE!</v>
      </c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</row>
    <row r="159" spans="1:25" ht="15" customHeight="1">
      <c r="A159" s="18">
        <f t="shared" si="5"/>
        <v>2019</v>
      </c>
      <c r="B159" s="19">
        <f t="shared" si="6"/>
        <v>12</v>
      </c>
      <c r="C159" s="20">
        <v>43819</v>
      </c>
      <c r="D159" s="20" t="s">
        <v>356</v>
      </c>
      <c r="E159" s="18" t="s">
        <v>114</v>
      </c>
      <c r="F159" s="18" t="s">
        <v>130</v>
      </c>
      <c r="G159" s="22" t="s">
        <v>357</v>
      </c>
      <c r="H159" s="6">
        <f t="shared" si="0"/>
        <v>12</v>
      </c>
      <c r="I159" s="7" t="e">
        <f t="shared" si="1"/>
        <v>#REF!</v>
      </c>
      <c r="J159" s="179" t="e">
        <f t="shared" si="2"/>
        <v>#VALUE!</v>
      </c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</row>
    <row r="160" spans="1:25" ht="15" customHeight="1">
      <c r="A160" s="10">
        <f t="shared" si="5"/>
        <v>2019</v>
      </c>
      <c r="B160" s="14">
        <f t="shared" si="6"/>
        <v>12</v>
      </c>
      <c r="C160" s="16">
        <v>43819</v>
      </c>
      <c r="D160" s="16" t="s">
        <v>358</v>
      </c>
      <c r="E160" s="10" t="s">
        <v>114</v>
      </c>
      <c r="F160" s="10" t="s">
        <v>130</v>
      </c>
      <c r="G160" s="17" t="s">
        <v>359</v>
      </c>
      <c r="H160" s="6">
        <f t="shared" si="0"/>
        <v>12</v>
      </c>
      <c r="I160" s="7" t="e">
        <f t="shared" si="1"/>
        <v>#REF!</v>
      </c>
      <c r="J160" s="179" t="e">
        <f t="shared" si="2"/>
        <v>#VALUE!</v>
      </c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</row>
    <row r="161" spans="1:25" ht="15" customHeight="1">
      <c r="A161" s="18">
        <f t="shared" si="5"/>
        <v>2019</v>
      </c>
      <c r="B161" s="19">
        <f t="shared" si="6"/>
        <v>12</v>
      </c>
      <c r="C161" s="20">
        <v>43819</v>
      </c>
      <c r="D161" s="20" t="s">
        <v>360</v>
      </c>
      <c r="E161" s="18" t="s">
        <v>114</v>
      </c>
      <c r="F161" s="18" t="s">
        <v>130</v>
      </c>
      <c r="G161" s="22" t="s">
        <v>361</v>
      </c>
      <c r="H161" s="6">
        <f t="shared" si="0"/>
        <v>12</v>
      </c>
      <c r="I161" s="7" t="e">
        <f t="shared" si="1"/>
        <v>#REF!</v>
      </c>
      <c r="J161" s="179" t="e">
        <f t="shared" si="2"/>
        <v>#VALUE!</v>
      </c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</row>
    <row r="162" spans="1:25" ht="15" customHeight="1">
      <c r="A162" s="10">
        <f t="shared" si="5"/>
        <v>2019</v>
      </c>
      <c r="B162" s="14">
        <f t="shared" si="6"/>
        <v>12</v>
      </c>
      <c r="C162" s="16">
        <v>43825</v>
      </c>
      <c r="D162" s="16" t="s">
        <v>362</v>
      </c>
      <c r="E162" s="10" t="s">
        <v>114</v>
      </c>
      <c r="F162" s="12" t="s">
        <v>104</v>
      </c>
      <c r="G162" s="17" t="s">
        <v>363</v>
      </c>
      <c r="H162" s="6">
        <f t="shared" si="0"/>
        <v>12</v>
      </c>
      <c r="I162" s="7" t="e">
        <f t="shared" si="1"/>
        <v>#REF!</v>
      </c>
      <c r="J162" s="179" t="e">
        <f t="shared" si="2"/>
        <v>#VALUE!</v>
      </c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</row>
    <row r="163" spans="1:25" ht="15" customHeight="1">
      <c r="A163" s="18">
        <f t="shared" si="5"/>
        <v>2019</v>
      </c>
      <c r="B163" s="19">
        <f t="shared" si="6"/>
        <v>12</v>
      </c>
      <c r="C163" s="20">
        <v>43825</v>
      </c>
      <c r="D163" s="20" t="s">
        <v>364</v>
      </c>
      <c r="E163" s="18" t="s">
        <v>114</v>
      </c>
      <c r="F163" s="21" t="s">
        <v>104</v>
      </c>
      <c r="G163" s="22" t="s">
        <v>365</v>
      </c>
      <c r="H163" s="6">
        <f t="shared" si="0"/>
        <v>12</v>
      </c>
      <c r="I163" s="7" t="e">
        <f t="shared" si="1"/>
        <v>#REF!</v>
      </c>
      <c r="J163" s="179" t="e">
        <f t="shared" si="2"/>
        <v>#VALUE!</v>
      </c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</row>
    <row r="164" spans="1:25" ht="15" customHeight="1">
      <c r="A164" s="170">
        <v>2020</v>
      </c>
      <c r="B164" s="173"/>
      <c r="C164" s="173"/>
      <c r="D164" s="173"/>
      <c r="E164" s="173"/>
      <c r="F164" s="173"/>
      <c r="G164" s="174"/>
      <c r="H164" s="8">
        <f t="shared" si="0"/>
        <v>0</v>
      </c>
      <c r="I164" s="7" t="e">
        <f t="shared" si="1"/>
        <v>#REF!</v>
      </c>
      <c r="J164" s="179">
        <f t="shared" si="2"/>
        <v>1900</v>
      </c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</row>
    <row r="165" spans="1:25" ht="15" customHeight="1">
      <c r="A165" s="18">
        <f t="shared" ref="A165:A261" si="7">YEAR(C165)</f>
        <v>2020</v>
      </c>
      <c r="B165" s="19">
        <f t="shared" ref="B165:B261" si="8">MONTH(C165)</f>
        <v>1</v>
      </c>
      <c r="C165" s="20">
        <v>43837</v>
      </c>
      <c r="D165" s="20" t="s">
        <v>366</v>
      </c>
      <c r="E165" s="18" t="s">
        <v>114</v>
      </c>
      <c r="F165" s="18" t="s">
        <v>69</v>
      </c>
      <c r="G165" s="22" t="s">
        <v>367</v>
      </c>
      <c r="H165" s="6">
        <f t="shared" si="0"/>
        <v>1</v>
      </c>
      <c r="I165" s="7" t="e">
        <f t="shared" si="1"/>
        <v>#REF!</v>
      </c>
      <c r="J165" s="179" t="e">
        <f t="shared" si="2"/>
        <v>#VALUE!</v>
      </c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</row>
    <row r="166" spans="1:25" ht="15" customHeight="1">
      <c r="A166" s="10">
        <f t="shared" si="7"/>
        <v>2020</v>
      </c>
      <c r="B166" s="14">
        <f t="shared" si="8"/>
        <v>1</v>
      </c>
      <c r="C166" s="16">
        <v>43837</v>
      </c>
      <c r="D166" s="16" t="s">
        <v>368</v>
      </c>
      <c r="E166" s="10" t="s">
        <v>114</v>
      </c>
      <c r="F166" s="10" t="s">
        <v>44</v>
      </c>
      <c r="G166" s="17" t="s">
        <v>369</v>
      </c>
      <c r="H166" s="6">
        <f t="shared" si="0"/>
        <v>1</v>
      </c>
      <c r="I166" s="7" t="e">
        <f t="shared" si="1"/>
        <v>#REF!</v>
      </c>
      <c r="J166" s="179" t="e">
        <f t="shared" si="2"/>
        <v>#VALUE!</v>
      </c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</row>
    <row r="167" spans="1:25" ht="15" customHeight="1">
      <c r="A167" s="18">
        <f t="shared" si="7"/>
        <v>2020</v>
      </c>
      <c r="B167" s="19">
        <f t="shared" si="8"/>
        <v>1</v>
      </c>
      <c r="C167" s="20">
        <v>43839</v>
      </c>
      <c r="D167" s="23" t="s">
        <v>370</v>
      </c>
      <c r="E167" s="18" t="s">
        <v>114</v>
      </c>
      <c r="F167" s="18" t="s">
        <v>63</v>
      </c>
      <c r="G167" s="22" t="s">
        <v>371</v>
      </c>
      <c r="H167" s="6">
        <f t="shared" si="0"/>
        <v>1</v>
      </c>
      <c r="I167" s="7" t="e">
        <f t="shared" si="1"/>
        <v>#REF!</v>
      </c>
      <c r="J167" s="179" t="e">
        <f t="shared" si="2"/>
        <v>#VALUE!</v>
      </c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</row>
    <row r="168" spans="1:25" ht="15" customHeight="1">
      <c r="A168" s="10">
        <f t="shared" si="7"/>
        <v>2020</v>
      </c>
      <c r="B168" s="14">
        <f t="shared" si="8"/>
        <v>1</v>
      </c>
      <c r="C168" s="16">
        <v>43839</v>
      </c>
      <c r="D168" s="24" t="s">
        <v>372</v>
      </c>
      <c r="E168" s="10" t="s">
        <v>114</v>
      </c>
      <c r="F168" s="10" t="s">
        <v>63</v>
      </c>
      <c r="G168" s="17" t="s">
        <v>373</v>
      </c>
      <c r="H168" s="6">
        <f t="shared" si="0"/>
        <v>1</v>
      </c>
      <c r="I168" s="7" t="e">
        <f t="shared" si="1"/>
        <v>#REF!</v>
      </c>
      <c r="J168" s="179" t="e">
        <f t="shared" si="2"/>
        <v>#VALUE!</v>
      </c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</row>
    <row r="169" spans="1:25" ht="15" customHeight="1">
      <c r="A169" s="18">
        <f t="shared" si="7"/>
        <v>2020</v>
      </c>
      <c r="B169" s="19">
        <f t="shared" si="8"/>
        <v>1</v>
      </c>
      <c r="C169" s="20">
        <v>43843</v>
      </c>
      <c r="D169" s="23" t="s">
        <v>374</v>
      </c>
      <c r="E169" s="18" t="s">
        <v>114</v>
      </c>
      <c r="F169" s="18" t="s">
        <v>154</v>
      </c>
      <c r="G169" s="22" t="s">
        <v>375</v>
      </c>
      <c r="H169" s="6">
        <f t="shared" si="0"/>
        <v>1</v>
      </c>
      <c r="I169" s="7" t="e">
        <f t="shared" si="1"/>
        <v>#REF!</v>
      </c>
      <c r="J169" s="179" t="e">
        <f t="shared" si="2"/>
        <v>#VALUE!</v>
      </c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</row>
    <row r="170" spans="1:25" ht="15" customHeight="1">
      <c r="A170" s="10">
        <f t="shared" si="7"/>
        <v>2020</v>
      </c>
      <c r="B170" s="14">
        <f t="shared" si="8"/>
        <v>1</v>
      </c>
      <c r="C170" s="16">
        <v>43843</v>
      </c>
      <c r="D170" s="24" t="s">
        <v>376</v>
      </c>
      <c r="E170" s="10" t="s">
        <v>114</v>
      </c>
      <c r="F170" s="10" t="s">
        <v>154</v>
      </c>
      <c r="G170" s="17" t="s">
        <v>375</v>
      </c>
      <c r="H170" s="6">
        <f t="shared" si="0"/>
        <v>1</v>
      </c>
      <c r="I170" s="7" t="e">
        <f t="shared" si="1"/>
        <v>#REF!</v>
      </c>
      <c r="J170" s="179" t="e">
        <f t="shared" si="2"/>
        <v>#VALUE!</v>
      </c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</row>
    <row r="171" spans="1:25" ht="15" customHeight="1">
      <c r="A171" s="18">
        <f t="shared" si="7"/>
        <v>2020</v>
      </c>
      <c r="B171" s="19">
        <f t="shared" si="8"/>
        <v>1</v>
      </c>
      <c r="C171" s="20">
        <v>43844</v>
      </c>
      <c r="D171" s="23" t="s">
        <v>377</v>
      </c>
      <c r="E171" s="18" t="s">
        <v>114</v>
      </c>
      <c r="F171" s="18" t="s">
        <v>195</v>
      </c>
      <c r="G171" s="22" t="s">
        <v>378</v>
      </c>
      <c r="H171" s="6">
        <f t="shared" si="0"/>
        <v>1</v>
      </c>
      <c r="I171" s="7" t="e">
        <f t="shared" si="1"/>
        <v>#REF!</v>
      </c>
      <c r="J171" s="179" t="e">
        <f t="shared" si="2"/>
        <v>#VALUE!</v>
      </c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</row>
    <row r="172" spans="1:25" ht="15" customHeight="1">
      <c r="A172" s="10">
        <f t="shared" si="7"/>
        <v>2020</v>
      </c>
      <c r="B172" s="14">
        <f t="shared" si="8"/>
        <v>1</v>
      </c>
      <c r="C172" s="16">
        <v>43844</v>
      </c>
      <c r="D172" s="24" t="s">
        <v>379</v>
      </c>
      <c r="E172" s="10" t="s">
        <v>114</v>
      </c>
      <c r="F172" s="10" t="s">
        <v>138</v>
      </c>
      <c r="G172" s="17" t="s">
        <v>380</v>
      </c>
      <c r="H172" s="6">
        <f t="shared" si="0"/>
        <v>1</v>
      </c>
      <c r="I172" s="7" t="e">
        <f t="shared" si="1"/>
        <v>#REF!</v>
      </c>
      <c r="J172" s="179" t="e">
        <f t="shared" si="2"/>
        <v>#VALUE!</v>
      </c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</row>
    <row r="173" spans="1:25" ht="15" customHeight="1">
      <c r="A173" s="18">
        <f t="shared" si="7"/>
        <v>2020</v>
      </c>
      <c r="B173" s="19">
        <f t="shared" si="8"/>
        <v>1</v>
      </c>
      <c r="C173" s="23">
        <v>43844</v>
      </c>
      <c r="D173" s="23" t="s">
        <v>381</v>
      </c>
      <c r="E173" s="18" t="s">
        <v>114</v>
      </c>
      <c r="F173" s="18" t="s">
        <v>138</v>
      </c>
      <c r="G173" s="22" t="s">
        <v>380</v>
      </c>
      <c r="H173" s="6">
        <f t="shared" si="0"/>
        <v>1</v>
      </c>
      <c r="I173" s="7" t="e">
        <f t="shared" si="1"/>
        <v>#REF!</v>
      </c>
      <c r="J173" s="179" t="e">
        <f t="shared" si="2"/>
        <v>#VALUE!</v>
      </c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</row>
    <row r="174" spans="1:25" ht="15" customHeight="1">
      <c r="A174" s="10">
        <f t="shared" si="7"/>
        <v>2020</v>
      </c>
      <c r="B174" s="14">
        <f t="shared" si="8"/>
        <v>1</v>
      </c>
      <c r="C174" s="24">
        <v>43845</v>
      </c>
      <c r="D174" s="24" t="s">
        <v>382</v>
      </c>
      <c r="E174" s="10" t="s">
        <v>114</v>
      </c>
      <c r="F174" s="10" t="s">
        <v>38</v>
      </c>
      <c r="G174" s="17" t="s">
        <v>383</v>
      </c>
      <c r="H174" s="6">
        <f t="shared" si="0"/>
        <v>1</v>
      </c>
      <c r="I174" s="7" t="e">
        <f t="shared" si="1"/>
        <v>#REF!</v>
      </c>
      <c r="J174" s="179" t="e">
        <f t="shared" si="2"/>
        <v>#VALUE!</v>
      </c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</row>
    <row r="175" spans="1:25" ht="15" customHeight="1">
      <c r="A175" s="18">
        <f t="shared" si="7"/>
        <v>2020</v>
      </c>
      <c r="B175" s="19">
        <f t="shared" si="8"/>
        <v>1</v>
      </c>
      <c r="C175" s="23">
        <v>43845</v>
      </c>
      <c r="D175" s="23" t="s">
        <v>384</v>
      </c>
      <c r="E175" s="18" t="s">
        <v>114</v>
      </c>
      <c r="F175" s="18" t="s">
        <v>38</v>
      </c>
      <c r="G175" s="22" t="s">
        <v>383</v>
      </c>
      <c r="H175" s="6">
        <f t="shared" si="0"/>
        <v>1</v>
      </c>
      <c r="I175" s="7" t="e">
        <f t="shared" si="1"/>
        <v>#REF!</v>
      </c>
      <c r="J175" s="179" t="e">
        <f t="shared" si="2"/>
        <v>#VALUE!</v>
      </c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</row>
    <row r="176" spans="1:25" ht="15" customHeight="1">
      <c r="A176" s="10">
        <f t="shared" si="7"/>
        <v>2020</v>
      </c>
      <c r="B176" s="14">
        <f t="shared" si="8"/>
        <v>1</v>
      </c>
      <c r="C176" s="24">
        <v>43846</v>
      </c>
      <c r="D176" s="24" t="s">
        <v>385</v>
      </c>
      <c r="E176" s="10" t="s">
        <v>114</v>
      </c>
      <c r="F176" s="10" t="s">
        <v>74</v>
      </c>
      <c r="G176" s="17" t="s">
        <v>386</v>
      </c>
      <c r="H176" s="6">
        <f t="shared" si="0"/>
        <v>1</v>
      </c>
      <c r="I176" s="7" t="e">
        <f t="shared" si="1"/>
        <v>#REF!</v>
      </c>
      <c r="J176" s="179" t="e">
        <f t="shared" si="2"/>
        <v>#VALUE!</v>
      </c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</row>
    <row r="177" spans="1:25" ht="15" customHeight="1">
      <c r="A177" s="18">
        <f t="shared" si="7"/>
        <v>2020</v>
      </c>
      <c r="B177" s="19">
        <f t="shared" si="8"/>
        <v>1</v>
      </c>
      <c r="C177" s="23">
        <v>43846</v>
      </c>
      <c r="D177" s="23" t="s">
        <v>387</v>
      </c>
      <c r="E177" s="18" t="s">
        <v>114</v>
      </c>
      <c r="F177" s="18" t="s">
        <v>85</v>
      </c>
      <c r="G177" s="22" t="s">
        <v>388</v>
      </c>
      <c r="H177" s="6">
        <f t="shared" si="0"/>
        <v>1</v>
      </c>
      <c r="I177" s="7" t="e">
        <f t="shared" si="1"/>
        <v>#REF!</v>
      </c>
      <c r="J177" s="179" t="e">
        <f t="shared" si="2"/>
        <v>#VALUE!</v>
      </c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</row>
    <row r="178" spans="1:25" ht="15" customHeight="1">
      <c r="A178" s="10">
        <f t="shared" si="7"/>
        <v>2020</v>
      </c>
      <c r="B178" s="14">
        <f t="shared" si="8"/>
        <v>1</v>
      </c>
      <c r="C178" s="24">
        <v>43846</v>
      </c>
      <c r="D178" s="24" t="s">
        <v>389</v>
      </c>
      <c r="E178" s="10" t="s">
        <v>114</v>
      </c>
      <c r="F178" s="10" t="s">
        <v>254</v>
      </c>
      <c r="G178" s="17" t="s">
        <v>390</v>
      </c>
      <c r="H178" s="6">
        <f t="shared" si="0"/>
        <v>1</v>
      </c>
      <c r="I178" s="7" t="e">
        <f t="shared" si="1"/>
        <v>#REF!</v>
      </c>
      <c r="J178" s="179" t="e">
        <f t="shared" si="2"/>
        <v>#VALUE!</v>
      </c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</row>
    <row r="179" spans="1:25" ht="15" customHeight="1">
      <c r="A179" s="18">
        <f t="shared" si="7"/>
        <v>2020</v>
      </c>
      <c r="B179" s="19">
        <f t="shared" si="8"/>
        <v>1</v>
      </c>
      <c r="C179" s="23">
        <v>43847</v>
      </c>
      <c r="D179" s="23" t="s">
        <v>391</v>
      </c>
      <c r="E179" s="18" t="s">
        <v>114</v>
      </c>
      <c r="F179" s="18" t="s">
        <v>92</v>
      </c>
      <c r="G179" s="22" t="s">
        <v>392</v>
      </c>
      <c r="H179" s="6">
        <f t="shared" si="0"/>
        <v>1</v>
      </c>
      <c r="I179" s="7" t="e">
        <f t="shared" si="1"/>
        <v>#REF!</v>
      </c>
      <c r="J179" s="179" t="e">
        <f t="shared" si="2"/>
        <v>#VALUE!</v>
      </c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</row>
    <row r="180" spans="1:25" ht="15" customHeight="1">
      <c r="A180" s="10">
        <f t="shared" si="7"/>
        <v>2020</v>
      </c>
      <c r="B180" s="14">
        <f t="shared" si="8"/>
        <v>1</v>
      </c>
      <c r="C180" s="24">
        <v>43847</v>
      </c>
      <c r="D180" s="24" t="s">
        <v>393</v>
      </c>
      <c r="E180" s="10" t="s">
        <v>114</v>
      </c>
      <c r="F180" s="10" t="s">
        <v>92</v>
      </c>
      <c r="G180" s="17" t="s">
        <v>394</v>
      </c>
      <c r="H180" s="6">
        <f t="shared" si="0"/>
        <v>1</v>
      </c>
      <c r="I180" s="7" t="e">
        <f t="shared" si="1"/>
        <v>#REF!</v>
      </c>
      <c r="J180" s="179" t="e">
        <f t="shared" si="2"/>
        <v>#VALUE!</v>
      </c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</row>
    <row r="181" spans="1:25" ht="15" customHeight="1">
      <c r="A181" s="18">
        <f t="shared" si="7"/>
        <v>2020</v>
      </c>
      <c r="B181" s="19">
        <f t="shared" si="8"/>
        <v>1</v>
      </c>
      <c r="C181" s="23">
        <v>43851</v>
      </c>
      <c r="D181" s="23" t="s">
        <v>395</v>
      </c>
      <c r="E181" s="18" t="s">
        <v>114</v>
      </c>
      <c r="F181" s="18" t="s">
        <v>18</v>
      </c>
      <c r="G181" s="22" t="s">
        <v>396</v>
      </c>
      <c r="H181" s="6">
        <f t="shared" si="0"/>
        <v>1</v>
      </c>
      <c r="I181" s="7" t="e">
        <f t="shared" si="1"/>
        <v>#REF!</v>
      </c>
      <c r="J181" s="179" t="e">
        <f t="shared" si="2"/>
        <v>#VALUE!</v>
      </c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</row>
    <row r="182" spans="1:25" ht="15" customHeight="1">
      <c r="A182" s="10">
        <f t="shared" si="7"/>
        <v>2020</v>
      </c>
      <c r="B182" s="14">
        <f t="shared" si="8"/>
        <v>1</v>
      </c>
      <c r="C182" s="24">
        <v>43851</v>
      </c>
      <c r="D182" s="24" t="s">
        <v>397</v>
      </c>
      <c r="E182" s="10" t="s">
        <v>114</v>
      </c>
      <c r="F182" s="10" t="s">
        <v>154</v>
      </c>
      <c r="G182" s="17" t="s">
        <v>398</v>
      </c>
      <c r="H182" s="6">
        <f t="shared" si="0"/>
        <v>1</v>
      </c>
      <c r="I182" s="7" t="e">
        <f t="shared" si="1"/>
        <v>#REF!</v>
      </c>
      <c r="J182" s="179" t="e">
        <f t="shared" si="2"/>
        <v>#VALUE!</v>
      </c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</row>
    <row r="183" spans="1:25" ht="15" customHeight="1">
      <c r="A183" s="18">
        <f t="shared" si="7"/>
        <v>2020</v>
      </c>
      <c r="B183" s="19">
        <f t="shared" si="8"/>
        <v>1</v>
      </c>
      <c r="C183" s="23">
        <v>43851</v>
      </c>
      <c r="D183" s="23" t="s">
        <v>399</v>
      </c>
      <c r="E183" s="18" t="s">
        <v>114</v>
      </c>
      <c r="F183" s="18" t="s">
        <v>241</v>
      </c>
      <c r="G183" s="22" t="s">
        <v>400</v>
      </c>
      <c r="H183" s="6">
        <f t="shared" si="0"/>
        <v>1</v>
      </c>
      <c r="I183" s="7" t="e">
        <f t="shared" si="1"/>
        <v>#REF!</v>
      </c>
      <c r="J183" s="179" t="e">
        <f t="shared" si="2"/>
        <v>#VALUE!</v>
      </c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</row>
    <row r="184" spans="1:25" ht="15" customHeight="1">
      <c r="A184" s="10">
        <f t="shared" si="7"/>
        <v>2020</v>
      </c>
      <c r="B184" s="14">
        <f t="shared" si="8"/>
        <v>1</v>
      </c>
      <c r="C184" s="24">
        <v>43852</v>
      </c>
      <c r="D184" s="24" t="s">
        <v>401</v>
      </c>
      <c r="E184" s="10" t="s">
        <v>114</v>
      </c>
      <c r="F184" s="10" t="s">
        <v>63</v>
      </c>
      <c r="G184" s="17" t="s">
        <v>402</v>
      </c>
      <c r="H184" s="6">
        <f t="shared" si="0"/>
        <v>1</v>
      </c>
      <c r="I184" s="7" t="e">
        <f t="shared" si="1"/>
        <v>#REF!</v>
      </c>
      <c r="J184" s="179" t="e">
        <f t="shared" si="2"/>
        <v>#VALUE!</v>
      </c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</row>
    <row r="185" spans="1:25" ht="15" customHeight="1">
      <c r="A185" s="18">
        <f t="shared" si="7"/>
        <v>2020</v>
      </c>
      <c r="B185" s="19">
        <f t="shared" si="8"/>
        <v>1</v>
      </c>
      <c r="C185" s="23">
        <v>43852</v>
      </c>
      <c r="D185" s="23" t="s">
        <v>403</v>
      </c>
      <c r="E185" s="18" t="s">
        <v>114</v>
      </c>
      <c r="F185" s="18" t="s">
        <v>63</v>
      </c>
      <c r="G185" s="22" t="s">
        <v>404</v>
      </c>
      <c r="H185" s="6">
        <f t="shared" si="0"/>
        <v>1</v>
      </c>
      <c r="I185" s="7" t="e">
        <f t="shared" si="1"/>
        <v>#REF!</v>
      </c>
      <c r="J185" s="179" t="e">
        <f t="shared" si="2"/>
        <v>#VALUE!</v>
      </c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</row>
    <row r="186" spans="1:25" ht="15" customHeight="1">
      <c r="A186" s="10">
        <f t="shared" si="7"/>
        <v>2020</v>
      </c>
      <c r="B186" s="14">
        <f t="shared" si="8"/>
        <v>1</v>
      </c>
      <c r="C186" s="24">
        <v>43852</v>
      </c>
      <c r="D186" s="24" t="s">
        <v>405</v>
      </c>
      <c r="E186" s="10" t="s">
        <v>114</v>
      </c>
      <c r="F186" s="10" t="s">
        <v>63</v>
      </c>
      <c r="G186" s="17" t="s">
        <v>406</v>
      </c>
      <c r="H186" s="6">
        <f t="shared" si="0"/>
        <v>1</v>
      </c>
      <c r="I186" s="7" t="e">
        <f t="shared" si="1"/>
        <v>#REF!</v>
      </c>
      <c r="J186" s="179" t="e">
        <f t="shared" si="2"/>
        <v>#VALUE!</v>
      </c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</row>
    <row r="187" spans="1:25" ht="15" customHeight="1">
      <c r="A187" s="18">
        <f t="shared" si="7"/>
        <v>2020</v>
      </c>
      <c r="B187" s="19">
        <f t="shared" si="8"/>
        <v>1</v>
      </c>
      <c r="C187" s="23">
        <v>43853</v>
      </c>
      <c r="D187" s="23" t="s">
        <v>407</v>
      </c>
      <c r="E187" s="18" t="s">
        <v>114</v>
      </c>
      <c r="F187" s="18" t="s">
        <v>254</v>
      </c>
      <c r="G187" s="22" t="s">
        <v>408</v>
      </c>
      <c r="H187" s="6">
        <f t="shared" si="0"/>
        <v>1</v>
      </c>
      <c r="I187" s="7" t="e">
        <f t="shared" si="1"/>
        <v>#REF!</v>
      </c>
      <c r="J187" s="179" t="e">
        <f t="shared" si="2"/>
        <v>#VALUE!</v>
      </c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</row>
    <row r="188" spans="1:25" ht="15" customHeight="1">
      <c r="A188" s="10">
        <f t="shared" si="7"/>
        <v>2020</v>
      </c>
      <c r="B188" s="14">
        <f t="shared" si="8"/>
        <v>1</v>
      </c>
      <c r="C188" s="24">
        <v>43853</v>
      </c>
      <c r="D188" s="24" t="s">
        <v>409</v>
      </c>
      <c r="E188" s="10" t="s">
        <v>114</v>
      </c>
      <c r="F188" s="10" t="s">
        <v>179</v>
      </c>
      <c r="G188" s="17" t="s">
        <v>410</v>
      </c>
      <c r="H188" s="6">
        <f t="shared" si="0"/>
        <v>1</v>
      </c>
      <c r="I188" s="7" t="e">
        <f t="shared" si="1"/>
        <v>#REF!</v>
      </c>
      <c r="J188" s="179" t="e">
        <f t="shared" si="2"/>
        <v>#VALUE!</v>
      </c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</row>
    <row r="189" spans="1:25" ht="15" customHeight="1">
      <c r="A189" s="18">
        <f t="shared" si="7"/>
        <v>2020</v>
      </c>
      <c r="B189" s="19">
        <f t="shared" si="8"/>
        <v>1</v>
      </c>
      <c r="C189" s="23">
        <v>43853</v>
      </c>
      <c r="D189" s="23" t="s">
        <v>411</v>
      </c>
      <c r="E189" s="18" t="s">
        <v>114</v>
      </c>
      <c r="F189" s="18" t="s">
        <v>95</v>
      </c>
      <c r="G189" s="22" t="s">
        <v>412</v>
      </c>
      <c r="H189" s="6">
        <f t="shared" si="0"/>
        <v>1</v>
      </c>
      <c r="I189" s="7" t="e">
        <f t="shared" si="1"/>
        <v>#REF!</v>
      </c>
      <c r="J189" s="179" t="e">
        <f t="shared" si="2"/>
        <v>#VALUE!</v>
      </c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</row>
    <row r="190" spans="1:25" ht="15" customHeight="1">
      <c r="A190" s="10">
        <f t="shared" si="7"/>
        <v>2020</v>
      </c>
      <c r="B190" s="14">
        <f t="shared" si="8"/>
        <v>1</v>
      </c>
      <c r="C190" s="24">
        <v>43854</v>
      </c>
      <c r="D190" s="24" t="s">
        <v>413</v>
      </c>
      <c r="E190" s="10" t="s">
        <v>114</v>
      </c>
      <c r="F190" s="10" t="s">
        <v>63</v>
      </c>
      <c r="G190" s="17" t="s">
        <v>414</v>
      </c>
      <c r="H190" s="6">
        <f t="shared" si="0"/>
        <v>1</v>
      </c>
      <c r="I190" s="7" t="e">
        <f t="shared" si="1"/>
        <v>#REF!</v>
      </c>
      <c r="J190" s="179" t="e">
        <f t="shared" si="2"/>
        <v>#VALUE!</v>
      </c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</row>
    <row r="191" spans="1:25" ht="15" customHeight="1">
      <c r="A191" s="18">
        <f t="shared" si="7"/>
        <v>2020</v>
      </c>
      <c r="B191" s="19">
        <f t="shared" si="8"/>
        <v>1</v>
      </c>
      <c r="C191" s="23">
        <v>43854</v>
      </c>
      <c r="D191" s="23" t="s">
        <v>415</v>
      </c>
      <c r="E191" s="18" t="s">
        <v>114</v>
      </c>
      <c r="F191" s="18" t="s">
        <v>63</v>
      </c>
      <c r="G191" s="22" t="s">
        <v>416</v>
      </c>
      <c r="H191" s="6">
        <f t="shared" si="0"/>
        <v>1</v>
      </c>
      <c r="I191" s="7" t="e">
        <f t="shared" si="1"/>
        <v>#REF!</v>
      </c>
      <c r="J191" s="179" t="e">
        <f t="shared" si="2"/>
        <v>#VALUE!</v>
      </c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</row>
    <row r="192" spans="1:25" ht="15" customHeight="1">
      <c r="A192" s="10">
        <f t="shared" si="7"/>
        <v>2020</v>
      </c>
      <c r="B192" s="14">
        <f t="shared" si="8"/>
        <v>1</v>
      </c>
      <c r="C192" s="24">
        <v>43854</v>
      </c>
      <c r="D192" s="24" t="s">
        <v>417</v>
      </c>
      <c r="E192" s="10" t="s">
        <v>114</v>
      </c>
      <c r="F192" s="10" t="s">
        <v>63</v>
      </c>
      <c r="G192" s="17" t="s">
        <v>418</v>
      </c>
      <c r="H192" s="6">
        <f t="shared" si="0"/>
        <v>1</v>
      </c>
      <c r="I192" s="7" t="e">
        <f t="shared" si="1"/>
        <v>#REF!</v>
      </c>
      <c r="J192" s="179" t="e">
        <f t="shared" si="2"/>
        <v>#VALUE!</v>
      </c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</row>
    <row r="193" spans="1:25" ht="15" customHeight="1">
      <c r="A193" s="18">
        <f t="shared" si="7"/>
        <v>2020</v>
      </c>
      <c r="B193" s="19">
        <f t="shared" si="8"/>
        <v>1</v>
      </c>
      <c r="C193" s="23">
        <v>43854</v>
      </c>
      <c r="D193" s="23" t="s">
        <v>419</v>
      </c>
      <c r="E193" s="18" t="s">
        <v>114</v>
      </c>
      <c r="F193" s="18" t="s">
        <v>149</v>
      </c>
      <c r="G193" s="22" t="s">
        <v>420</v>
      </c>
      <c r="H193" s="6">
        <f t="shared" si="0"/>
        <v>1</v>
      </c>
      <c r="I193" s="7" t="e">
        <f t="shared" si="1"/>
        <v>#REF!</v>
      </c>
      <c r="J193" s="179" t="e">
        <f t="shared" si="2"/>
        <v>#VALUE!</v>
      </c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</row>
    <row r="194" spans="1:25" ht="15" customHeight="1">
      <c r="A194" s="10">
        <f t="shared" si="7"/>
        <v>2020</v>
      </c>
      <c r="B194" s="14">
        <f t="shared" si="8"/>
        <v>1</v>
      </c>
      <c r="C194" s="24">
        <v>43858</v>
      </c>
      <c r="D194" s="24" t="s">
        <v>421</v>
      </c>
      <c r="E194" s="10" t="s">
        <v>114</v>
      </c>
      <c r="F194" s="10" t="s">
        <v>149</v>
      </c>
      <c r="G194" s="17" t="s">
        <v>422</v>
      </c>
      <c r="H194" s="6">
        <f t="shared" si="0"/>
        <v>1</v>
      </c>
      <c r="I194" s="7" t="e">
        <f t="shared" si="1"/>
        <v>#REF!</v>
      </c>
      <c r="J194" s="179" t="e">
        <f t="shared" si="2"/>
        <v>#VALUE!</v>
      </c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</row>
    <row r="195" spans="1:25" ht="15" customHeight="1">
      <c r="A195" s="18">
        <f t="shared" si="7"/>
        <v>2020</v>
      </c>
      <c r="B195" s="19">
        <f t="shared" si="8"/>
        <v>1</v>
      </c>
      <c r="C195" s="23">
        <v>43858</v>
      </c>
      <c r="D195" s="23" t="s">
        <v>423</v>
      </c>
      <c r="E195" s="18" t="s">
        <v>114</v>
      </c>
      <c r="F195" s="18" t="s">
        <v>149</v>
      </c>
      <c r="G195" s="22" t="s">
        <v>424</v>
      </c>
      <c r="H195" s="6">
        <f t="shared" si="0"/>
        <v>1</v>
      </c>
      <c r="I195" s="7" t="e">
        <f t="shared" si="1"/>
        <v>#REF!</v>
      </c>
      <c r="J195" s="179" t="e">
        <f t="shared" si="2"/>
        <v>#VALUE!</v>
      </c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</row>
    <row r="196" spans="1:25" ht="15" customHeight="1">
      <c r="A196" s="10">
        <f t="shared" si="7"/>
        <v>2020</v>
      </c>
      <c r="B196" s="14">
        <f t="shared" si="8"/>
        <v>1</v>
      </c>
      <c r="C196" s="24">
        <v>43858</v>
      </c>
      <c r="D196" s="12" t="s">
        <v>425</v>
      </c>
      <c r="E196" s="10" t="s">
        <v>114</v>
      </c>
      <c r="F196" s="10" t="s">
        <v>149</v>
      </c>
      <c r="G196" s="17" t="s">
        <v>426</v>
      </c>
      <c r="H196" s="6">
        <f t="shared" si="0"/>
        <v>1</v>
      </c>
      <c r="I196" s="7" t="e">
        <f t="shared" si="1"/>
        <v>#REF!</v>
      </c>
      <c r="J196" s="179" t="e">
        <f t="shared" si="2"/>
        <v>#VALUE!</v>
      </c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</row>
    <row r="197" spans="1:25" ht="15" customHeight="1">
      <c r="A197" s="18">
        <f t="shared" si="7"/>
        <v>2020</v>
      </c>
      <c r="B197" s="19">
        <f t="shared" si="8"/>
        <v>1</v>
      </c>
      <c r="C197" s="23">
        <v>43858</v>
      </c>
      <c r="D197" s="23" t="s">
        <v>427</v>
      </c>
      <c r="E197" s="18" t="s">
        <v>114</v>
      </c>
      <c r="F197" s="18" t="s">
        <v>149</v>
      </c>
      <c r="G197" s="22" t="s">
        <v>428</v>
      </c>
      <c r="H197" s="6">
        <f t="shared" si="0"/>
        <v>1</v>
      </c>
      <c r="I197" s="7" t="e">
        <f t="shared" si="1"/>
        <v>#REF!</v>
      </c>
      <c r="J197" s="179" t="e">
        <f t="shared" si="2"/>
        <v>#VALUE!</v>
      </c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</row>
    <row r="198" spans="1:25" ht="15" customHeight="1">
      <c r="A198" s="10">
        <f t="shared" si="7"/>
        <v>2020</v>
      </c>
      <c r="B198" s="14">
        <f t="shared" si="8"/>
        <v>1</v>
      </c>
      <c r="C198" s="24">
        <v>43859</v>
      </c>
      <c r="D198" s="24" t="s">
        <v>429</v>
      </c>
      <c r="E198" s="10" t="s">
        <v>114</v>
      </c>
      <c r="F198" s="10" t="s">
        <v>63</v>
      </c>
      <c r="G198" s="17" t="s">
        <v>430</v>
      </c>
      <c r="H198" s="6">
        <f t="shared" si="0"/>
        <v>1</v>
      </c>
      <c r="I198" s="7" t="e">
        <f t="shared" si="1"/>
        <v>#REF!</v>
      </c>
      <c r="J198" s="179" t="e">
        <f t="shared" si="2"/>
        <v>#VALUE!</v>
      </c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</row>
    <row r="199" spans="1:25" ht="15" customHeight="1">
      <c r="A199" s="18">
        <f t="shared" si="7"/>
        <v>2020</v>
      </c>
      <c r="B199" s="19">
        <f t="shared" si="8"/>
        <v>1</v>
      </c>
      <c r="C199" s="23">
        <v>43859</v>
      </c>
      <c r="D199" s="23" t="s">
        <v>431</v>
      </c>
      <c r="E199" s="18" t="s">
        <v>114</v>
      </c>
      <c r="F199" s="18" t="s">
        <v>63</v>
      </c>
      <c r="G199" s="22" t="s">
        <v>432</v>
      </c>
      <c r="H199" s="6">
        <f t="shared" si="0"/>
        <v>1</v>
      </c>
      <c r="I199" s="7" t="e">
        <f t="shared" si="1"/>
        <v>#REF!</v>
      </c>
      <c r="J199" s="179" t="e">
        <f t="shared" si="2"/>
        <v>#VALUE!</v>
      </c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</row>
    <row r="200" spans="1:25" ht="15" customHeight="1">
      <c r="A200" s="10">
        <f t="shared" si="7"/>
        <v>2020</v>
      </c>
      <c r="B200" s="14">
        <f t="shared" si="8"/>
        <v>1</v>
      </c>
      <c r="C200" s="24">
        <v>43861</v>
      </c>
      <c r="D200" s="24" t="s">
        <v>433</v>
      </c>
      <c r="E200" s="10" t="s">
        <v>114</v>
      </c>
      <c r="F200" s="10" t="s">
        <v>63</v>
      </c>
      <c r="G200" s="17" t="s">
        <v>434</v>
      </c>
      <c r="H200" s="6">
        <f t="shared" si="0"/>
        <v>1</v>
      </c>
      <c r="I200" s="7" t="e">
        <f t="shared" si="1"/>
        <v>#REF!</v>
      </c>
      <c r="J200" s="179" t="e">
        <f t="shared" si="2"/>
        <v>#VALUE!</v>
      </c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</row>
    <row r="201" spans="1:25" ht="15" customHeight="1">
      <c r="A201" s="18">
        <f t="shared" si="7"/>
        <v>2020</v>
      </c>
      <c r="B201" s="19">
        <f t="shared" si="8"/>
        <v>2</v>
      </c>
      <c r="C201" s="23">
        <v>43864</v>
      </c>
      <c r="D201" s="21" t="s">
        <v>435</v>
      </c>
      <c r="E201" s="18" t="s">
        <v>114</v>
      </c>
      <c r="F201" s="21" t="s">
        <v>157</v>
      </c>
      <c r="G201" s="22" t="s">
        <v>436</v>
      </c>
      <c r="H201" s="6">
        <f t="shared" si="0"/>
        <v>2</v>
      </c>
      <c r="I201" s="7" t="e">
        <f t="shared" si="1"/>
        <v>#REF!</v>
      </c>
      <c r="J201" s="179" t="e">
        <f t="shared" si="2"/>
        <v>#VALUE!</v>
      </c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</row>
    <row r="202" spans="1:25" ht="15" customHeight="1">
      <c r="A202" s="10">
        <f t="shared" si="7"/>
        <v>2020</v>
      </c>
      <c r="B202" s="14">
        <f t="shared" si="8"/>
        <v>2</v>
      </c>
      <c r="C202" s="24">
        <v>43864</v>
      </c>
      <c r="D202" s="24" t="s">
        <v>437</v>
      </c>
      <c r="E202" s="10" t="s">
        <v>114</v>
      </c>
      <c r="F202" s="12" t="s">
        <v>157</v>
      </c>
      <c r="G202" s="17" t="s">
        <v>438</v>
      </c>
      <c r="H202" s="6">
        <f t="shared" si="0"/>
        <v>2</v>
      </c>
      <c r="I202" s="7" t="e">
        <f t="shared" si="1"/>
        <v>#REF!</v>
      </c>
      <c r="J202" s="179" t="e">
        <f t="shared" si="2"/>
        <v>#VALUE!</v>
      </c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</row>
    <row r="203" spans="1:25" ht="15" customHeight="1">
      <c r="A203" s="18">
        <f t="shared" si="7"/>
        <v>2020</v>
      </c>
      <c r="B203" s="19">
        <f t="shared" si="8"/>
        <v>2</v>
      </c>
      <c r="C203" s="23">
        <v>43864</v>
      </c>
      <c r="D203" s="23" t="s">
        <v>439</v>
      </c>
      <c r="E203" s="18" t="s">
        <v>114</v>
      </c>
      <c r="F203" s="21" t="s">
        <v>157</v>
      </c>
      <c r="G203" s="22" t="s">
        <v>440</v>
      </c>
      <c r="H203" s="6">
        <f t="shared" si="0"/>
        <v>2</v>
      </c>
      <c r="I203" s="7" t="e">
        <f t="shared" si="1"/>
        <v>#REF!</v>
      </c>
      <c r="J203" s="179" t="e">
        <f t="shared" si="2"/>
        <v>#VALUE!</v>
      </c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</row>
    <row r="204" spans="1:25" ht="15" customHeight="1">
      <c r="A204" s="10">
        <f t="shared" si="7"/>
        <v>2020</v>
      </c>
      <c r="B204" s="14">
        <f t="shared" si="8"/>
        <v>2</v>
      </c>
      <c r="C204" s="24">
        <v>43865</v>
      </c>
      <c r="D204" s="24" t="s">
        <v>441</v>
      </c>
      <c r="E204" s="10" t="s">
        <v>114</v>
      </c>
      <c r="F204" s="12" t="s">
        <v>157</v>
      </c>
      <c r="G204" s="17" t="s">
        <v>442</v>
      </c>
      <c r="H204" s="6">
        <f t="shared" si="0"/>
        <v>2</v>
      </c>
      <c r="I204" s="7" t="e">
        <f t="shared" si="1"/>
        <v>#REF!</v>
      </c>
      <c r="J204" s="179" t="e">
        <f t="shared" si="2"/>
        <v>#VALUE!</v>
      </c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</row>
    <row r="205" spans="1:25" ht="15" customHeight="1">
      <c r="A205" s="18">
        <f t="shared" si="7"/>
        <v>2020</v>
      </c>
      <c r="B205" s="19">
        <f t="shared" si="8"/>
        <v>2</v>
      </c>
      <c r="C205" s="23">
        <v>43865</v>
      </c>
      <c r="D205" s="23" t="s">
        <v>443</v>
      </c>
      <c r="E205" s="18" t="s">
        <v>114</v>
      </c>
      <c r="F205" s="21" t="s">
        <v>157</v>
      </c>
      <c r="G205" s="22" t="s">
        <v>444</v>
      </c>
      <c r="H205" s="6">
        <f t="shared" si="0"/>
        <v>2</v>
      </c>
      <c r="I205" s="7" t="e">
        <f t="shared" si="1"/>
        <v>#REF!</v>
      </c>
      <c r="J205" s="179" t="e">
        <f t="shared" si="2"/>
        <v>#VALUE!</v>
      </c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</row>
    <row r="206" spans="1:25" ht="15" customHeight="1">
      <c r="A206" s="10">
        <f t="shared" si="7"/>
        <v>2020</v>
      </c>
      <c r="B206" s="14">
        <f t="shared" si="8"/>
        <v>2</v>
      </c>
      <c r="C206" s="24">
        <v>43874</v>
      </c>
      <c r="D206" s="24" t="s">
        <v>445</v>
      </c>
      <c r="E206" s="10" t="s">
        <v>114</v>
      </c>
      <c r="F206" s="10" t="s">
        <v>85</v>
      </c>
      <c r="G206" s="17" t="s">
        <v>446</v>
      </c>
      <c r="H206" s="6">
        <f t="shared" si="0"/>
        <v>2</v>
      </c>
      <c r="I206" s="7" t="e">
        <f t="shared" si="1"/>
        <v>#REF!</v>
      </c>
      <c r="J206" s="179" t="e">
        <f t="shared" si="2"/>
        <v>#VALUE!</v>
      </c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</row>
    <row r="207" spans="1:25" ht="15" customHeight="1">
      <c r="A207" s="18">
        <f t="shared" si="7"/>
        <v>2020</v>
      </c>
      <c r="B207" s="19">
        <f t="shared" si="8"/>
        <v>2</v>
      </c>
      <c r="C207" s="23">
        <v>43874</v>
      </c>
      <c r="D207" s="23" t="s">
        <v>447</v>
      </c>
      <c r="E207" s="18" t="s">
        <v>114</v>
      </c>
      <c r="F207" s="18" t="s">
        <v>85</v>
      </c>
      <c r="G207" s="22" t="s">
        <v>448</v>
      </c>
      <c r="H207" s="6">
        <f t="shared" si="0"/>
        <v>2</v>
      </c>
      <c r="I207" s="7" t="e">
        <f t="shared" si="1"/>
        <v>#REF!</v>
      </c>
      <c r="J207" s="179" t="e">
        <f t="shared" si="2"/>
        <v>#VALUE!</v>
      </c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</row>
    <row r="208" spans="1:25" ht="15" customHeight="1">
      <c r="A208" s="10">
        <f t="shared" si="7"/>
        <v>2020</v>
      </c>
      <c r="B208" s="14">
        <f t="shared" si="8"/>
        <v>2</v>
      </c>
      <c r="C208" s="24">
        <v>43874</v>
      </c>
      <c r="D208" s="24" t="s">
        <v>449</v>
      </c>
      <c r="E208" s="10" t="s">
        <v>450</v>
      </c>
      <c r="F208" s="10" t="s">
        <v>85</v>
      </c>
      <c r="G208" s="17" t="s">
        <v>451</v>
      </c>
      <c r="H208" s="6">
        <f t="shared" si="0"/>
        <v>2</v>
      </c>
      <c r="I208" s="7" t="e">
        <f t="shared" si="1"/>
        <v>#REF!</v>
      </c>
      <c r="J208" s="179" t="e">
        <f t="shared" si="2"/>
        <v>#VALUE!</v>
      </c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</row>
    <row r="209" spans="1:25" ht="15" customHeight="1">
      <c r="A209" s="18">
        <f t="shared" si="7"/>
        <v>2020</v>
      </c>
      <c r="B209" s="19">
        <f t="shared" si="8"/>
        <v>2</v>
      </c>
      <c r="C209" s="23">
        <v>43875</v>
      </c>
      <c r="D209" s="23" t="s">
        <v>452</v>
      </c>
      <c r="E209" s="18" t="s">
        <v>114</v>
      </c>
      <c r="F209" s="18" t="s">
        <v>48</v>
      </c>
      <c r="G209" s="22" t="s">
        <v>453</v>
      </c>
      <c r="H209" s="6">
        <f t="shared" si="0"/>
        <v>2</v>
      </c>
      <c r="I209" s="7" t="e">
        <f t="shared" si="1"/>
        <v>#REF!</v>
      </c>
      <c r="J209" s="179" t="e">
        <f t="shared" si="2"/>
        <v>#VALUE!</v>
      </c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</row>
    <row r="210" spans="1:25" ht="15" customHeight="1">
      <c r="A210" s="10">
        <f t="shared" si="7"/>
        <v>2020</v>
      </c>
      <c r="B210" s="14">
        <f t="shared" si="8"/>
        <v>2</v>
      </c>
      <c r="C210" s="24">
        <v>43875</v>
      </c>
      <c r="D210" s="24" t="s">
        <v>454</v>
      </c>
      <c r="E210" s="10" t="s">
        <v>114</v>
      </c>
      <c r="F210" s="10" t="s">
        <v>48</v>
      </c>
      <c r="G210" s="17" t="s">
        <v>455</v>
      </c>
      <c r="H210" s="6">
        <f t="shared" si="0"/>
        <v>2</v>
      </c>
      <c r="I210" s="7" t="e">
        <f t="shared" si="1"/>
        <v>#REF!</v>
      </c>
      <c r="J210" s="179" t="e">
        <f t="shared" si="2"/>
        <v>#VALUE!</v>
      </c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</row>
    <row r="211" spans="1:25" ht="15" customHeight="1">
      <c r="A211" s="18">
        <f t="shared" si="7"/>
        <v>2020</v>
      </c>
      <c r="B211" s="19">
        <f t="shared" si="8"/>
        <v>2</v>
      </c>
      <c r="C211" s="23">
        <v>43875</v>
      </c>
      <c r="D211" s="23" t="s">
        <v>456</v>
      </c>
      <c r="E211" s="18" t="s">
        <v>62</v>
      </c>
      <c r="F211" s="18" t="s">
        <v>249</v>
      </c>
      <c r="G211" s="22" t="s">
        <v>457</v>
      </c>
      <c r="H211" s="6">
        <f t="shared" si="0"/>
        <v>2</v>
      </c>
      <c r="I211" s="7" t="e">
        <f t="shared" si="1"/>
        <v>#REF!</v>
      </c>
      <c r="J211" s="179" t="e">
        <f t="shared" si="2"/>
        <v>#VALUE!</v>
      </c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</row>
    <row r="212" spans="1:25" ht="15" customHeight="1">
      <c r="A212" s="10">
        <f t="shared" si="7"/>
        <v>2020</v>
      </c>
      <c r="B212" s="14">
        <f t="shared" si="8"/>
        <v>2</v>
      </c>
      <c r="C212" s="24">
        <v>43878</v>
      </c>
      <c r="D212" s="24" t="s">
        <v>458</v>
      </c>
      <c r="E212" s="10" t="s">
        <v>114</v>
      </c>
      <c r="F212" s="10" t="s">
        <v>48</v>
      </c>
      <c r="G212" s="17" t="s">
        <v>459</v>
      </c>
      <c r="H212" s="6">
        <f t="shared" si="0"/>
        <v>2</v>
      </c>
      <c r="I212" s="7" t="e">
        <f t="shared" si="1"/>
        <v>#REF!</v>
      </c>
      <c r="J212" s="179" t="e">
        <f t="shared" si="2"/>
        <v>#VALUE!</v>
      </c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</row>
    <row r="213" spans="1:25" ht="15" customHeight="1">
      <c r="A213" s="18">
        <f t="shared" si="7"/>
        <v>2020</v>
      </c>
      <c r="B213" s="19">
        <f t="shared" si="8"/>
        <v>2</v>
      </c>
      <c r="C213" s="23">
        <v>43879</v>
      </c>
      <c r="D213" s="23" t="s">
        <v>460</v>
      </c>
      <c r="E213" s="18" t="s">
        <v>114</v>
      </c>
      <c r="F213" s="18" t="s">
        <v>85</v>
      </c>
      <c r="G213" s="22" t="s">
        <v>461</v>
      </c>
      <c r="H213" s="6">
        <f t="shared" si="0"/>
        <v>2</v>
      </c>
      <c r="I213" s="7" t="e">
        <f t="shared" si="1"/>
        <v>#REF!</v>
      </c>
      <c r="J213" s="179" t="e">
        <f t="shared" si="2"/>
        <v>#VALUE!</v>
      </c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</row>
    <row r="214" spans="1:25" ht="15" customHeight="1">
      <c r="A214" s="10">
        <f t="shared" si="7"/>
        <v>2020</v>
      </c>
      <c r="B214" s="14">
        <f t="shared" si="8"/>
        <v>2</v>
      </c>
      <c r="C214" s="24">
        <v>43879</v>
      </c>
      <c r="D214" s="24" t="s">
        <v>462</v>
      </c>
      <c r="E214" s="10" t="s">
        <v>114</v>
      </c>
      <c r="F214" s="10" t="s">
        <v>48</v>
      </c>
      <c r="G214" s="17" t="s">
        <v>463</v>
      </c>
      <c r="H214" s="6">
        <f t="shared" si="0"/>
        <v>2</v>
      </c>
      <c r="I214" s="7" t="e">
        <f t="shared" si="1"/>
        <v>#REF!</v>
      </c>
      <c r="J214" s="179" t="e">
        <f t="shared" si="2"/>
        <v>#VALUE!</v>
      </c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</row>
    <row r="215" spans="1:25" ht="15" customHeight="1">
      <c r="A215" s="18">
        <f t="shared" si="7"/>
        <v>2020</v>
      </c>
      <c r="B215" s="19">
        <f t="shared" si="8"/>
        <v>2</v>
      </c>
      <c r="C215" s="23">
        <v>43879</v>
      </c>
      <c r="D215" s="23" t="s">
        <v>464</v>
      </c>
      <c r="E215" s="18" t="s">
        <v>114</v>
      </c>
      <c r="F215" s="18" t="s">
        <v>48</v>
      </c>
      <c r="G215" s="22" t="s">
        <v>465</v>
      </c>
      <c r="H215" s="6">
        <f t="shared" si="0"/>
        <v>2</v>
      </c>
      <c r="I215" s="7" t="e">
        <f t="shared" si="1"/>
        <v>#REF!</v>
      </c>
      <c r="J215" s="179" t="e">
        <f t="shared" si="2"/>
        <v>#VALUE!</v>
      </c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</row>
    <row r="216" spans="1:25" ht="15" customHeight="1">
      <c r="A216" s="10">
        <f t="shared" si="7"/>
        <v>2020</v>
      </c>
      <c r="B216" s="14">
        <f t="shared" si="8"/>
        <v>2</v>
      </c>
      <c r="C216" s="24">
        <v>43879</v>
      </c>
      <c r="D216" s="24" t="s">
        <v>466</v>
      </c>
      <c r="E216" s="10" t="s">
        <v>114</v>
      </c>
      <c r="F216" s="10" t="s">
        <v>48</v>
      </c>
      <c r="G216" s="17" t="s">
        <v>465</v>
      </c>
      <c r="H216" s="6">
        <f t="shared" si="0"/>
        <v>2</v>
      </c>
      <c r="I216" s="7" t="e">
        <f t="shared" si="1"/>
        <v>#REF!</v>
      </c>
      <c r="J216" s="179" t="e">
        <f t="shared" si="2"/>
        <v>#VALUE!</v>
      </c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</row>
    <row r="217" spans="1:25" ht="15" customHeight="1">
      <c r="A217" s="18">
        <f t="shared" si="7"/>
        <v>2020</v>
      </c>
      <c r="B217" s="19">
        <f t="shared" si="8"/>
        <v>2</v>
      </c>
      <c r="C217" s="23">
        <v>43880</v>
      </c>
      <c r="D217" s="23" t="s">
        <v>467</v>
      </c>
      <c r="E217" s="18" t="s">
        <v>114</v>
      </c>
      <c r="F217" s="18" t="s">
        <v>18</v>
      </c>
      <c r="G217" s="22" t="s">
        <v>468</v>
      </c>
      <c r="H217" s="6">
        <f t="shared" si="0"/>
        <v>2</v>
      </c>
      <c r="I217" s="7" t="e">
        <f t="shared" si="1"/>
        <v>#REF!</v>
      </c>
      <c r="J217" s="179" t="e">
        <f t="shared" si="2"/>
        <v>#VALUE!</v>
      </c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</row>
    <row r="218" spans="1:25" ht="15" customHeight="1">
      <c r="A218" s="10">
        <f t="shared" si="7"/>
        <v>2020</v>
      </c>
      <c r="B218" s="14">
        <f t="shared" si="8"/>
        <v>2</v>
      </c>
      <c r="C218" s="24">
        <v>43880</v>
      </c>
      <c r="D218" s="24" t="s">
        <v>469</v>
      </c>
      <c r="E218" s="10" t="s">
        <v>114</v>
      </c>
      <c r="F218" s="10" t="s">
        <v>18</v>
      </c>
      <c r="G218" s="17" t="s">
        <v>470</v>
      </c>
      <c r="H218" s="6">
        <f t="shared" si="0"/>
        <v>2</v>
      </c>
      <c r="I218" s="7" t="e">
        <f t="shared" si="1"/>
        <v>#REF!</v>
      </c>
      <c r="J218" s="179" t="e">
        <f t="shared" si="2"/>
        <v>#VALUE!</v>
      </c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</row>
    <row r="219" spans="1:25" ht="15" customHeight="1">
      <c r="A219" s="18">
        <f t="shared" si="7"/>
        <v>2020</v>
      </c>
      <c r="B219" s="19">
        <f t="shared" si="8"/>
        <v>2</v>
      </c>
      <c r="C219" s="23">
        <v>43880</v>
      </c>
      <c r="D219" s="23" t="s">
        <v>471</v>
      </c>
      <c r="E219" s="18" t="s">
        <v>114</v>
      </c>
      <c r="F219" s="18" t="s">
        <v>18</v>
      </c>
      <c r="G219" s="22" t="s">
        <v>472</v>
      </c>
      <c r="H219" s="6">
        <f t="shared" si="0"/>
        <v>2</v>
      </c>
      <c r="I219" s="7" t="e">
        <f t="shared" si="1"/>
        <v>#REF!</v>
      </c>
      <c r="J219" s="179" t="e">
        <f t="shared" si="2"/>
        <v>#VALUE!</v>
      </c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</row>
    <row r="220" spans="1:25" ht="15" customHeight="1">
      <c r="A220" s="10">
        <f t="shared" si="7"/>
        <v>2020</v>
      </c>
      <c r="B220" s="14">
        <f t="shared" si="8"/>
        <v>2</v>
      </c>
      <c r="C220" s="24">
        <v>43880</v>
      </c>
      <c r="D220" s="24" t="s">
        <v>473</v>
      </c>
      <c r="E220" s="10" t="s">
        <v>114</v>
      </c>
      <c r="F220" s="10" t="s">
        <v>18</v>
      </c>
      <c r="G220" s="17" t="s">
        <v>474</v>
      </c>
      <c r="H220" s="6">
        <f t="shared" si="0"/>
        <v>2</v>
      </c>
      <c r="I220" s="7" t="e">
        <f t="shared" si="1"/>
        <v>#REF!</v>
      </c>
      <c r="J220" s="179" t="e">
        <f t="shared" si="2"/>
        <v>#VALUE!</v>
      </c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</row>
    <row r="221" spans="1:25" ht="15" customHeight="1">
      <c r="A221" s="18">
        <f t="shared" si="7"/>
        <v>2020</v>
      </c>
      <c r="B221" s="19">
        <f t="shared" si="8"/>
        <v>2</v>
      </c>
      <c r="C221" s="23">
        <v>43888</v>
      </c>
      <c r="D221" s="23" t="s">
        <v>475</v>
      </c>
      <c r="E221" s="18" t="s">
        <v>114</v>
      </c>
      <c r="F221" s="18" t="s">
        <v>48</v>
      </c>
      <c r="G221" s="22" t="s">
        <v>476</v>
      </c>
      <c r="H221" s="6">
        <f t="shared" si="0"/>
        <v>2</v>
      </c>
      <c r="I221" s="7" t="e">
        <f t="shared" si="1"/>
        <v>#REF!</v>
      </c>
      <c r="J221" s="179" t="e">
        <f t="shared" si="2"/>
        <v>#VALUE!</v>
      </c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</row>
    <row r="222" spans="1:25" ht="15" customHeight="1">
      <c r="A222" s="10">
        <f t="shared" si="7"/>
        <v>2020</v>
      </c>
      <c r="B222" s="14">
        <f t="shared" si="8"/>
        <v>2</v>
      </c>
      <c r="C222" s="24">
        <v>43888</v>
      </c>
      <c r="D222" s="24" t="s">
        <v>477</v>
      </c>
      <c r="E222" s="10" t="s">
        <v>114</v>
      </c>
      <c r="F222" s="10" t="s">
        <v>48</v>
      </c>
      <c r="G222" s="17" t="s">
        <v>478</v>
      </c>
      <c r="H222" s="6">
        <f t="shared" si="0"/>
        <v>2</v>
      </c>
      <c r="I222" s="7" t="e">
        <f t="shared" si="1"/>
        <v>#REF!</v>
      </c>
      <c r="J222" s="179" t="e">
        <f t="shared" si="2"/>
        <v>#VALUE!</v>
      </c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</row>
    <row r="223" spans="1:25" ht="15" customHeight="1">
      <c r="A223" s="18">
        <f t="shared" si="7"/>
        <v>2020</v>
      </c>
      <c r="B223" s="19">
        <f t="shared" si="8"/>
        <v>2</v>
      </c>
      <c r="C223" s="23">
        <v>43888</v>
      </c>
      <c r="D223" s="23" t="s">
        <v>479</v>
      </c>
      <c r="E223" s="18" t="s">
        <v>114</v>
      </c>
      <c r="F223" s="18" t="s">
        <v>85</v>
      </c>
      <c r="G223" s="22" t="s">
        <v>480</v>
      </c>
      <c r="H223" s="6">
        <f t="shared" si="0"/>
        <v>2</v>
      </c>
      <c r="I223" s="7" t="e">
        <f t="shared" si="1"/>
        <v>#REF!</v>
      </c>
      <c r="J223" s="179" t="e">
        <f t="shared" si="2"/>
        <v>#VALUE!</v>
      </c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</row>
    <row r="224" spans="1:25" ht="15" customHeight="1">
      <c r="A224" s="10">
        <f t="shared" si="7"/>
        <v>2020</v>
      </c>
      <c r="B224" s="14">
        <f t="shared" si="8"/>
        <v>2</v>
      </c>
      <c r="C224" s="24">
        <v>43888</v>
      </c>
      <c r="D224" s="24" t="s">
        <v>481</v>
      </c>
      <c r="E224" s="10" t="s">
        <v>114</v>
      </c>
      <c r="F224" s="10" t="s">
        <v>85</v>
      </c>
      <c r="G224" s="17" t="s">
        <v>482</v>
      </c>
      <c r="H224" s="6">
        <f t="shared" si="0"/>
        <v>2</v>
      </c>
      <c r="I224" s="7" t="e">
        <f t="shared" si="1"/>
        <v>#REF!</v>
      </c>
      <c r="J224" s="179" t="e">
        <f t="shared" si="2"/>
        <v>#VALUE!</v>
      </c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</row>
    <row r="225" spans="1:25" ht="15" customHeight="1">
      <c r="A225" s="18">
        <f t="shared" si="7"/>
        <v>2020</v>
      </c>
      <c r="B225" s="19">
        <f t="shared" si="8"/>
        <v>2</v>
      </c>
      <c r="C225" s="23">
        <v>43889</v>
      </c>
      <c r="D225" s="23" t="s">
        <v>483</v>
      </c>
      <c r="E225" s="18" t="s">
        <v>114</v>
      </c>
      <c r="F225" s="18" t="s">
        <v>124</v>
      </c>
      <c r="G225" s="22" t="s">
        <v>484</v>
      </c>
      <c r="H225" s="6">
        <f t="shared" si="0"/>
        <v>2</v>
      </c>
      <c r="I225" s="7" t="e">
        <f t="shared" si="1"/>
        <v>#REF!</v>
      </c>
      <c r="J225" s="179" t="e">
        <f t="shared" si="2"/>
        <v>#VALUE!</v>
      </c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</row>
    <row r="226" spans="1:25" ht="15" customHeight="1">
      <c r="A226" s="10">
        <f t="shared" si="7"/>
        <v>2020</v>
      </c>
      <c r="B226" s="14">
        <f t="shared" si="8"/>
        <v>2</v>
      </c>
      <c r="C226" s="24">
        <v>43889</v>
      </c>
      <c r="D226" s="24" t="s">
        <v>485</v>
      </c>
      <c r="E226" s="10" t="s">
        <v>114</v>
      </c>
      <c r="F226" s="10" t="s">
        <v>124</v>
      </c>
      <c r="G226" s="17" t="s">
        <v>486</v>
      </c>
      <c r="H226" s="6">
        <f t="shared" si="0"/>
        <v>2</v>
      </c>
      <c r="I226" s="7" t="e">
        <f t="shared" si="1"/>
        <v>#REF!</v>
      </c>
      <c r="J226" s="179" t="e">
        <f t="shared" si="2"/>
        <v>#VALUE!</v>
      </c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</row>
    <row r="227" spans="1:25" ht="15" customHeight="1">
      <c r="A227" s="18">
        <f t="shared" si="7"/>
        <v>2020</v>
      </c>
      <c r="B227" s="19">
        <f t="shared" si="8"/>
        <v>2</v>
      </c>
      <c r="C227" s="23">
        <v>43889</v>
      </c>
      <c r="D227" s="23" t="s">
        <v>487</v>
      </c>
      <c r="E227" s="18" t="s">
        <v>114</v>
      </c>
      <c r="F227" s="18" t="s">
        <v>124</v>
      </c>
      <c r="G227" s="22" t="s">
        <v>488</v>
      </c>
      <c r="H227" s="6">
        <f t="shared" si="0"/>
        <v>2</v>
      </c>
      <c r="I227" s="7" t="e">
        <f t="shared" si="1"/>
        <v>#REF!</v>
      </c>
      <c r="J227" s="179" t="e">
        <f t="shared" si="2"/>
        <v>#VALUE!</v>
      </c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</row>
    <row r="228" spans="1:25" ht="15" customHeight="1">
      <c r="A228" s="10">
        <f t="shared" si="7"/>
        <v>2020</v>
      </c>
      <c r="B228" s="14">
        <f t="shared" si="8"/>
        <v>2</v>
      </c>
      <c r="C228" s="24">
        <v>43889</v>
      </c>
      <c r="D228" s="24" t="s">
        <v>489</v>
      </c>
      <c r="E228" s="10" t="s">
        <v>114</v>
      </c>
      <c r="F228" s="10" t="s">
        <v>101</v>
      </c>
      <c r="G228" s="17" t="s">
        <v>490</v>
      </c>
      <c r="H228" s="6">
        <f t="shared" si="0"/>
        <v>2</v>
      </c>
      <c r="I228" s="7" t="e">
        <f t="shared" si="1"/>
        <v>#REF!</v>
      </c>
      <c r="J228" s="179" t="e">
        <f t="shared" si="2"/>
        <v>#VALUE!</v>
      </c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</row>
    <row r="229" spans="1:25" ht="15" customHeight="1">
      <c r="A229" s="18">
        <f t="shared" si="7"/>
        <v>2020</v>
      </c>
      <c r="B229" s="19">
        <f t="shared" si="8"/>
        <v>2</v>
      </c>
      <c r="C229" s="23">
        <v>43889</v>
      </c>
      <c r="D229" s="23" t="s">
        <v>491</v>
      </c>
      <c r="E229" s="18" t="s">
        <v>450</v>
      </c>
      <c r="F229" s="18" t="s">
        <v>124</v>
      </c>
      <c r="G229" s="22" t="s">
        <v>492</v>
      </c>
      <c r="H229" s="6">
        <f t="shared" si="0"/>
        <v>2</v>
      </c>
      <c r="I229" s="7" t="e">
        <f t="shared" si="1"/>
        <v>#REF!</v>
      </c>
      <c r="J229" s="179" t="e">
        <f t="shared" si="2"/>
        <v>#VALUE!</v>
      </c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</row>
    <row r="230" spans="1:25" ht="15" customHeight="1">
      <c r="A230" s="10">
        <f t="shared" si="7"/>
        <v>2020</v>
      </c>
      <c r="B230" s="14">
        <f t="shared" si="8"/>
        <v>3</v>
      </c>
      <c r="C230" s="24">
        <v>43892</v>
      </c>
      <c r="D230" s="24" t="s">
        <v>493</v>
      </c>
      <c r="E230" s="10" t="s">
        <v>114</v>
      </c>
      <c r="F230" s="10" t="s">
        <v>44</v>
      </c>
      <c r="G230" s="17" t="s">
        <v>494</v>
      </c>
      <c r="H230" s="6">
        <f t="shared" si="0"/>
        <v>3</v>
      </c>
      <c r="I230" s="7" t="e">
        <f t="shared" si="1"/>
        <v>#REF!</v>
      </c>
      <c r="J230" s="179" t="e">
        <f t="shared" si="2"/>
        <v>#VALUE!</v>
      </c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</row>
    <row r="231" spans="1:25" ht="15" customHeight="1">
      <c r="A231" s="18">
        <f t="shared" si="7"/>
        <v>2020</v>
      </c>
      <c r="B231" s="19">
        <f t="shared" si="8"/>
        <v>3</v>
      </c>
      <c r="C231" s="23">
        <v>43892</v>
      </c>
      <c r="D231" s="23" t="s">
        <v>495</v>
      </c>
      <c r="E231" s="18" t="s">
        <v>114</v>
      </c>
      <c r="F231" s="18" t="s">
        <v>101</v>
      </c>
      <c r="G231" s="22" t="s">
        <v>496</v>
      </c>
      <c r="H231" s="6">
        <f t="shared" si="0"/>
        <v>3</v>
      </c>
      <c r="I231" s="7" t="e">
        <f t="shared" si="1"/>
        <v>#REF!</v>
      </c>
      <c r="J231" s="179" t="e">
        <f t="shared" si="2"/>
        <v>#VALUE!</v>
      </c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</row>
    <row r="232" spans="1:25" ht="15" customHeight="1">
      <c r="A232" s="10">
        <f t="shared" si="7"/>
        <v>2020</v>
      </c>
      <c r="B232" s="14">
        <f t="shared" si="8"/>
        <v>3</v>
      </c>
      <c r="C232" s="24">
        <v>43893</v>
      </c>
      <c r="D232" s="24" t="s">
        <v>497</v>
      </c>
      <c r="E232" s="10" t="s">
        <v>114</v>
      </c>
      <c r="F232" s="10" t="s">
        <v>48</v>
      </c>
      <c r="G232" s="17" t="s">
        <v>498</v>
      </c>
      <c r="H232" s="6">
        <f t="shared" si="0"/>
        <v>3</v>
      </c>
      <c r="I232" s="7" t="e">
        <f t="shared" si="1"/>
        <v>#REF!</v>
      </c>
      <c r="J232" s="179" t="e">
        <f t="shared" si="2"/>
        <v>#VALUE!</v>
      </c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</row>
    <row r="233" spans="1:25" ht="15" customHeight="1">
      <c r="A233" s="18">
        <f t="shared" si="7"/>
        <v>2020</v>
      </c>
      <c r="B233" s="19">
        <f t="shared" si="8"/>
        <v>3</v>
      </c>
      <c r="C233" s="23">
        <v>43893</v>
      </c>
      <c r="D233" s="23" t="s">
        <v>499</v>
      </c>
      <c r="E233" s="18" t="s">
        <v>114</v>
      </c>
      <c r="F233" s="18" t="s">
        <v>48</v>
      </c>
      <c r="G233" s="22" t="s">
        <v>500</v>
      </c>
      <c r="H233" s="6">
        <f t="shared" si="0"/>
        <v>3</v>
      </c>
      <c r="I233" s="7" t="e">
        <f t="shared" si="1"/>
        <v>#REF!</v>
      </c>
      <c r="J233" s="179" t="e">
        <f t="shared" si="2"/>
        <v>#VALUE!</v>
      </c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</row>
    <row r="234" spans="1:25" ht="15" customHeight="1">
      <c r="A234" s="10">
        <f t="shared" si="7"/>
        <v>2020</v>
      </c>
      <c r="B234" s="14">
        <f t="shared" si="8"/>
        <v>3</v>
      </c>
      <c r="C234" s="24">
        <v>43893</v>
      </c>
      <c r="D234" s="24" t="s">
        <v>501</v>
      </c>
      <c r="E234" s="10" t="s">
        <v>114</v>
      </c>
      <c r="F234" s="10" t="s">
        <v>44</v>
      </c>
      <c r="G234" s="17" t="s">
        <v>502</v>
      </c>
      <c r="H234" s="6">
        <f t="shared" si="0"/>
        <v>3</v>
      </c>
      <c r="I234" s="7" t="e">
        <f t="shared" si="1"/>
        <v>#REF!</v>
      </c>
      <c r="J234" s="179" t="e">
        <f t="shared" si="2"/>
        <v>#VALUE!</v>
      </c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</row>
    <row r="235" spans="1:25" ht="15" customHeight="1">
      <c r="A235" s="18">
        <f t="shared" si="7"/>
        <v>2020</v>
      </c>
      <c r="B235" s="19">
        <f t="shared" si="8"/>
        <v>3</v>
      </c>
      <c r="C235" s="23">
        <v>43893</v>
      </c>
      <c r="D235" s="23" t="s">
        <v>503</v>
      </c>
      <c r="E235" s="18" t="s">
        <v>114</v>
      </c>
      <c r="F235" s="18" t="s">
        <v>44</v>
      </c>
      <c r="G235" s="22" t="s">
        <v>502</v>
      </c>
      <c r="H235" s="6">
        <f t="shared" si="0"/>
        <v>3</v>
      </c>
      <c r="I235" s="7" t="e">
        <f t="shared" si="1"/>
        <v>#REF!</v>
      </c>
      <c r="J235" s="179" t="e">
        <f t="shared" si="2"/>
        <v>#VALUE!</v>
      </c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</row>
    <row r="236" spans="1:25" ht="15" customHeight="1">
      <c r="A236" s="10">
        <f t="shared" si="7"/>
        <v>2020</v>
      </c>
      <c r="B236" s="14">
        <f t="shared" si="8"/>
        <v>8</v>
      </c>
      <c r="C236" s="24">
        <v>44049</v>
      </c>
      <c r="D236" s="24" t="s">
        <v>504</v>
      </c>
      <c r="E236" s="10" t="s">
        <v>114</v>
      </c>
      <c r="F236" s="12" t="s">
        <v>77</v>
      </c>
      <c r="G236" s="17" t="s">
        <v>505</v>
      </c>
      <c r="H236" s="6">
        <f t="shared" si="0"/>
        <v>8</v>
      </c>
      <c r="I236" s="7" t="e">
        <f t="shared" si="1"/>
        <v>#REF!</v>
      </c>
      <c r="J236" s="179" t="e">
        <f t="shared" si="2"/>
        <v>#VALUE!</v>
      </c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</row>
    <row r="237" spans="1:25" ht="15" customHeight="1">
      <c r="A237" s="18">
        <f t="shared" si="7"/>
        <v>2020</v>
      </c>
      <c r="B237" s="19">
        <f t="shared" si="8"/>
        <v>8</v>
      </c>
      <c r="C237" s="23">
        <v>44049</v>
      </c>
      <c r="D237" s="23" t="s">
        <v>506</v>
      </c>
      <c r="E237" s="18" t="s">
        <v>114</v>
      </c>
      <c r="F237" s="18" t="s">
        <v>98</v>
      </c>
      <c r="G237" s="22" t="s">
        <v>507</v>
      </c>
      <c r="H237" s="6">
        <f t="shared" si="0"/>
        <v>8</v>
      </c>
      <c r="I237" s="7" t="e">
        <f t="shared" si="1"/>
        <v>#REF!</v>
      </c>
      <c r="J237" s="179" t="e">
        <f t="shared" si="2"/>
        <v>#VALUE!</v>
      </c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</row>
    <row r="238" spans="1:25" ht="15" customHeight="1">
      <c r="A238" s="10">
        <f t="shared" si="7"/>
        <v>2020</v>
      </c>
      <c r="B238" s="14">
        <f t="shared" si="8"/>
        <v>8</v>
      </c>
      <c r="C238" s="24">
        <v>44054</v>
      </c>
      <c r="D238" s="24" t="s">
        <v>508</v>
      </c>
      <c r="E238" s="10" t="s">
        <v>114</v>
      </c>
      <c r="F238" s="10" t="s">
        <v>95</v>
      </c>
      <c r="G238" s="17" t="s">
        <v>509</v>
      </c>
      <c r="H238" s="6">
        <f t="shared" si="0"/>
        <v>8</v>
      </c>
      <c r="I238" s="7" t="e">
        <f t="shared" si="1"/>
        <v>#REF!</v>
      </c>
      <c r="J238" s="179" t="e">
        <f t="shared" si="2"/>
        <v>#VALUE!</v>
      </c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</row>
    <row r="239" spans="1:25" ht="15" customHeight="1">
      <c r="A239" s="18">
        <f t="shared" si="7"/>
        <v>2020</v>
      </c>
      <c r="B239" s="19">
        <f t="shared" si="8"/>
        <v>8</v>
      </c>
      <c r="C239" s="23">
        <v>44054</v>
      </c>
      <c r="D239" s="23" t="s">
        <v>510</v>
      </c>
      <c r="E239" s="18" t="s">
        <v>114</v>
      </c>
      <c r="F239" s="18" t="s">
        <v>34</v>
      </c>
      <c r="G239" s="22" t="s">
        <v>511</v>
      </c>
      <c r="H239" s="6">
        <f t="shared" si="0"/>
        <v>8</v>
      </c>
      <c r="I239" s="7" t="e">
        <f t="shared" si="1"/>
        <v>#REF!</v>
      </c>
      <c r="J239" s="179" t="e">
        <f t="shared" si="2"/>
        <v>#VALUE!</v>
      </c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</row>
    <row r="240" spans="1:25" ht="15" customHeight="1">
      <c r="A240" s="10">
        <f t="shared" si="7"/>
        <v>2020</v>
      </c>
      <c r="B240" s="14">
        <f t="shared" si="8"/>
        <v>8</v>
      </c>
      <c r="C240" s="24">
        <v>44056</v>
      </c>
      <c r="D240" s="24" t="s">
        <v>512</v>
      </c>
      <c r="E240" s="10" t="s">
        <v>114</v>
      </c>
      <c r="F240" s="10" t="s">
        <v>66</v>
      </c>
      <c r="G240" s="17" t="s">
        <v>513</v>
      </c>
      <c r="H240" s="6">
        <f t="shared" si="0"/>
        <v>8</v>
      </c>
      <c r="I240" s="7" t="e">
        <f t="shared" si="1"/>
        <v>#REF!</v>
      </c>
      <c r="J240" s="179" t="e">
        <f t="shared" si="2"/>
        <v>#VALUE!</v>
      </c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</row>
    <row r="241" spans="1:25" ht="15" customHeight="1">
      <c r="A241" s="18">
        <f t="shared" si="7"/>
        <v>2020</v>
      </c>
      <c r="B241" s="19">
        <f t="shared" si="8"/>
        <v>8</v>
      </c>
      <c r="C241" s="23">
        <v>44056</v>
      </c>
      <c r="D241" s="23" t="s">
        <v>514</v>
      </c>
      <c r="E241" s="18" t="s">
        <v>114</v>
      </c>
      <c r="F241" s="18" t="s">
        <v>69</v>
      </c>
      <c r="G241" s="22" t="s">
        <v>515</v>
      </c>
      <c r="H241" s="6">
        <f t="shared" si="0"/>
        <v>8</v>
      </c>
      <c r="I241" s="7" t="e">
        <f t="shared" si="1"/>
        <v>#REF!</v>
      </c>
      <c r="J241" s="179" t="e">
        <f t="shared" si="2"/>
        <v>#VALUE!</v>
      </c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</row>
    <row r="242" spans="1:25" ht="15" customHeight="1">
      <c r="A242" s="10">
        <f t="shared" si="7"/>
        <v>2020</v>
      </c>
      <c r="B242" s="14">
        <f t="shared" si="8"/>
        <v>8</v>
      </c>
      <c r="C242" s="24">
        <v>44056</v>
      </c>
      <c r="D242" s="24" t="s">
        <v>516</v>
      </c>
      <c r="E242" s="10" t="s">
        <v>114</v>
      </c>
      <c r="F242" s="10" t="s">
        <v>69</v>
      </c>
      <c r="G242" s="17" t="s">
        <v>517</v>
      </c>
      <c r="H242" s="6">
        <f t="shared" si="0"/>
        <v>8</v>
      </c>
      <c r="I242" s="7" t="e">
        <f t="shared" si="1"/>
        <v>#REF!</v>
      </c>
      <c r="J242" s="179" t="e">
        <f t="shared" si="2"/>
        <v>#VALUE!</v>
      </c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</row>
    <row r="243" spans="1:25" ht="15" customHeight="1">
      <c r="A243" s="18">
        <f t="shared" si="7"/>
        <v>2020</v>
      </c>
      <c r="B243" s="19">
        <f t="shared" si="8"/>
        <v>9</v>
      </c>
      <c r="C243" s="23">
        <v>44077</v>
      </c>
      <c r="D243" s="23" t="s">
        <v>518</v>
      </c>
      <c r="E243" s="18" t="s">
        <v>114</v>
      </c>
      <c r="F243" s="18" t="s">
        <v>95</v>
      </c>
      <c r="G243" s="22" t="s">
        <v>519</v>
      </c>
      <c r="H243" s="6">
        <f t="shared" si="0"/>
        <v>9</v>
      </c>
      <c r="I243" s="7" t="e">
        <f t="shared" si="1"/>
        <v>#REF!</v>
      </c>
      <c r="J243" s="179" t="e">
        <f t="shared" si="2"/>
        <v>#VALUE!</v>
      </c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</row>
    <row r="244" spans="1:25" ht="15" customHeight="1">
      <c r="A244" s="10">
        <f t="shared" si="7"/>
        <v>2020</v>
      </c>
      <c r="B244" s="14">
        <f t="shared" si="8"/>
        <v>9</v>
      </c>
      <c r="C244" s="24">
        <v>44077</v>
      </c>
      <c r="D244" s="24" t="s">
        <v>520</v>
      </c>
      <c r="E244" s="10" t="s">
        <v>114</v>
      </c>
      <c r="F244" s="10" t="s">
        <v>95</v>
      </c>
      <c r="G244" s="17" t="s">
        <v>521</v>
      </c>
      <c r="H244" s="6">
        <f t="shared" si="0"/>
        <v>9</v>
      </c>
      <c r="I244" s="7" t="e">
        <f t="shared" si="1"/>
        <v>#REF!</v>
      </c>
      <c r="J244" s="179" t="e">
        <f t="shared" si="2"/>
        <v>#VALUE!</v>
      </c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</row>
    <row r="245" spans="1:25" ht="15" customHeight="1">
      <c r="A245" s="18">
        <f t="shared" si="7"/>
        <v>2020</v>
      </c>
      <c r="B245" s="19">
        <f t="shared" si="8"/>
        <v>9</v>
      </c>
      <c r="C245" s="23">
        <v>44077</v>
      </c>
      <c r="D245" s="21" t="s">
        <v>522</v>
      </c>
      <c r="E245" s="18" t="s">
        <v>450</v>
      </c>
      <c r="F245" s="18" t="s">
        <v>69</v>
      </c>
      <c r="G245" s="22" t="s">
        <v>523</v>
      </c>
      <c r="H245" s="6">
        <f t="shared" si="0"/>
        <v>9</v>
      </c>
      <c r="I245" s="7" t="e">
        <f t="shared" si="1"/>
        <v>#REF!</v>
      </c>
      <c r="J245" s="179" t="e">
        <f t="shared" si="2"/>
        <v>#VALUE!</v>
      </c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</row>
    <row r="246" spans="1:25" ht="15" customHeight="1">
      <c r="A246" s="10">
        <f t="shared" si="7"/>
        <v>2020</v>
      </c>
      <c r="B246" s="14">
        <f t="shared" si="8"/>
        <v>9</v>
      </c>
      <c r="C246" s="24">
        <v>44096</v>
      </c>
      <c r="D246" s="12" t="s">
        <v>524</v>
      </c>
      <c r="E246" s="10" t="s">
        <v>114</v>
      </c>
      <c r="F246" s="10" t="s">
        <v>34</v>
      </c>
      <c r="G246" s="17" t="s">
        <v>525</v>
      </c>
      <c r="H246" s="6">
        <f t="shared" si="0"/>
        <v>9</v>
      </c>
      <c r="I246" s="7" t="e">
        <f t="shared" si="1"/>
        <v>#REF!</v>
      </c>
      <c r="J246" s="179" t="e">
        <f t="shared" si="2"/>
        <v>#VALUE!</v>
      </c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</row>
    <row r="247" spans="1:25" ht="15" customHeight="1">
      <c r="A247" s="18">
        <f t="shared" si="7"/>
        <v>2020</v>
      </c>
      <c r="B247" s="19">
        <f t="shared" si="8"/>
        <v>9</v>
      </c>
      <c r="C247" s="23">
        <v>44096</v>
      </c>
      <c r="D247" s="21" t="s">
        <v>526</v>
      </c>
      <c r="E247" s="18" t="s">
        <v>114</v>
      </c>
      <c r="F247" s="18" t="s">
        <v>34</v>
      </c>
      <c r="G247" s="22" t="s">
        <v>527</v>
      </c>
      <c r="H247" s="6">
        <f t="shared" si="0"/>
        <v>9</v>
      </c>
      <c r="I247" s="7" t="e">
        <f t="shared" si="1"/>
        <v>#REF!</v>
      </c>
      <c r="J247" s="179" t="e">
        <f t="shared" si="2"/>
        <v>#VALUE!</v>
      </c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</row>
    <row r="248" spans="1:25" ht="15" customHeight="1">
      <c r="A248" s="10">
        <f t="shared" si="7"/>
        <v>2020</v>
      </c>
      <c r="B248" s="14">
        <f t="shared" si="8"/>
        <v>10</v>
      </c>
      <c r="C248" s="24">
        <v>44113</v>
      </c>
      <c r="D248" s="24" t="s">
        <v>528</v>
      </c>
      <c r="E248" s="10" t="s">
        <v>114</v>
      </c>
      <c r="F248" s="10" t="s">
        <v>66</v>
      </c>
      <c r="G248" s="17" t="s">
        <v>529</v>
      </c>
      <c r="H248" s="6">
        <f t="shared" si="0"/>
        <v>10</v>
      </c>
      <c r="I248" s="7" t="e">
        <f t="shared" si="1"/>
        <v>#REF!</v>
      </c>
      <c r="J248" s="179" t="e">
        <f t="shared" si="2"/>
        <v>#VALUE!</v>
      </c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</row>
    <row r="249" spans="1:25" ht="15" customHeight="1">
      <c r="A249" s="18">
        <f t="shared" si="7"/>
        <v>2020</v>
      </c>
      <c r="B249" s="19">
        <f t="shared" si="8"/>
        <v>10</v>
      </c>
      <c r="C249" s="23">
        <v>44113</v>
      </c>
      <c r="D249" s="23" t="s">
        <v>530</v>
      </c>
      <c r="E249" s="18" t="s">
        <v>114</v>
      </c>
      <c r="F249" s="18" t="s">
        <v>69</v>
      </c>
      <c r="G249" s="22" t="s">
        <v>531</v>
      </c>
      <c r="H249" s="6">
        <f t="shared" si="0"/>
        <v>10</v>
      </c>
      <c r="I249" s="7" t="e">
        <f t="shared" si="1"/>
        <v>#REF!</v>
      </c>
      <c r="J249" s="179" t="e">
        <f t="shared" si="2"/>
        <v>#VALUE!</v>
      </c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</row>
    <row r="250" spans="1:25" ht="15" customHeight="1">
      <c r="A250" s="10">
        <f t="shared" si="7"/>
        <v>2020</v>
      </c>
      <c r="B250" s="14">
        <f t="shared" si="8"/>
        <v>10</v>
      </c>
      <c r="C250" s="24">
        <v>44113</v>
      </c>
      <c r="D250" s="24" t="s">
        <v>532</v>
      </c>
      <c r="E250" s="10" t="s">
        <v>114</v>
      </c>
      <c r="F250" s="10" t="s">
        <v>38</v>
      </c>
      <c r="G250" s="17" t="s">
        <v>533</v>
      </c>
      <c r="H250" s="6">
        <f t="shared" si="0"/>
        <v>10</v>
      </c>
      <c r="I250" s="7" t="e">
        <f t="shared" si="1"/>
        <v>#REF!</v>
      </c>
      <c r="J250" s="179" t="e">
        <f t="shared" si="2"/>
        <v>#VALUE!</v>
      </c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</row>
    <row r="251" spans="1:25" ht="15" customHeight="1">
      <c r="A251" s="18">
        <f t="shared" si="7"/>
        <v>2020</v>
      </c>
      <c r="B251" s="19">
        <f t="shared" si="8"/>
        <v>10</v>
      </c>
      <c r="C251" s="21">
        <v>44130</v>
      </c>
      <c r="D251" s="23" t="s">
        <v>534</v>
      </c>
      <c r="E251" s="18" t="s">
        <v>114</v>
      </c>
      <c r="F251" s="18" t="s">
        <v>38</v>
      </c>
      <c r="G251" s="22" t="s">
        <v>535</v>
      </c>
      <c r="H251" s="6">
        <f t="shared" si="0"/>
        <v>10</v>
      </c>
      <c r="I251" s="7" t="e">
        <f t="shared" si="1"/>
        <v>#REF!</v>
      </c>
      <c r="J251" s="179" t="e">
        <f t="shared" si="2"/>
        <v>#VALUE!</v>
      </c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</row>
    <row r="252" spans="1:25" ht="15" customHeight="1">
      <c r="A252" s="10">
        <f t="shared" si="7"/>
        <v>2020</v>
      </c>
      <c r="B252" s="14">
        <f t="shared" si="8"/>
        <v>10</v>
      </c>
      <c r="C252" s="12">
        <v>44130</v>
      </c>
      <c r="D252" s="12" t="s">
        <v>536</v>
      </c>
      <c r="E252" s="10" t="s">
        <v>114</v>
      </c>
      <c r="F252" s="10" t="s">
        <v>95</v>
      </c>
      <c r="G252" s="17" t="s">
        <v>412</v>
      </c>
      <c r="H252" s="6">
        <f t="shared" si="0"/>
        <v>10</v>
      </c>
      <c r="I252" s="7" t="e">
        <f t="shared" si="1"/>
        <v>#REF!</v>
      </c>
      <c r="J252" s="179" t="e">
        <f t="shared" si="2"/>
        <v>#VALUE!</v>
      </c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</row>
    <row r="253" spans="1:25" ht="15" customHeight="1">
      <c r="A253" s="18">
        <f t="shared" si="7"/>
        <v>2020</v>
      </c>
      <c r="B253" s="19">
        <f t="shared" si="8"/>
        <v>10</v>
      </c>
      <c r="C253" s="21">
        <v>44130</v>
      </c>
      <c r="D253" s="21" t="s">
        <v>537</v>
      </c>
      <c r="E253" s="18" t="s">
        <v>538</v>
      </c>
      <c r="F253" s="18" t="s">
        <v>14</v>
      </c>
      <c r="G253" s="22" t="s">
        <v>539</v>
      </c>
      <c r="H253" s="6">
        <f t="shared" si="0"/>
        <v>10</v>
      </c>
      <c r="I253" s="7" t="e">
        <f t="shared" si="1"/>
        <v>#REF!</v>
      </c>
      <c r="J253" s="179" t="e">
        <f t="shared" si="2"/>
        <v>#VALUE!</v>
      </c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</row>
    <row r="254" spans="1:25" ht="15" customHeight="1">
      <c r="A254" s="10">
        <f t="shared" si="7"/>
        <v>2020</v>
      </c>
      <c r="B254" s="14">
        <f t="shared" si="8"/>
        <v>11</v>
      </c>
      <c r="C254" s="24">
        <v>44138</v>
      </c>
      <c r="D254" s="12" t="s">
        <v>540</v>
      </c>
      <c r="E254" s="10" t="s">
        <v>114</v>
      </c>
      <c r="F254" s="10" t="s">
        <v>66</v>
      </c>
      <c r="G254" s="17" t="s">
        <v>541</v>
      </c>
      <c r="H254" s="6">
        <f t="shared" si="0"/>
        <v>11</v>
      </c>
      <c r="I254" s="7" t="e">
        <f t="shared" si="1"/>
        <v>#REF!</v>
      </c>
      <c r="J254" s="179" t="e">
        <f t="shared" si="2"/>
        <v>#VALUE!</v>
      </c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</row>
    <row r="255" spans="1:25" ht="15" customHeight="1">
      <c r="A255" s="18">
        <f t="shared" si="7"/>
        <v>2020</v>
      </c>
      <c r="B255" s="19">
        <f t="shared" si="8"/>
        <v>11</v>
      </c>
      <c r="C255" s="23">
        <v>44138</v>
      </c>
      <c r="D255" s="21" t="s">
        <v>542</v>
      </c>
      <c r="E255" s="18" t="s">
        <v>114</v>
      </c>
      <c r="F255" s="18" t="s">
        <v>66</v>
      </c>
      <c r="G255" s="22" t="s">
        <v>541</v>
      </c>
      <c r="H255" s="6">
        <f t="shared" si="0"/>
        <v>11</v>
      </c>
      <c r="I255" s="7" t="e">
        <f t="shared" si="1"/>
        <v>#REF!</v>
      </c>
      <c r="J255" s="179" t="e">
        <f t="shared" si="2"/>
        <v>#VALUE!</v>
      </c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</row>
    <row r="256" spans="1:25" ht="15" customHeight="1">
      <c r="A256" s="10">
        <f t="shared" si="7"/>
        <v>2020</v>
      </c>
      <c r="B256" s="14">
        <f t="shared" si="8"/>
        <v>11</v>
      </c>
      <c r="C256" s="24">
        <v>44138</v>
      </c>
      <c r="D256" s="24" t="s">
        <v>543</v>
      </c>
      <c r="E256" s="10" t="s">
        <v>114</v>
      </c>
      <c r="F256" s="10" t="s">
        <v>66</v>
      </c>
      <c r="G256" s="17" t="s">
        <v>544</v>
      </c>
      <c r="H256" s="6">
        <f t="shared" si="0"/>
        <v>11</v>
      </c>
      <c r="I256" s="7" t="e">
        <f t="shared" si="1"/>
        <v>#REF!</v>
      </c>
      <c r="J256" s="179" t="e">
        <f t="shared" si="2"/>
        <v>#VALUE!</v>
      </c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</row>
    <row r="257" spans="1:25" ht="15" customHeight="1">
      <c r="A257" s="18">
        <f t="shared" si="7"/>
        <v>2020</v>
      </c>
      <c r="B257" s="19">
        <f t="shared" si="8"/>
        <v>11</v>
      </c>
      <c r="C257" s="23">
        <v>44141</v>
      </c>
      <c r="D257" s="23" t="s">
        <v>545</v>
      </c>
      <c r="E257" s="18" t="s">
        <v>114</v>
      </c>
      <c r="F257" s="18" t="s">
        <v>69</v>
      </c>
      <c r="G257" s="22" t="s">
        <v>546</v>
      </c>
      <c r="H257" s="6">
        <f t="shared" si="0"/>
        <v>11</v>
      </c>
      <c r="I257" s="7" t="e">
        <f t="shared" si="1"/>
        <v>#REF!</v>
      </c>
      <c r="J257" s="179" t="e">
        <f t="shared" si="2"/>
        <v>#VALUE!</v>
      </c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</row>
    <row r="258" spans="1:25" ht="15" customHeight="1">
      <c r="A258" s="10">
        <f t="shared" si="7"/>
        <v>2020</v>
      </c>
      <c r="B258" s="14">
        <f t="shared" si="8"/>
        <v>11</v>
      </c>
      <c r="C258" s="12">
        <v>44147</v>
      </c>
      <c r="D258" s="24" t="s">
        <v>547</v>
      </c>
      <c r="E258" s="10" t="s">
        <v>114</v>
      </c>
      <c r="F258" s="10" t="s">
        <v>98</v>
      </c>
      <c r="G258" s="17" t="s">
        <v>548</v>
      </c>
      <c r="H258" s="6">
        <f t="shared" si="0"/>
        <v>11</v>
      </c>
      <c r="I258" s="7" t="e">
        <f t="shared" si="1"/>
        <v>#REF!</v>
      </c>
      <c r="J258" s="179" t="e">
        <f t="shared" si="2"/>
        <v>#VALUE!</v>
      </c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</row>
    <row r="259" spans="1:25" ht="15" customHeight="1">
      <c r="A259" s="18">
        <f t="shared" si="7"/>
        <v>2020</v>
      </c>
      <c r="B259" s="19">
        <f t="shared" si="8"/>
        <v>11</v>
      </c>
      <c r="C259" s="21">
        <v>44147</v>
      </c>
      <c r="D259" s="23" t="s">
        <v>549</v>
      </c>
      <c r="E259" s="18" t="s">
        <v>114</v>
      </c>
      <c r="F259" s="18" t="s">
        <v>98</v>
      </c>
      <c r="G259" s="22" t="s">
        <v>550</v>
      </c>
      <c r="H259" s="6">
        <f t="shared" si="0"/>
        <v>11</v>
      </c>
      <c r="I259" s="7" t="e">
        <f t="shared" si="1"/>
        <v>#REF!</v>
      </c>
      <c r="J259" s="179" t="e">
        <f t="shared" si="2"/>
        <v>#VALUE!</v>
      </c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</row>
    <row r="260" spans="1:25" ht="15" customHeight="1">
      <c r="A260" s="10">
        <f t="shared" si="7"/>
        <v>2020</v>
      </c>
      <c r="B260" s="14">
        <f t="shared" si="8"/>
        <v>11</v>
      </c>
      <c r="C260" s="12">
        <v>44152</v>
      </c>
      <c r="D260" s="24" t="s">
        <v>551</v>
      </c>
      <c r="E260" s="10" t="s">
        <v>114</v>
      </c>
      <c r="F260" s="10" t="s">
        <v>98</v>
      </c>
      <c r="G260" s="17" t="s">
        <v>552</v>
      </c>
      <c r="H260" s="6">
        <f t="shared" si="0"/>
        <v>11</v>
      </c>
      <c r="I260" s="7" t="e">
        <f t="shared" si="1"/>
        <v>#REF!</v>
      </c>
      <c r="J260" s="179" t="e">
        <f t="shared" si="2"/>
        <v>#VALUE!</v>
      </c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</row>
    <row r="261" spans="1:25" ht="15" customHeight="1">
      <c r="A261" s="18">
        <f t="shared" si="7"/>
        <v>2020</v>
      </c>
      <c r="B261" s="19">
        <f t="shared" si="8"/>
        <v>12</v>
      </c>
      <c r="C261" s="21">
        <v>44188</v>
      </c>
      <c r="D261" s="23" t="s">
        <v>553</v>
      </c>
      <c r="E261" s="18" t="s">
        <v>114</v>
      </c>
      <c r="F261" s="18" t="s">
        <v>95</v>
      </c>
      <c r="G261" s="22" t="s">
        <v>554</v>
      </c>
      <c r="H261" s="6">
        <f t="shared" si="0"/>
        <v>12</v>
      </c>
      <c r="I261" s="7" t="e">
        <f t="shared" si="1"/>
        <v>#REF!</v>
      </c>
      <c r="J261" s="179" t="e">
        <f t="shared" si="2"/>
        <v>#VALUE!</v>
      </c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</row>
    <row r="262" spans="1:25" ht="15" customHeight="1">
      <c r="A262" s="170">
        <v>2021</v>
      </c>
      <c r="B262" s="173"/>
      <c r="C262" s="173"/>
      <c r="D262" s="173"/>
      <c r="E262" s="173"/>
      <c r="F262" s="173"/>
      <c r="G262" s="174"/>
      <c r="H262" s="8">
        <f t="shared" si="0"/>
        <v>0</v>
      </c>
      <c r="I262" s="7" t="e">
        <f t="shared" si="1"/>
        <v>#REF!</v>
      </c>
      <c r="J262" s="179">
        <f t="shared" si="2"/>
        <v>1900</v>
      </c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</row>
    <row r="263" spans="1:25" ht="15" customHeight="1">
      <c r="A263" s="18">
        <f t="shared" ref="A263:A284" si="9">YEAR(C263)</f>
        <v>2021</v>
      </c>
      <c r="B263" s="19">
        <f t="shared" ref="B263:B284" si="10">MONTH(C263)</f>
        <v>7</v>
      </c>
      <c r="C263" s="23">
        <v>44384</v>
      </c>
      <c r="D263" s="23" t="s">
        <v>555</v>
      </c>
      <c r="E263" s="18" t="s">
        <v>26</v>
      </c>
      <c r="F263" s="18" t="s">
        <v>154</v>
      </c>
      <c r="G263" s="22" t="s">
        <v>556</v>
      </c>
      <c r="H263" s="6">
        <f t="shared" si="0"/>
        <v>7</v>
      </c>
      <c r="I263" s="7" t="e">
        <f t="shared" si="1"/>
        <v>#REF!</v>
      </c>
      <c r="J263" s="179" t="e">
        <f t="shared" si="2"/>
        <v>#VALUE!</v>
      </c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</row>
    <row r="264" spans="1:25" ht="13.5" customHeight="1">
      <c r="A264" s="10">
        <f t="shared" si="9"/>
        <v>2021</v>
      </c>
      <c r="B264" s="14">
        <f t="shared" si="10"/>
        <v>7</v>
      </c>
      <c r="C264" s="24">
        <v>44385</v>
      </c>
      <c r="D264" s="24" t="s">
        <v>557</v>
      </c>
      <c r="E264" s="10" t="s">
        <v>26</v>
      </c>
      <c r="F264" s="10" t="s">
        <v>101</v>
      </c>
      <c r="G264" s="17" t="s">
        <v>558</v>
      </c>
      <c r="H264" s="6">
        <f t="shared" si="0"/>
        <v>7</v>
      </c>
      <c r="I264" s="7" t="e">
        <f t="shared" si="1"/>
        <v>#REF!</v>
      </c>
      <c r="J264" s="179" t="e">
        <f t="shared" si="2"/>
        <v>#VALUE!</v>
      </c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</row>
    <row r="265" spans="1:25" ht="15" customHeight="1">
      <c r="A265" s="18">
        <f t="shared" si="9"/>
        <v>2021</v>
      </c>
      <c r="B265" s="19">
        <f t="shared" si="10"/>
        <v>7</v>
      </c>
      <c r="C265" s="23">
        <v>44389</v>
      </c>
      <c r="D265" s="21" t="s">
        <v>559</v>
      </c>
      <c r="E265" s="18" t="s">
        <v>26</v>
      </c>
      <c r="F265" s="18" t="s">
        <v>34</v>
      </c>
      <c r="G265" s="22" t="s">
        <v>560</v>
      </c>
      <c r="H265" s="6">
        <f t="shared" si="0"/>
        <v>7</v>
      </c>
      <c r="I265" s="7" t="e">
        <f t="shared" si="1"/>
        <v>#REF!</v>
      </c>
      <c r="J265" s="179" t="e">
        <f t="shared" si="2"/>
        <v>#VALUE!</v>
      </c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</row>
    <row r="266" spans="1:25" ht="15" customHeight="1">
      <c r="A266" s="10">
        <f t="shared" si="9"/>
        <v>2021</v>
      </c>
      <c r="B266" s="14">
        <f t="shared" si="10"/>
        <v>7</v>
      </c>
      <c r="C266" s="24">
        <v>44389</v>
      </c>
      <c r="D266" s="12" t="s">
        <v>561</v>
      </c>
      <c r="E266" s="10" t="s">
        <v>26</v>
      </c>
      <c r="F266" s="10" t="s">
        <v>69</v>
      </c>
      <c r="G266" s="17" t="s">
        <v>562</v>
      </c>
      <c r="H266" s="6">
        <f t="shared" si="0"/>
        <v>7</v>
      </c>
      <c r="I266" s="7" t="e">
        <f t="shared" si="1"/>
        <v>#REF!</v>
      </c>
      <c r="J266" s="179" t="e">
        <f t="shared" si="2"/>
        <v>#VALUE!</v>
      </c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</row>
    <row r="267" spans="1:25" ht="15" customHeight="1">
      <c r="A267" s="18">
        <f t="shared" si="9"/>
        <v>2021</v>
      </c>
      <c r="B267" s="19">
        <f t="shared" si="10"/>
        <v>7</v>
      </c>
      <c r="C267" s="23">
        <v>44390</v>
      </c>
      <c r="D267" s="21" t="s">
        <v>563</v>
      </c>
      <c r="E267" s="18" t="s">
        <v>26</v>
      </c>
      <c r="F267" s="18" t="s">
        <v>48</v>
      </c>
      <c r="G267" s="22" t="s">
        <v>564</v>
      </c>
      <c r="H267" s="6">
        <f t="shared" si="0"/>
        <v>7</v>
      </c>
      <c r="I267" s="7" t="e">
        <f t="shared" si="1"/>
        <v>#REF!</v>
      </c>
      <c r="J267" s="179" t="e">
        <f t="shared" si="2"/>
        <v>#VALUE!</v>
      </c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</row>
    <row r="268" spans="1:25" ht="15" customHeight="1">
      <c r="A268" s="10">
        <f t="shared" si="9"/>
        <v>2021</v>
      </c>
      <c r="B268" s="14">
        <f t="shared" si="10"/>
        <v>7</v>
      </c>
      <c r="C268" s="24">
        <v>44390</v>
      </c>
      <c r="D268" s="12" t="s">
        <v>565</v>
      </c>
      <c r="E268" s="10" t="s">
        <v>26</v>
      </c>
      <c r="F268" s="10" t="s">
        <v>48</v>
      </c>
      <c r="G268" s="17" t="s">
        <v>566</v>
      </c>
      <c r="H268" s="6">
        <f t="shared" si="0"/>
        <v>7</v>
      </c>
      <c r="I268" s="7" t="e">
        <f t="shared" si="1"/>
        <v>#REF!</v>
      </c>
      <c r="J268" s="179" t="e">
        <f t="shared" si="2"/>
        <v>#VALUE!</v>
      </c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</row>
    <row r="269" spans="1:25" ht="15" customHeight="1">
      <c r="A269" s="18">
        <f t="shared" si="9"/>
        <v>2021</v>
      </c>
      <c r="B269" s="19">
        <f t="shared" si="10"/>
        <v>7</v>
      </c>
      <c r="C269" s="23">
        <v>44392</v>
      </c>
      <c r="D269" s="21" t="s">
        <v>567</v>
      </c>
      <c r="E269" s="18" t="s">
        <v>26</v>
      </c>
      <c r="F269" s="18" t="s">
        <v>18</v>
      </c>
      <c r="G269" s="22" t="s">
        <v>568</v>
      </c>
      <c r="H269" s="6">
        <f t="shared" si="0"/>
        <v>7</v>
      </c>
      <c r="I269" s="7" t="e">
        <f t="shared" si="1"/>
        <v>#REF!</v>
      </c>
      <c r="J269" s="179" t="e">
        <f t="shared" si="2"/>
        <v>#VALUE!</v>
      </c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</row>
    <row r="270" spans="1:25" ht="15" customHeight="1">
      <c r="A270" s="10">
        <f t="shared" si="9"/>
        <v>2021</v>
      </c>
      <c r="B270" s="14">
        <f t="shared" si="10"/>
        <v>9</v>
      </c>
      <c r="C270" s="24">
        <v>44455</v>
      </c>
      <c r="D270" s="12" t="s">
        <v>569</v>
      </c>
      <c r="E270" s="10" t="s">
        <v>570</v>
      </c>
      <c r="F270" s="10" t="s">
        <v>14</v>
      </c>
      <c r="G270" s="17" t="s">
        <v>571</v>
      </c>
      <c r="H270" s="6">
        <f t="shared" si="0"/>
        <v>9</v>
      </c>
      <c r="I270" s="7" t="e">
        <f t="shared" si="1"/>
        <v>#REF!</v>
      </c>
      <c r="J270" s="179" t="e">
        <f t="shared" si="2"/>
        <v>#VALUE!</v>
      </c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</row>
    <row r="271" spans="1:25" ht="15" customHeight="1">
      <c r="A271" s="18">
        <f t="shared" si="9"/>
        <v>2021</v>
      </c>
      <c r="B271" s="19">
        <f t="shared" si="10"/>
        <v>11</v>
      </c>
      <c r="C271" s="23">
        <v>44509</v>
      </c>
      <c r="D271" s="21" t="s">
        <v>572</v>
      </c>
      <c r="E271" s="18" t="s">
        <v>114</v>
      </c>
      <c r="F271" s="18" t="s">
        <v>98</v>
      </c>
      <c r="G271" s="22" t="s">
        <v>507</v>
      </c>
      <c r="H271" s="6">
        <f t="shared" si="0"/>
        <v>11</v>
      </c>
      <c r="I271" s="7" t="e">
        <f t="shared" si="1"/>
        <v>#REF!</v>
      </c>
      <c r="J271" s="179" t="e">
        <f t="shared" si="2"/>
        <v>#VALUE!</v>
      </c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</row>
    <row r="272" spans="1:25" ht="15" customHeight="1">
      <c r="A272" s="10">
        <f t="shared" si="9"/>
        <v>2021</v>
      </c>
      <c r="B272" s="14">
        <f t="shared" si="10"/>
        <v>11</v>
      </c>
      <c r="C272" s="12">
        <v>44511</v>
      </c>
      <c r="D272" s="12" t="s">
        <v>573</v>
      </c>
      <c r="E272" s="10" t="s">
        <v>114</v>
      </c>
      <c r="F272" s="10" t="s">
        <v>95</v>
      </c>
      <c r="G272" s="17" t="s">
        <v>574</v>
      </c>
      <c r="H272" s="6">
        <f t="shared" si="0"/>
        <v>11</v>
      </c>
      <c r="I272" s="7" t="e">
        <f t="shared" si="1"/>
        <v>#REF!</v>
      </c>
      <c r="J272" s="179" t="e">
        <f t="shared" si="2"/>
        <v>#VALUE!</v>
      </c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</row>
    <row r="273" spans="1:25" ht="15" customHeight="1">
      <c r="A273" s="18">
        <f t="shared" si="9"/>
        <v>2021</v>
      </c>
      <c r="B273" s="19">
        <f t="shared" si="10"/>
        <v>11</v>
      </c>
      <c r="C273" s="21">
        <v>44511</v>
      </c>
      <c r="D273" s="21" t="s">
        <v>575</v>
      </c>
      <c r="E273" s="18" t="s">
        <v>114</v>
      </c>
      <c r="F273" s="18" t="s">
        <v>95</v>
      </c>
      <c r="G273" s="22" t="s">
        <v>576</v>
      </c>
      <c r="H273" s="6">
        <f t="shared" si="0"/>
        <v>11</v>
      </c>
      <c r="I273" s="7" t="e">
        <f t="shared" si="1"/>
        <v>#REF!</v>
      </c>
      <c r="J273" s="179" t="e">
        <f t="shared" si="2"/>
        <v>#VALUE!</v>
      </c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</row>
    <row r="274" spans="1:25" ht="15" customHeight="1">
      <c r="A274" s="10">
        <f t="shared" si="9"/>
        <v>2021</v>
      </c>
      <c r="B274" s="14">
        <f t="shared" si="10"/>
        <v>11</v>
      </c>
      <c r="C274" s="12">
        <v>44516</v>
      </c>
      <c r="D274" s="12" t="s">
        <v>577</v>
      </c>
      <c r="E274" s="10" t="s">
        <v>114</v>
      </c>
      <c r="F274" s="12" t="s">
        <v>77</v>
      </c>
      <c r="G274" s="17" t="s">
        <v>578</v>
      </c>
      <c r="H274" s="6">
        <f t="shared" si="0"/>
        <v>11</v>
      </c>
      <c r="I274" s="7" t="e">
        <f t="shared" si="1"/>
        <v>#REF!</v>
      </c>
      <c r="J274" s="179" t="e">
        <f t="shared" si="2"/>
        <v>#VALUE!</v>
      </c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</row>
    <row r="275" spans="1:25" ht="15" customHeight="1">
      <c r="A275" s="18">
        <f t="shared" si="9"/>
        <v>2021</v>
      </c>
      <c r="B275" s="19">
        <f t="shared" si="10"/>
        <v>11</v>
      </c>
      <c r="C275" s="21">
        <v>44516</v>
      </c>
      <c r="D275" s="21" t="s">
        <v>579</v>
      </c>
      <c r="E275" s="18" t="s">
        <v>580</v>
      </c>
      <c r="F275" s="18" t="s">
        <v>14</v>
      </c>
      <c r="G275" s="22" t="s">
        <v>581</v>
      </c>
      <c r="H275" s="6">
        <f t="shared" si="0"/>
        <v>11</v>
      </c>
      <c r="I275" s="7" t="e">
        <f t="shared" si="1"/>
        <v>#REF!</v>
      </c>
      <c r="J275" s="179" t="e">
        <f t="shared" si="2"/>
        <v>#VALUE!</v>
      </c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</row>
    <row r="276" spans="1:25" ht="15" customHeight="1">
      <c r="A276" s="10">
        <f t="shared" si="9"/>
        <v>2021</v>
      </c>
      <c r="B276" s="14">
        <f t="shared" si="10"/>
        <v>11</v>
      </c>
      <c r="C276" s="12">
        <v>44517</v>
      </c>
      <c r="D276" s="12" t="s">
        <v>582</v>
      </c>
      <c r="E276" s="10" t="s">
        <v>580</v>
      </c>
      <c r="F276" s="12" t="s">
        <v>104</v>
      </c>
      <c r="G276" s="17" t="s">
        <v>583</v>
      </c>
      <c r="H276" s="6">
        <f t="shared" si="0"/>
        <v>11</v>
      </c>
      <c r="I276" s="7" t="e">
        <f t="shared" si="1"/>
        <v>#REF!</v>
      </c>
      <c r="J276" s="179" t="e">
        <f t="shared" si="2"/>
        <v>#VALUE!</v>
      </c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</row>
    <row r="277" spans="1:25" ht="15" customHeight="1">
      <c r="A277" s="18">
        <f t="shared" si="9"/>
        <v>2021</v>
      </c>
      <c r="B277" s="19">
        <f t="shared" si="10"/>
        <v>11</v>
      </c>
      <c r="C277" s="21">
        <v>44517</v>
      </c>
      <c r="D277" s="21" t="s">
        <v>584</v>
      </c>
      <c r="E277" s="18" t="s">
        <v>585</v>
      </c>
      <c r="F277" s="18" t="s">
        <v>14</v>
      </c>
      <c r="G277" s="22" t="s">
        <v>586</v>
      </c>
      <c r="H277" s="6">
        <f t="shared" si="0"/>
        <v>11</v>
      </c>
      <c r="I277" s="7" t="e">
        <f t="shared" si="1"/>
        <v>#REF!</v>
      </c>
      <c r="J277" s="179" t="e">
        <f t="shared" si="2"/>
        <v>#VALUE!</v>
      </c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</row>
    <row r="278" spans="1:25" ht="15" customHeight="1">
      <c r="A278" s="10">
        <f t="shared" si="9"/>
        <v>2021</v>
      </c>
      <c r="B278" s="14">
        <f t="shared" si="10"/>
        <v>11</v>
      </c>
      <c r="C278" s="12">
        <v>44518</v>
      </c>
      <c r="D278" s="24" t="s">
        <v>587</v>
      </c>
      <c r="E278" s="10" t="s">
        <v>114</v>
      </c>
      <c r="F278" s="10" t="s">
        <v>34</v>
      </c>
      <c r="G278" s="17" t="s">
        <v>588</v>
      </c>
      <c r="H278" s="6">
        <f t="shared" si="0"/>
        <v>11</v>
      </c>
      <c r="I278" s="7" t="e">
        <f t="shared" si="1"/>
        <v>#REF!</v>
      </c>
      <c r="J278" s="179" t="e">
        <f t="shared" si="2"/>
        <v>#VALUE!</v>
      </c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</row>
    <row r="279" spans="1:25" ht="15" customHeight="1">
      <c r="A279" s="18">
        <f t="shared" si="9"/>
        <v>2021</v>
      </c>
      <c r="B279" s="19">
        <f t="shared" si="10"/>
        <v>11</v>
      </c>
      <c r="C279" s="21">
        <v>44518</v>
      </c>
      <c r="D279" s="23" t="s">
        <v>589</v>
      </c>
      <c r="E279" s="18" t="s">
        <v>114</v>
      </c>
      <c r="F279" s="18" t="s">
        <v>95</v>
      </c>
      <c r="G279" s="22" t="s">
        <v>590</v>
      </c>
      <c r="H279" s="6">
        <f t="shared" si="0"/>
        <v>11</v>
      </c>
      <c r="I279" s="7" t="e">
        <f t="shared" si="1"/>
        <v>#REF!</v>
      </c>
      <c r="J279" s="179" t="e">
        <f t="shared" si="2"/>
        <v>#VALUE!</v>
      </c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</row>
    <row r="280" spans="1:25" ht="15" customHeight="1">
      <c r="A280" s="10">
        <f t="shared" si="9"/>
        <v>2021</v>
      </c>
      <c r="B280" s="14">
        <f t="shared" si="10"/>
        <v>11</v>
      </c>
      <c r="C280" s="12">
        <v>44523</v>
      </c>
      <c r="D280" s="24" t="s">
        <v>591</v>
      </c>
      <c r="E280" s="10" t="s">
        <v>114</v>
      </c>
      <c r="F280" s="10" t="s">
        <v>38</v>
      </c>
      <c r="G280" s="17" t="s">
        <v>592</v>
      </c>
      <c r="H280" s="6">
        <f t="shared" si="0"/>
        <v>11</v>
      </c>
      <c r="I280" s="7" t="e">
        <f t="shared" si="1"/>
        <v>#REF!</v>
      </c>
      <c r="J280" s="179" t="e">
        <f t="shared" si="2"/>
        <v>#VALUE!</v>
      </c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</row>
    <row r="281" spans="1:25" ht="15" customHeight="1">
      <c r="A281" s="18">
        <f t="shared" si="9"/>
        <v>2021</v>
      </c>
      <c r="B281" s="19">
        <f t="shared" si="10"/>
        <v>11</v>
      </c>
      <c r="C281" s="21">
        <v>44523</v>
      </c>
      <c r="D281" s="23" t="s">
        <v>593</v>
      </c>
      <c r="E281" s="18" t="s">
        <v>114</v>
      </c>
      <c r="F281" s="18" t="s">
        <v>38</v>
      </c>
      <c r="G281" s="22" t="s">
        <v>594</v>
      </c>
      <c r="H281" s="6">
        <f t="shared" si="0"/>
        <v>11</v>
      </c>
      <c r="I281" s="7" t="e">
        <f t="shared" si="1"/>
        <v>#REF!</v>
      </c>
      <c r="J281" s="179" t="e">
        <f t="shared" si="2"/>
        <v>#VALUE!</v>
      </c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</row>
    <row r="282" spans="1:25" ht="15" customHeight="1">
      <c r="A282" s="10">
        <f t="shared" si="9"/>
        <v>2021</v>
      </c>
      <c r="B282" s="14">
        <f t="shared" si="10"/>
        <v>11</v>
      </c>
      <c r="C282" s="12">
        <v>44525</v>
      </c>
      <c r="D282" s="24" t="s">
        <v>595</v>
      </c>
      <c r="E282" s="10" t="s">
        <v>114</v>
      </c>
      <c r="F282" s="10" t="s">
        <v>38</v>
      </c>
      <c r="G282" s="17" t="s">
        <v>596</v>
      </c>
      <c r="H282" s="6">
        <f t="shared" si="0"/>
        <v>11</v>
      </c>
      <c r="I282" s="7" t="e">
        <f t="shared" si="1"/>
        <v>#REF!</v>
      </c>
      <c r="J282" s="179" t="e">
        <f t="shared" si="2"/>
        <v>#VALUE!</v>
      </c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</row>
    <row r="283" spans="1:25" ht="15" customHeight="1">
      <c r="A283" s="18">
        <f t="shared" si="9"/>
        <v>2021</v>
      </c>
      <c r="B283" s="19">
        <f t="shared" si="10"/>
        <v>11</v>
      </c>
      <c r="C283" s="21">
        <v>44525</v>
      </c>
      <c r="D283" s="23" t="s">
        <v>597</v>
      </c>
      <c r="E283" s="18" t="s">
        <v>114</v>
      </c>
      <c r="F283" s="18" t="s">
        <v>38</v>
      </c>
      <c r="G283" s="22" t="s">
        <v>598</v>
      </c>
      <c r="H283" s="6">
        <f t="shared" si="0"/>
        <v>11</v>
      </c>
      <c r="I283" s="7" t="e">
        <f t="shared" si="1"/>
        <v>#REF!</v>
      </c>
      <c r="J283" s="179" t="e">
        <f t="shared" si="2"/>
        <v>#VALUE!</v>
      </c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</row>
    <row r="284" spans="1:25" ht="15" customHeight="1">
      <c r="A284" s="10">
        <f t="shared" si="9"/>
        <v>2021</v>
      </c>
      <c r="B284" s="14">
        <f t="shared" si="10"/>
        <v>11</v>
      </c>
      <c r="C284" s="12">
        <v>44530</v>
      </c>
      <c r="D284" s="24" t="s">
        <v>599</v>
      </c>
      <c r="E284" s="10" t="s">
        <v>114</v>
      </c>
      <c r="F284" s="12" t="s">
        <v>600</v>
      </c>
      <c r="G284" s="17" t="s">
        <v>601</v>
      </c>
      <c r="H284" s="6">
        <f t="shared" si="0"/>
        <v>11</v>
      </c>
      <c r="I284" s="7" t="e">
        <f t="shared" si="1"/>
        <v>#REF!</v>
      </c>
      <c r="J284" s="179" t="e">
        <f t="shared" si="2"/>
        <v>#VALUE!</v>
      </c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</row>
    <row r="285" spans="1:25" ht="15" customHeight="1">
      <c r="A285" s="170">
        <v>2022</v>
      </c>
      <c r="B285" s="171"/>
      <c r="C285" s="171"/>
      <c r="D285" s="171"/>
      <c r="E285" s="171"/>
      <c r="F285" s="171"/>
      <c r="G285" s="172"/>
      <c r="H285" s="8">
        <f t="shared" si="0"/>
        <v>0</v>
      </c>
      <c r="I285" s="7" t="e">
        <f t="shared" si="1"/>
        <v>#REF!</v>
      </c>
      <c r="J285" s="179">
        <f t="shared" si="2"/>
        <v>1900</v>
      </c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</row>
    <row r="286" spans="1:25" ht="15" customHeight="1">
      <c r="A286" s="10">
        <f t="shared" ref="A286:A296" si="11">YEAR(C286)</f>
        <v>2022</v>
      </c>
      <c r="B286" s="14">
        <f t="shared" ref="B286:B296" si="12">MONTH(C286)</f>
        <v>1</v>
      </c>
      <c r="C286" s="24">
        <v>44572</v>
      </c>
      <c r="D286" s="12" t="s">
        <v>602</v>
      </c>
      <c r="E286" s="10" t="s">
        <v>114</v>
      </c>
      <c r="F286" s="12" t="s">
        <v>157</v>
      </c>
      <c r="G286" s="17" t="s">
        <v>603</v>
      </c>
      <c r="H286" s="6">
        <f t="shared" si="0"/>
        <v>1</v>
      </c>
      <c r="I286" s="7" t="e">
        <f t="shared" si="1"/>
        <v>#REF!</v>
      </c>
      <c r="J286" s="179" t="e">
        <f t="shared" si="2"/>
        <v>#VALUE!</v>
      </c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</row>
    <row r="287" spans="1:25" ht="15" customHeight="1">
      <c r="A287" s="18">
        <f t="shared" si="11"/>
        <v>2022</v>
      </c>
      <c r="B287" s="19">
        <f t="shared" si="12"/>
        <v>2</v>
      </c>
      <c r="C287" s="23">
        <v>44601</v>
      </c>
      <c r="D287" s="21" t="s">
        <v>604</v>
      </c>
      <c r="E287" s="18" t="s">
        <v>114</v>
      </c>
      <c r="F287" s="18" t="s">
        <v>63</v>
      </c>
      <c r="G287" s="22" t="s">
        <v>605</v>
      </c>
      <c r="H287" s="6">
        <f t="shared" si="0"/>
        <v>2</v>
      </c>
      <c r="I287" s="7" t="e">
        <f t="shared" si="1"/>
        <v>#REF!</v>
      </c>
      <c r="J287" s="179" t="e">
        <f t="shared" si="2"/>
        <v>#VALUE!</v>
      </c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</row>
    <row r="288" spans="1:25" ht="15" customHeight="1">
      <c r="A288" s="10">
        <f t="shared" si="11"/>
        <v>2022</v>
      </c>
      <c r="B288" s="14">
        <f t="shared" si="12"/>
        <v>2</v>
      </c>
      <c r="C288" s="24">
        <v>44610</v>
      </c>
      <c r="D288" s="12" t="s">
        <v>606</v>
      </c>
      <c r="E288" s="10" t="s">
        <v>57</v>
      </c>
      <c r="F288" s="10" t="s">
        <v>14</v>
      </c>
      <c r="G288" s="17" t="s">
        <v>607</v>
      </c>
      <c r="H288" s="6">
        <f t="shared" si="0"/>
        <v>2</v>
      </c>
      <c r="I288" s="7" t="e">
        <f t="shared" si="1"/>
        <v>#REF!</v>
      </c>
      <c r="J288" s="179" t="e">
        <f t="shared" si="2"/>
        <v>#VALUE!</v>
      </c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</row>
    <row r="289" spans="1:25" ht="15" customHeight="1">
      <c r="A289" s="18">
        <f t="shared" si="11"/>
        <v>2022</v>
      </c>
      <c r="B289" s="19">
        <f t="shared" si="12"/>
        <v>2</v>
      </c>
      <c r="C289" s="23">
        <v>44614</v>
      </c>
      <c r="D289" s="21" t="s">
        <v>608</v>
      </c>
      <c r="E289" s="18" t="s">
        <v>609</v>
      </c>
      <c r="F289" s="18" t="s">
        <v>14</v>
      </c>
      <c r="G289" s="22" t="s">
        <v>610</v>
      </c>
      <c r="H289" s="6">
        <f t="shared" si="0"/>
        <v>2</v>
      </c>
      <c r="I289" s="7" t="e">
        <f t="shared" si="1"/>
        <v>#REF!</v>
      </c>
      <c r="J289" s="179" t="e">
        <f t="shared" si="2"/>
        <v>#VALUE!</v>
      </c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</row>
    <row r="290" spans="1:25" ht="15" customHeight="1">
      <c r="A290" s="10">
        <f t="shared" si="11"/>
        <v>2022</v>
      </c>
      <c r="B290" s="14">
        <f t="shared" si="12"/>
        <v>2</v>
      </c>
      <c r="C290" s="24">
        <v>44614</v>
      </c>
      <c r="D290" s="24" t="s">
        <v>611</v>
      </c>
      <c r="E290" s="10" t="s">
        <v>114</v>
      </c>
      <c r="F290" s="10" t="s">
        <v>182</v>
      </c>
      <c r="G290" s="17" t="s">
        <v>612</v>
      </c>
      <c r="H290" s="6">
        <f t="shared" si="0"/>
        <v>2</v>
      </c>
      <c r="I290" s="7" t="e">
        <f t="shared" si="1"/>
        <v>#REF!</v>
      </c>
      <c r="J290" s="179" t="e">
        <f t="shared" si="2"/>
        <v>#VALUE!</v>
      </c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</row>
    <row r="291" spans="1:25" ht="15" customHeight="1">
      <c r="A291" s="18">
        <f t="shared" si="11"/>
        <v>2022</v>
      </c>
      <c r="B291" s="19">
        <f t="shared" si="12"/>
        <v>4</v>
      </c>
      <c r="C291" s="23">
        <v>44652</v>
      </c>
      <c r="D291" s="23" t="s">
        <v>613</v>
      </c>
      <c r="E291" s="18" t="s">
        <v>114</v>
      </c>
      <c r="F291" s="18" t="s">
        <v>14</v>
      </c>
      <c r="G291" s="22" t="s">
        <v>614</v>
      </c>
      <c r="H291" s="6">
        <f t="shared" si="0"/>
        <v>4</v>
      </c>
      <c r="I291" s="7" t="e">
        <f t="shared" si="1"/>
        <v>#REF!</v>
      </c>
      <c r="J291" s="179" t="e">
        <f t="shared" si="2"/>
        <v>#VALUE!</v>
      </c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</row>
    <row r="292" spans="1:25" ht="15" customHeight="1">
      <c r="A292" s="10">
        <f t="shared" si="11"/>
        <v>2022</v>
      </c>
      <c r="B292" s="14">
        <f t="shared" si="12"/>
        <v>10</v>
      </c>
      <c r="C292" s="24">
        <v>44838</v>
      </c>
      <c r="D292" s="24" t="s">
        <v>615</v>
      </c>
      <c r="E292" s="10" t="s">
        <v>114</v>
      </c>
      <c r="F292" s="10" t="s">
        <v>69</v>
      </c>
      <c r="G292" s="17" t="s">
        <v>616</v>
      </c>
      <c r="H292" s="6">
        <f t="shared" si="0"/>
        <v>10</v>
      </c>
      <c r="I292" s="7" t="e">
        <f t="shared" si="1"/>
        <v>#REF!</v>
      </c>
      <c r="J292" s="179" t="e">
        <f t="shared" si="2"/>
        <v>#VALUE!</v>
      </c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</row>
    <row r="293" spans="1:25" ht="15" customHeight="1">
      <c r="A293" s="18">
        <f t="shared" si="11"/>
        <v>2022</v>
      </c>
      <c r="B293" s="19">
        <f t="shared" si="12"/>
        <v>10</v>
      </c>
      <c r="C293" s="21">
        <v>44844</v>
      </c>
      <c r="D293" s="23" t="s">
        <v>617</v>
      </c>
      <c r="E293" s="18" t="s">
        <v>114</v>
      </c>
      <c r="F293" s="18" t="s">
        <v>74</v>
      </c>
      <c r="G293" s="22" t="s">
        <v>618</v>
      </c>
      <c r="H293" s="6">
        <f t="shared" si="0"/>
        <v>10</v>
      </c>
      <c r="I293" s="7" t="e">
        <f t="shared" si="1"/>
        <v>#REF!</v>
      </c>
      <c r="J293" s="179" t="e">
        <f t="shared" si="2"/>
        <v>#VALUE!</v>
      </c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</row>
    <row r="294" spans="1:25" ht="15" customHeight="1">
      <c r="A294" s="10">
        <f t="shared" si="11"/>
        <v>2022</v>
      </c>
      <c r="B294" s="14">
        <f t="shared" si="12"/>
        <v>10</v>
      </c>
      <c r="C294" s="12">
        <v>44844</v>
      </c>
      <c r="D294" s="24" t="s">
        <v>619</v>
      </c>
      <c r="E294" s="10" t="s">
        <v>107</v>
      </c>
      <c r="F294" s="10" t="s">
        <v>95</v>
      </c>
      <c r="G294" s="17" t="s">
        <v>620</v>
      </c>
      <c r="H294" s="6">
        <f t="shared" si="0"/>
        <v>10</v>
      </c>
      <c r="I294" s="7" t="e">
        <f t="shared" si="1"/>
        <v>#REF!</v>
      </c>
      <c r="J294" s="179" t="e">
        <f t="shared" si="2"/>
        <v>#VALUE!</v>
      </c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</row>
    <row r="295" spans="1:25" ht="15" customHeight="1">
      <c r="A295" s="18">
        <f t="shared" si="11"/>
        <v>2022</v>
      </c>
      <c r="B295" s="19">
        <f t="shared" si="12"/>
        <v>10</v>
      </c>
      <c r="C295" s="21">
        <v>44854</v>
      </c>
      <c r="D295" s="23" t="s">
        <v>621</v>
      </c>
      <c r="E295" s="18" t="s">
        <v>114</v>
      </c>
      <c r="F295" s="18" t="s">
        <v>95</v>
      </c>
      <c r="G295" s="22" t="s">
        <v>622</v>
      </c>
      <c r="H295" s="6">
        <f t="shared" si="0"/>
        <v>10</v>
      </c>
      <c r="I295" s="7" t="e">
        <f t="shared" si="1"/>
        <v>#REF!</v>
      </c>
      <c r="J295" s="179" t="e">
        <f t="shared" si="2"/>
        <v>#VALUE!</v>
      </c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</row>
    <row r="296" spans="1:25" ht="15" customHeight="1">
      <c r="A296" s="10">
        <f t="shared" si="11"/>
        <v>2022</v>
      </c>
      <c r="B296" s="14">
        <f t="shared" si="12"/>
        <v>10</v>
      </c>
      <c r="C296" s="12">
        <v>44854</v>
      </c>
      <c r="D296" s="24" t="s">
        <v>623</v>
      </c>
      <c r="E296" s="10" t="s">
        <v>168</v>
      </c>
      <c r="F296" s="10" t="s">
        <v>95</v>
      </c>
      <c r="G296" s="17" t="s">
        <v>624</v>
      </c>
      <c r="H296" s="6">
        <f t="shared" si="0"/>
        <v>10</v>
      </c>
      <c r="I296" s="7" t="e">
        <f t="shared" si="1"/>
        <v>#REF!</v>
      </c>
      <c r="J296" s="179" t="e">
        <f t="shared" si="2"/>
        <v>#VALUE!</v>
      </c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</row>
    <row r="297" spans="1:25" ht="15" customHeight="1">
      <c r="A297" s="170">
        <v>2023</v>
      </c>
      <c r="B297" s="171"/>
      <c r="C297" s="171"/>
      <c r="D297" s="171"/>
      <c r="E297" s="171"/>
      <c r="F297" s="171"/>
      <c r="G297" s="172"/>
      <c r="H297" s="8">
        <f t="shared" si="0"/>
        <v>0</v>
      </c>
      <c r="I297" s="7" t="e">
        <f t="shared" si="1"/>
        <v>#REF!</v>
      </c>
      <c r="J297" s="179">
        <f t="shared" si="2"/>
        <v>1900</v>
      </c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</row>
    <row r="298" spans="1:25" ht="15" customHeight="1">
      <c r="A298" s="10">
        <f t="shared" ref="A298:A617" si="13">YEAR(C298)</f>
        <v>2023</v>
      </c>
      <c r="B298" s="14">
        <f t="shared" ref="B298:B617" si="14">MONTH(C298)</f>
        <v>1</v>
      </c>
      <c r="C298" s="24">
        <v>44938</v>
      </c>
      <c r="D298" s="24" t="s">
        <v>625</v>
      </c>
      <c r="E298" s="10" t="s">
        <v>89</v>
      </c>
      <c r="F298" s="10" t="s">
        <v>101</v>
      </c>
      <c r="G298" s="17" t="s">
        <v>626</v>
      </c>
      <c r="H298" s="6">
        <f t="shared" si="0"/>
        <v>1</v>
      </c>
      <c r="I298" s="7" t="e">
        <f t="shared" si="1"/>
        <v>#REF!</v>
      </c>
      <c r="J298" s="179" t="e">
        <f t="shared" si="2"/>
        <v>#VALUE!</v>
      </c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</row>
    <row r="299" spans="1:25" ht="15" customHeight="1">
      <c r="A299" s="18">
        <f t="shared" si="13"/>
        <v>2023</v>
      </c>
      <c r="B299" s="19">
        <f t="shared" si="14"/>
        <v>2</v>
      </c>
      <c r="C299" s="23">
        <v>44970</v>
      </c>
      <c r="D299" s="23" t="s">
        <v>627</v>
      </c>
      <c r="E299" s="18" t="s">
        <v>114</v>
      </c>
      <c r="F299" s="18" t="s">
        <v>149</v>
      </c>
      <c r="G299" s="22" t="s">
        <v>628</v>
      </c>
      <c r="H299" s="6">
        <f t="shared" si="0"/>
        <v>2</v>
      </c>
      <c r="I299" s="7" t="e">
        <f t="shared" si="1"/>
        <v>#REF!</v>
      </c>
      <c r="J299" s="179" t="e">
        <f t="shared" si="2"/>
        <v>#VALUE!</v>
      </c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</row>
    <row r="300" spans="1:25" ht="15" customHeight="1">
      <c r="A300" s="10">
        <f t="shared" si="13"/>
        <v>2023</v>
      </c>
      <c r="B300" s="14">
        <f t="shared" si="14"/>
        <v>2</v>
      </c>
      <c r="C300" s="24">
        <v>44970</v>
      </c>
      <c r="D300" s="24" t="s">
        <v>629</v>
      </c>
      <c r="E300" s="10" t="s">
        <v>114</v>
      </c>
      <c r="F300" s="10" t="s">
        <v>182</v>
      </c>
      <c r="G300" s="17" t="s">
        <v>630</v>
      </c>
      <c r="H300" s="6">
        <f t="shared" si="0"/>
        <v>2</v>
      </c>
      <c r="I300" s="7" t="e">
        <f t="shared" si="1"/>
        <v>#REF!</v>
      </c>
      <c r="J300" s="179" t="e">
        <f t="shared" si="2"/>
        <v>#VALUE!</v>
      </c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</row>
    <row r="301" spans="1:25" ht="15" customHeight="1">
      <c r="A301" s="18">
        <f t="shared" si="13"/>
        <v>2023</v>
      </c>
      <c r="B301" s="19">
        <f t="shared" si="14"/>
        <v>2</v>
      </c>
      <c r="C301" s="23">
        <v>44970</v>
      </c>
      <c r="D301" s="23" t="s">
        <v>631</v>
      </c>
      <c r="E301" s="18" t="s">
        <v>114</v>
      </c>
      <c r="F301" s="21" t="s">
        <v>157</v>
      </c>
      <c r="G301" s="22" t="s">
        <v>632</v>
      </c>
      <c r="H301" s="6">
        <f t="shared" si="0"/>
        <v>2</v>
      </c>
      <c r="I301" s="7" t="e">
        <f t="shared" si="1"/>
        <v>#REF!</v>
      </c>
      <c r="J301" s="179" t="e">
        <f t="shared" si="2"/>
        <v>#VALUE!</v>
      </c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</row>
    <row r="302" spans="1:25" ht="15" customHeight="1">
      <c r="A302" s="10">
        <f t="shared" si="13"/>
        <v>2023</v>
      </c>
      <c r="B302" s="14">
        <f t="shared" si="14"/>
        <v>2</v>
      </c>
      <c r="C302" s="24">
        <v>44970</v>
      </c>
      <c r="D302" s="24" t="s">
        <v>633</v>
      </c>
      <c r="E302" s="10" t="s">
        <v>114</v>
      </c>
      <c r="F302" s="10" t="s">
        <v>154</v>
      </c>
      <c r="G302" s="17" t="s">
        <v>634</v>
      </c>
      <c r="H302" s="6">
        <f t="shared" si="0"/>
        <v>2</v>
      </c>
      <c r="I302" s="7" t="e">
        <f t="shared" si="1"/>
        <v>#REF!</v>
      </c>
      <c r="J302" s="179" t="e">
        <f t="shared" si="2"/>
        <v>#VALUE!</v>
      </c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</row>
    <row r="303" spans="1:25" ht="15" customHeight="1">
      <c r="A303" s="18">
        <f t="shared" si="13"/>
        <v>2023</v>
      </c>
      <c r="B303" s="19">
        <f t="shared" si="14"/>
        <v>2</v>
      </c>
      <c r="C303" s="23">
        <v>44970</v>
      </c>
      <c r="D303" s="23" t="s">
        <v>635</v>
      </c>
      <c r="E303" s="18" t="s">
        <v>114</v>
      </c>
      <c r="F303" s="18" t="s">
        <v>63</v>
      </c>
      <c r="G303" s="22" t="s">
        <v>636</v>
      </c>
      <c r="H303" s="6">
        <f t="shared" si="0"/>
        <v>2</v>
      </c>
      <c r="I303" s="7" t="e">
        <f t="shared" si="1"/>
        <v>#REF!</v>
      </c>
      <c r="J303" s="179" t="e">
        <f t="shared" si="2"/>
        <v>#VALUE!</v>
      </c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</row>
    <row r="304" spans="1:25" ht="15" customHeight="1">
      <c r="A304" s="10">
        <f t="shared" si="13"/>
        <v>2023</v>
      </c>
      <c r="B304" s="14">
        <f t="shared" si="14"/>
        <v>2</v>
      </c>
      <c r="C304" s="24">
        <v>44970</v>
      </c>
      <c r="D304" s="24" t="s">
        <v>637</v>
      </c>
      <c r="E304" s="10" t="s">
        <v>114</v>
      </c>
      <c r="F304" s="10" t="s">
        <v>48</v>
      </c>
      <c r="G304" s="17" t="s">
        <v>638</v>
      </c>
      <c r="H304" s="6">
        <f t="shared" si="0"/>
        <v>2</v>
      </c>
      <c r="I304" s="7" t="e">
        <f t="shared" si="1"/>
        <v>#REF!</v>
      </c>
      <c r="J304" s="179" t="e">
        <f t="shared" si="2"/>
        <v>#VALUE!</v>
      </c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</row>
    <row r="305" spans="1:25" ht="15" customHeight="1">
      <c r="A305" s="18">
        <f t="shared" si="13"/>
        <v>2023</v>
      </c>
      <c r="B305" s="19">
        <f t="shared" si="14"/>
        <v>2</v>
      </c>
      <c r="C305" s="23">
        <v>44970</v>
      </c>
      <c r="D305" s="23" t="s">
        <v>639</v>
      </c>
      <c r="E305" s="18" t="s">
        <v>114</v>
      </c>
      <c r="F305" s="18" t="s">
        <v>34</v>
      </c>
      <c r="G305" s="22" t="s">
        <v>640</v>
      </c>
      <c r="H305" s="6">
        <f t="shared" si="0"/>
        <v>2</v>
      </c>
      <c r="I305" s="7" t="e">
        <f t="shared" si="1"/>
        <v>#REF!</v>
      </c>
      <c r="J305" s="179" t="e">
        <f t="shared" si="2"/>
        <v>#VALUE!</v>
      </c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</row>
    <row r="306" spans="1:25" ht="15" customHeight="1">
      <c r="A306" s="10">
        <f t="shared" si="13"/>
        <v>2023</v>
      </c>
      <c r="B306" s="14">
        <f t="shared" si="14"/>
        <v>2</v>
      </c>
      <c r="C306" s="24">
        <v>44970</v>
      </c>
      <c r="D306" s="24" t="s">
        <v>641</v>
      </c>
      <c r="E306" s="10" t="s">
        <v>114</v>
      </c>
      <c r="F306" s="10" t="s">
        <v>85</v>
      </c>
      <c r="G306" s="17" t="s">
        <v>642</v>
      </c>
      <c r="H306" s="6">
        <f t="shared" si="0"/>
        <v>2</v>
      </c>
      <c r="I306" s="7" t="e">
        <f t="shared" si="1"/>
        <v>#REF!</v>
      </c>
      <c r="J306" s="179" t="e">
        <f t="shared" si="2"/>
        <v>#VALUE!</v>
      </c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</row>
    <row r="307" spans="1:25" ht="15" customHeight="1">
      <c r="A307" s="18">
        <f t="shared" si="13"/>
        <v>2023</v>
      </c>
      <c r="B307" s="19">
        <f t="shared" si="14"/>
        <v>2</v>
      </c>
      <c r="C307" s="23">
        <v>44970</v>
      </c>
      <c r="D307" s="23" t="s">
        <v>643</v>
      </c>
      <c r="E307" s="18" t="s">
        <v>114</v>
      </c>
      <c r="F307" s="18" t="s">
        <v>154</v>
      </c>
      <c r="G307" s="22" t="s">
        <v>644</v>
      </c>
      <c r="H307" s="6">
        <f t="shared" si="0"/>
        <v>2</v>
      </c>
      <c r="I307" s="7" t="e">
        <f t="shared" si="1"/>
        <v>#REF!</v>
      </c>
      <c r="J307" s="179" t="e">
        <f t="shared" si="2"/>
        <v>#VALUE!</v>
      </c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</row>
    <row r="308" spans="1:25" ht="15" customHeight="1">
      <c r="A308" s="10">
        <f t="shared" si="13"/>
        <v>2023</v>
      </c>
      <c r="B308" s="14">
        <f t="shared" si="14"/>
        <v>2</v>
      </c>
      <c r="C308" s="24">
        <v>44970</v>
      </c>
      <c r="D308" s="24" t="s">
        <v>645</v>
      </c>
      <c r="E308" s="10" t="s">
        <v>114</v>
      </c>
      <c r="F308" s="10" t="s">
        <v>98</v>
      </c>
      <c r="G308" s="17" t="s">
        <v>646</v>
      </c>
      <c r="H308" s="6">
        <f t="shared" si="0"/>
        <v>2</v>
      </c>
      <c r="I308" s="7" t="e">
        <f t="shared" si="1"/>
        <v>#REF!</v>
      </c>
      <c r="J308" s="179" t="e">
        <f t="shared" si="2"/>
        <v>#VALUE!</v>
      </c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</row>
    <row r="309" spans="1:25" ht="15" customHeight="1">
      <c r="A309" s="18">
        <f t="shared" si="13"/>
        <v>2023</v>
      </c>
      <c r="B309" s="19">
        <f t="shared" si="14"/>
        <v>2</v>
      </c>
      <c r="C309" s="23">
        <v>44971</v>
      </c>
      <c r="D309" s="23" t="s">
        <v>647</v>
      </c>
      <c r="E309" s="18" t="s">
        <v>114</v>
      </c>
      <c r="F309" s="21" t="s">
        <v>157</v>
      </c>
      <c r="G309" s="22" t="s">
        <v>648</v>
      </c>
      <c r="H309" s="6">
        <f t="shared" si="0"/>
        <v>2</v>
      </c>
      <c r="I309" s="7" t="e">
        <f t="shared" si="1"/>
        <v>#REF!</v>
      </c>
      <c r="J309" s="179" t="e">
        <f t="shared" si="2"/>
        <v>#VALUE!</v>
      </c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</row>
    <row r="310" spans="1:25" ht="15" customHeight="1">
      <c r="A310" s="10">
        <f t="shared" si="13"/>
        <v>2023</v>
      </c>
      <c r="B310" s="14">
        <f t="shared" si="14"/>
        <v>2</v>
      </c>
      <c r="C310" s="24">
        <v>44971</v>
      </c>
      <c r="D310" s="24" t="s">
        <v>649</v>
      </c>
      <c r="E310" s="10" t="s">
        <v>114</v>
      </c>
      <c r="F310" s="10" t="s">
        <v>41</v>
      </c>
      <c r="G310" s="17" t="s">
        <v>650</v>
      </c>
      <c r="H310" s="6">
        <f t="shared" si="0"/>
        <v>2</v>
      </c>
      <c r="I310" s="7" t="e">
        <f t="shared" si="1"/>
        <v>#REF!</v>
      </c>
      <c r="J310" s="179" t="e">
        <f t="shared" si="2"/>
        <v>#VALUE!</v>
      </c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</row>
    <row r="311" spans="1:25" ht="15" customHeight="1">
      <c r="A311" s="18">
        <f t="shared" si="13"/>
        <v>2023</v>
      </c>
      <c r="B311" s="19">
        <f t="shared" si="14"/>
        <v>2</v>
      </c>
      <c r="C311" s="23">
        <v>44971</v>
      </c>
      <c r="D311" s="23" t="s">
        <v>651</v>
      </c>
      <c r="E311" s="18" t="s">
        <v>114</v>
      </c>
      <c r="F311" s="18" t="s">
        <v>34</v>
      </c>
      <c r="G311" s="22" t="s">
        <v>652</v>
      </c>
      <c r="H311" s="6">
        <f t="shared" si="0"/>
        <v>2</v>
      </c>
      <c r="I311" s="7" t="e">
        <f t="shared" si="1"/>
        <v>#REF!</v>
      </c>
      <c r="J311" s="179" t="e">
        <f t="shared" si="2"/>
        <v>#VALUE!</v>
      </c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</row>
    <row r="312" spans="1:25" ht="15" customHeight="1">
      <c r="A312" s="10">
        <f t="shared" si="13"/>
        <v>2023</v>
      </c>
      <c r="B312" s="14">
        <f t="shared" si="14"/>
        <v>2</v>
      </c>
      <c r="C312" s="24">
        <v>44971</v>
      </c>
      <c r="D312" s="24" t="s">
        <v>653</v>
      </c>
      <c r="E312" s="10" t="s">
        <v>114</v>
      </c>
      <c r="F312" s="10" t="s">
        <v>85</v>
      </c>
      <c r="G312" s="17" t="s">
        <v>654</v>
      </c>
      <c r="H312" s="6">
        <f t="shared" si="0"/>
        <v>2</v>
      </c>
      <c r="I312" s="7" t="e">
        <f t="shared" si="1"/>
        <v>#REF!</v>
      </c>
      <c r="J312" s="179" t="e">
        <f t="shared" si="2"/>
        <v>#VALUE!</v>
      </c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</row>
    <row r="313" spans="1:25" ht="15" customHeight="1">
      <c r="A313" s="18">
        <f t="shared" si="13"/>
        <v>2023</v>
      </c>
      <c r="B313" s="19">
        <f t="shared" si="14"/>
        <v>2</v>
      </c>
      <c r="C313" s="23">
        <v>44971</v>
      </c>
      <c r="D313" s="23" t="s">
        <v>655</v>
      </c>
      <c r="E313" s="18" t="s">
        <v>114</v>
      </c>
      <c r="F313" s="18" t="s">
        <v>154</v>
      </c>
      <c r="G313" s="22" t="s">
        <v>656</v>
      </c>
      <c r="H313" s="6">
        <f t="shared" si="0"/>
        <v>2</v>
      </c>
      <c r="I313" s="7" t="e">
        <f t="shared" si="1"/>
        <v>#REF!</v>
      </c>
      <c r="J313" s="179" t="e">
        <f t="shared" si="2"/>
        <v>#VALUE!</v>
      </c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</row>
    <row r="314" spans="1:25" ht="15" customHeight="1">
      <c r="A314" s="10">
        <f t="shared" si="13"/>
        <v>2023</v>
      </c>
      <c r="B314" s="14">
        <f t="shared" si="14"/>
        <v>2</v>
      </c>
      <c r="C314" s="24">
        <v>44971</v>
      </c>
      <c r="D314" s="24" t="s">
        <v>657</v>
      </c>
      <c r="E314" s="10" t="s">
        <v>114</v>
      </c>
      <c r="F314" s="12" t="s">
        <v>157</v>
      </c>
      <c r="G314" s="17" t="s">
        <v>658</v>
      </c>
      <c r="H314" s="6">
        <f t="shared" si="0"/>
        <v>2</v>
      </c>
      <c r="I314" s="7" t="e">
        <f t="shared" si="1"/>
        <v>#REF!</v>
      </c>
      <c r="J314" s="179" t="e">
        <f t="shared" si="2"/>
        <v>#VALUE!</v>
      </c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</row>
    <row r="315" spans="1:25" ht="15" customHeight="1">
      <c r="A315" s="18">
        <f t="shared" si="13"/>
        <v>2023</v>
      </c>
      <c r="B315" s="19">
        <f t="shared" si="14"/>
        <v>2</v>
      </c>
      <c r="C315" s="23">
        <v>44971</v>
      </c>
      <c r="D315" s="23" t="s">
        <v>659</v>
      </c>
      <c r="E315" s="18" t="s">
        <v>114</v>
      </c>
      <c r="F315" s="21" t="s">
        <v>157</v>
      </c>
      <c r="G315" s="22" t="s">
        <v>660</v>
      </c>
      <c r="H315" s="6">
        <f t="shared" si="0"/>
        <v>2</v>
      </c>
      <c r="I315" s="7" t="e">
        <f t="shared" si="1"/>
        <v>#REF!</v>
      </c>
      <c r="J315" s="179" t="e">
        <f t="shared" si="2"/>
        <v>#VALUE!</v>
      </c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</row>
    <row r="316" spans="1:25" ht="15" customHeight="1">
      <c r="A316" s="10">
        <f t="shared" si="13"/>
        <v>2023</v>
      </c>
      <c r="B316" s="14">
        <f t="shared" si="14"/>
        <v>2</v>
      </c>
      <c r="C316" s="24">
        <v>44971</v>
      </c>
      <c r="D316" s="24" t="s">
        <v>661</v>
      </c>
      <c r="E316" s="10" t="s">
        <v>114</v>
      </c>
      <c r="F316" s="10" t="s">
        <v>154</v>
      </c>
      <c r="G316" s="17" t="s">
        <v>662</v>
      </c>
      <c r="H316" s="6">
        <f t="shared" si="0"/>
        <v>2</v>
      </c>
      <c r="I316" s="7" t="e">
        <f t="shared" si="1"/>
        <v>#REF!</v>
      </c>
      <c r="J316" s="179" t="e">
        <f t="shared" si="2"/>
        <v>#VALUE!</v>
      </c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</row>
    <row r="317" spans="1:25" ht="15" customHeight="1">
      <c r="A317" s="18">
        <f t="shared" si="13"/>
        <v>2023</v>
      </c>
      <c r="B317" s="19">
        <f t="shared" si="14"/>
        <v>2</v>
      </c>
      <c r="C317" s="23">
        <v>44971</v>
      </c>
      <c r="D317" s="23" t="s">
        <v>663</v>
      </c>
      <c r="E317" s="18" t="s">
        <v>114</v>
      </c>
      <c r="F317" s="18" t="s">
        <v>664</v>
      </c>
      <c r="G317" s="22" t="s">
        <v>665</v>
      </c>
      <c r="H317" s="6">
        <f t="shared" si="0"/>
        <v>2</v>
      </c>
      <c r="I317" s="7" t="e">
        <f t="shared" si="1"/>
        <v>#REF!</v>
      </c>
      <c r="J317" s="179" t="e">
        <f t="shared" si="2"/>
        <v>#VALUE!</v>
      </c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</row>
    <row r="318" spans="1:25" ht="15" customHeight="1">
      <c r="A318" s="10">
        <f t="shared" si="13"/>
        <v>2023</v>
      </c>
      <c r="B318" s="14">
        <f t="shared" si="14"/>
        <v>2</v>
      </c>
      <c r="C318" s="24">
        <v>44971</v>
      </c>
      <c r="D318" s="24" t="s">
        <v>666</v>
      </c>
      <c r="E318" s="10" t="s">
        <v>114</v>
      </c>
      <c r="F318" s="12" t="s">
        <v>157</v>
      </c>
      <c r="G318" s="17" t="s">
        <v>667</v>
      </c>
      <c r="H318" s="6">
        <f t="shared" si="0"/>
        <v>2</v>
      </c>
      <c r="I318" s="7" t="e">
        <f t="shared" si="1"/>
        <v>#REF!</v>
      </c>
      <c r="J318" s="179" t="e">
        <f t="shared" si="2"/>
        <v>#VALUE!</v>
      </c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</row>
    <row r="319" spans="1:25" ht="15" customHeight="1">
      <c r="A319" s="18">
        <f t="shared" si="13"/>
        <v>2023</v>
      </c>
      <c r="B319" s="19">
        <f t="shared" si="14"/>
        <v>2</v>
      </c>
      <c r="C319" s="23">
        <v>44971</v>
      </c>
      <c r="D319" s="23" t="s">
        <v>668</v>
      </c>
      <c r="E319" s="18" t="s">
        <v>114</v>
      </c>
      <c r="F319" s="18" t="s">
        <v>34</v>
      </c>
      <c r="G319" s="22" t="s">
        <v>669</v>
      </c>
      <c r="H319" s="6">
        <f t="shared" si="0"/>
        <v>2</v>
      </c>
      <c r="I319" s="7" t="e">
        <f t="shared" si="1"/>
        <v>#REF!</v>
      </c>
      <c r="J319" s="179" t="e">
        <f t="shared" si="2"/>
        <v>#VALUE!</v>
      </c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</row>
    <row r="320" spans="1:25" ht="15" customHeight="1">
      <c r="A320" s="10">
        <f t="shared" si="13"/>
        <v>2023</v>
      </c>
      <c r="B320" s="14">
        <f t="shared" si="14"/>
        <v>2</v>
      </c>
      <c r="C320" s="24">
        <v>44971</v>
      </c>
      <c r="D320" s="24" t="s">
        <v>670</v>
      </c>
      <c r="E320" s="10" t="s">
        <v>114</v>
      </c>
      <c r="F320" s="10" t="s">
        <v>671</v>
      </c>
      <c r="G320" s="17" t="s">
        <v>672</v>
      </c>
      <c r="H320" s="6">
        <f t="shared" si="0"/>
        <v>2</v>
      </c>
      <c r="I320" s="7" t="e">
        <f t="shared" si="1"/>
        <v>#REF!</v>
      </c>
      <c r="J320" s="179" t="e">
        <f t="shared" si="2"/>
        <v>#VALUE!</v>
      </c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</row>
    <row r="321" spans="1:25" ht="15" customHeight="1">
      <c r="A321" s="18">
        <f t="shared" si="13"/>
        <v>2023</v>
      </c>
      <c r="B321" s="19">
        <f t="shared" si="14"/>
        <v>2</v>
      </c>
      <c r="C321" s="23">
        <v>44972</v>
      </c>
      <c r="D321" s="23" t="s">
        <v>673</v>
      </c>
      <c r="E321" s="18" t="s">
        <v>114</v>
      </c>
      <c r="F321" s="18" t="s">
        <v>671</v>
      </c>
      <c r="G321" s="22" t="s">
        <v>674</v>
      </c>
      <c r="H321" s="6">
        <f t="shared" si="0"/>
        <v>2</v>
      </c>
      <c r="I321" s="7" t="e">
        <f t="shared" si="1"/>
        <v>#REF!</v>
      </c>
      <c r="J321" s="179" t="e">
        <f t="shared" si="2"/>
        <v>#VALUE!</v>
      </c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</row>
    <row r="322" spans="1:25" ht="15" customHeight="1">
      <c r="A322" s="10">
        <f t="shared" si="13"/>
        <v>2023</v>
      </c>
      <c r="B322" s="14">
        <f t="shared" si="14"/>
        <v>2</v>
      </c>
      <c r="C322" s="24">
        <v>44972</v>
      </c>
      <c r="D322" s="24" t="s">
        <v>675</v>
      </c>
      <c r="E322" s="10" t="s">
        <v>114</v>
      </c>
      <c r="F322" s="10" t="s">
        <v>34</v>
      </c>
      <c r="G322" s="17" t="s">
        <v>676</v>
      </c>
      <c r="H322" s="6">
        <f t="shared" si="0"/>
        <v>2</v>
      </c>
      <c r="I322" s="7" t="e">
        <f t="shared" si="1"/>
        <v>#REF!</v>
      </c>
      <c r="J322" s="179" t="e">
        <f t="shared" si="2"/>
        <v>#VALUE!</v>
      </c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</row>
    <row r="323" spans="1:25" ht="15" customHeight="1">
      <c r="A323" s="18">
        <f t="shared" si="13"/>
        <v>2023</v>
      </c>
      <c r="B323" s="19">
        <f t="shared" si="14"/>
        <v>2</v>
      </c>
      <c r="C323" s="23">
        <v>44972</v>
      </c>
      <c r="D323" s="23" t="s">
        <v>677</v>
      </c>
      <c r="E323" s="18" t="s">
        <v>114</v>
      </c>
      <c r="F323" s="18" t="s">
        <v>671</v>
      </c>
      <c r="G323" s="22" t="s">
        <v>678</v>
      </c>
      <c r="H323" s="6">
        <f t="shared" si="0"/>
        <v>2</v>
      </c>
      <c r="I323" s="7" t="e">
        <f t="shared" si="1"/>
        <v>#REF!</v>
      </c>
      <c r="J323" s="179" t="e">
        <f t="shared" si="2"/>
        <v>#VALUE!</v>
      </c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</row>
    <row r="324" spans="1:25" ht="15" customHeight="1">
      <c r="A324" s="10">
        <f t="shared" si="13"/>
        <v>2023</v>
      </c>
      <c r="B324" s="14">
        <f t="shared" si="14"/>
        <v>2</v>
      </c>
      <c r="C324" s="24">
        <v>44972</v>
      </c>
      <c r="D324" s="24" t="s">
        <v>679</v>
      </c>
      <c r="E324" s="10" t="s">
        <v>114</v>
      </c>
      <c r="F324" s="10" t="s">
        <v>41</v>
      </c>
      <c r="G324" s="17" t="s">
        <v>680</v>
      </c>
      <c r="H324" s="6">
        <f t="shared" si="0"/>
        <v>2</v>
      </c>
      <c r="I324" s="7" t="e">
        <f t="shared" si="1"/>
        <v>#REF!</v>
      </c>
      <c r="J324" s="179" t="e">
        <f t="shared" si="2"/>
        <v>#VALUE!</v>
      </c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</row>
    <row r="325" spans="1:25" ht="15" customHeight="1">
      <c r="A325" s="18">
        <f t="shared" si="13"/>
        <v>2023</v>
      </c>
      <c r="B325" s="19">
        <f t="shared" si="14"/>
        <v>2</v>
      </c>
      <c r="C325" s="23">
        <v>44972</v>
      </c>
      <c r="D325" s="23" t="s">
        <v>681</v>
      </c>
      <c r="E325" s="18" t="s">
        <v>114</v>
      </c>
      <c r="F325" s="18" t="s">
        <v>98</v>
      </c>
      <c r="G325" s="22" t="s">
        <v>682</v>
      </c>
      <c r="H325" s="6">
        <f t="shared" si="0"/>
        <v>2</v>
      </c>
      <c r="I325" s="7" t="e">
        <f t="shared" si="1"/>
        <v>#REF!</v>
      </c>
      <c r="J325" s="179" t="e">
        <f t="shared" si="2"/>
        <v>#VALUE!</v>
      </c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</row>
    <row r="326" spans="1:25" ht="15" customHeight="1">
      <c r="A326" s="10">
        <f t="shared" si="13"/>
        <v>2023</v>
      </c>
      <c r="B326" s="14">
        <f t="shared" si="14"/>
        <v>2</v>
      </c>
      <c r="C326" s="24">
        <v>44972</v>
      </c>
      <c r="D326" s="24" t="s">
        <v>683</v>
      </c>
      <c r="E326" s="10" t="s">
        <v>114</v>
      </c>
      <c r="F326" s="12" t="s">
        <v>157</v>
      </c>
      <c r="G326" s="17" t="s">
        <v>684</v>
      </c>
      <c r="H326" s="6">
        <f t="shared" si="0"/>
        <v>2</v>
      </c>
      <c r="I326" s="7" t="e">
        <f t="shared" si="1"/>
        <v>#REF!</v>
      </c>
      <c r="J326" s="179" t="e">
        <f t="shared" si="2"/>
        <v>#VALUE!</v>
      </c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</row>
    <row r="327" spans="1:25" ht="15" customHeight="1">
      <c r="A327" s="18">
        <f t="shared" si="13"/>
        <v>2023</v>
      </c>
      <c r="B327" s="19">
        <f t="shared" si="14"/>
        <v>2</v>
      </c>
      <c r="C327" s="23">
        <v>44973</v>
      </c>
      <c r="D327" s="23" t="s">
        <v>685</v>
      </c>
      <c r="E327" s="18" t="s">
        <v>114</v>
      </c>
      <c r="F327" s="21" t="s">
        <v>157</v>
      </c>
      <c r="G327" s="22" t="s">
        <v>686</v>
      </c>
      <c r="H327" s="6">
        <f t="shared" si="0"/>
        <v>2</v>
      </c>
      <c r="I327" s="7" t="e">
        <f t="shared" si="1"/>
        <v>#REF!</v>
      </c>
      <c r="J327" s="179" t="e">
        <f t="shared" si="2"/>
        <v>#VALUE!</v>
      </c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</row>
    <row r="328" spans="1:25" ht="15" customHeight="1">
      <c r="A328" s="10">
        <f t="shared" si="13"/>
        <v>2023</v>
      </c>
      <c r="B328" s="14">
        <f t="shared" si="14"/>
        <v>2</v>
      </c>
      <c r="C328" s="24">
        <v>44973</v>
      </c>
      <c r="D328" s="24" t="s">
        <v>687</v>
      </c>
      <c r="E328" s="10" t="s">
        <v>114</v>
      </c>
      <c r="F328" s="12" t="s">
        <v>157</v>
      </c>
      <c r="G328" s="17" t="s">
        <v>688</v>
      </c>
      <c r="H328" s="6">
        <f t="shared" si="0"/>
        <v>2</v>
      </c>
      <c r="I328" s="7" t="e">
        <f t="shared" si="1"/>
        <v>#REF!</v>
      </c>
      <c r="J328" s="179" t="e">
        <f t="shared" si="2"/>
        <v>#VALUE!</v>
      </c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</row>
    <row r="329" spans="1:25" ht="15" customHeight="1">
      <c r="A329" s="18">
        <f t="shared" si="13"/>
        <v>2023</v>
      </c>
      <c r="B329" s="19">
        <f t="shared" si="14"/>
        <v>2</v>
      </c>
      <c r="C329" s="23">
        <v>44973</v>
      </c>
      <c r="D329" s="23" t="s">
        <v>689</v>
      </c>
      <c r="E329" s="18" t="s">
        <v>114</v>
      </c>
      <c r="F329" s="18" t="s">
        <v>34</v>
      </c>
      <c r="G329" s="22" t="s">
        <v>690</v>
      </c>
      <c r="H329" s="6">
        <f t="shared" si="0"/>
        <v>2</v>
      </c>
      <c r="I329" s="7" t="e">
        <f t="shared" si="1"/>
        <v>#REF!</v>
      </c>
      <c r="J329" s="179" t="e">
        <f t="shared" si="2"/>
        <v>#VALUE!</v>
      </c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</row>
    <row r="330" spans="1:25" ht="15" customHeight="1">
      <c r="A330" s="10">
        <f t="shared" si="13"/>
        <v>2023</v>
      </c>
      <c r="B330" s="14">
        <f t="shared" si="14"/>
        <v>2</v>
      </c>
      <c r="C330" s="24">
        <v>44973</v>
      </c>
      <c r="D330" s="24" t="s">
        <v>691</v>
      </c>
      <c r="E330" s="10" t="s">
        <v>114</v>
      </c>
      <c r="F330" s="12" t="s">
        <v>157</v>
      </c>
      <c r="G330" s="17" t="s">
        <v>692</v>
      </c>
      <c r="H330" s="6">
        <f t="shared" si="0"/>
        <v>2</v>
      </c>
      <c r="I330" s="7" t="e">
        <f t="shared" si="1"/>
        <v>#REF!</v>
      </c>
      <c r="J330" s="179" t="e">
        <f t="shared" si="2"/>
        <v>#VALUE!</v>
      </c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</row>
    <row r="331" spans="1:25" ht="15" customHeight="1">
      <c r="A331" s="18">
        <f t="shared" si="13"/>
        <v>2023</v>
      </c>
      <c r="B331" s="19">
        <f t="shared" si="14"/>
        <v>2</v>
      </c>
      <c r="C331" s="23">
        <v>44973</v>
      </c>
      <c r="D331" s="23" t="s">
        <v>693</v>
      </c>
      <c r="E331" s="18" t="s">
        <v>114</v>
      </c>
      <c r="F331" s="18" t="s">
        <v>38</v>
      </c>
      <c r="G331" s="22" t="s">
        <v>694</v>
      </c>
      <c r="H331" s="6">
        <f t="shared" si="0"/>
        <v>2</v>
      </c>
      <c r="I331" s="7" t="e">
        <f t="shared" si="1"/>
        <v>#REF!</v>
      </c>
      <c r="J331" s="179" t="e">
        <f t="shared" si="2"/>
        <v>#VALUE!</v>
      </c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</row>
    <row r="332" spans="1:25" ht="15" customHeight="1">
      <c r="A332" s="10">
        <f t="shared" si="13"/>
        <v>2023</v>
      </c>
      <c r="B332" s="14">
        <f t="shared" si="14"/>
        <v>2</v>
      </c>
      <c r="C332" s="24">
        <v>44973</v>
      </c>
      <c r="D332" s="24" t="s">
        <v>695</v>
      </c>
      <c r="E332" s="10" t="s">
        <v>114</v>
      </c>
      <c r="F332" s="10" t="s">
        <v>154</v>
      </c>
      <c r="G332" s="17" t="s">
        <v>696</v>
      </c>
      <c r="H332" s="6">
        <f t="shared" si="0"/>
        <v>2</v>
      </c>
      <c r="I332" s="7" t="e">
        <f t="shared" si="1"/>
        <v>#REF!</v>
      </c>
      <c r="J332" s="179" t="e">
        <f t="shared" si="2"/>
        <v>#VALUE!</v>
      </c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</row>
    <row r="333" spans="1:25" ht="15" customHeight="1">
      <c r="A333" s="18">
        <f t="shared" si="13"/>
        <v>2023</v>
      </c>
      <c r="B333" s="19">
        <f t="shared" si="14"/>
        <v>2</v>
      </c>
      <c r="C333" s="23">
        <v>44973</v>
      </c>
      <c r="D333" s="23" t="s">
        <v>697</v>
      </c>
      <c r="E333" s="18" t="s">
        <v>114</v>
      </c>
      <c r="F333" s="18" t="s">
        <v>241</v>
      </c>
      <c r="G333" s="22" t="s">
        <v>698</v>
      </c>
      <c r="H333" s="6">
        <f t="shared" si="0"/>
        <v>2</v>
      </c>
      <c r="I333" s="7" t="e">
        <f t="shared" si="1"/>
        <v>#REF!</v>
      </c>
      <c r="J333" s="179" t="e">
        <f t="shared" si="2"/>
        <v>#VALUE!</v>
      </c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</row>
    <row r="334" spans="1:25" ht="15" customHeight="1">
      <c r="A334" s="10">
        <f t="shared" si="13"/>
        <v>2023</v>
      </c>
      <c r="B334" s="14">
        <f t="shared" si="14"/>
        <v>2</v>
      </c>
      <c r="C334" s="24">
        <v>44974</v>
      </c>
      <c r="D334" s="24" t="s">
        <v>699</v>
      </c>
      <c r="E334" s="10" t="s">
        <v>114</v>
      </c>
      <c r="F334" s="10" t="s">
        <v>149</v>
      </c>
      <c r="G334" s="17" t="s">
        <v>700</v>
      </c>
      <c r="H334" s="6">
        <f t="shared" si="0"/>
        <v>2</v>
      </c>
      <c r="I334" s="7" t="e">
        <f t="shared" si="1"/>
        <v>#REF!</v>
      </c>
      <c r="J334" s="179" t="e">
        <f t="shared" si="2"/>
        <v>#VALUE!</v>
      </c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</row>
    <row r="335" spans="1:25" ht="15" customHeight="1">
      <c r="A335" s="18">
        <f t="shared" si="13"/>
        <v>2023</v>
      </c>
      <c r="B335" s="19">
        <f t="shared" si="14"/>
        <v>2</v>
      </c>
      <c r="C335" s="23">
        <v>44974</v>
      </c>
      <c r="D335" s="23" t="s">
        <v>701</v>
      </c>
      <c r="E335" s="18" t="s">
        <v>114</v>
      </c>
      <c r="F335" s="18" t="s">
        <v>149</v>
      </c>
      <c r="G335" s="22" t="s">
        <v>702</v>
      </c>
      <c r="H335" s="6">
        <f t="shared" si="0"/>
        <v>2</v>
      </c>
      <c r="I335" s="7" t="e">
        <f t="shared" si="1"/>
        <v>#REF!</v>
      </c>
      <c r="J335" s="179" t="e">
        <f t="shared" si="2"/>
        <v>#VALUE!</v>
      </c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</row>
    <row r="336" spans="1:25" ht="15" customHeight="1">
      <c r="A336" s="10">
        <f t="shared" si="13"/>
        <v>2023</v>
      </c>
      <c r="B336" s="14">
        <f t="shared" si="14"/>
        <v>2</v>
      </c>
      <c r="C336" s="24">
        <v>44974</v>
      </c>
      <c r="D336" s="24" t="s">
        <v>703</v>
      </c>
      <c r="E336" s="10" t="s">
        <v>114</v>
      </c>
      <c r="F336" s="10" t="s">
        <v>149</v>
      </c>
      <c r="G336" s="17" t="s">
        <v>704</v>
      </c>
      <c r="H336" s="6">
        <f t="shared" si="0"/>
        <v>2</v>
      </c>
      <c r="I336" s="7" t="e">
        <f t="shared" si="1"/>
        <v>#REF!</v>
      </c>
      <c r="J336" s="179" t="e">
        <f t="shared" si="2"/>
        <v>#VALUE!</v>
      </c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</row>
    <row r="337" spans="1:25" ht="15" customHeight="1">
      <c r="A337" s="18">
        <f t="shared" si="13"/>
        <v>2023</v>
      </c>
      <c r="B337" s="19">
        <f t="shared" si="14"/>
        <v>2</v>
      </c>
      <c r="C337" s="23">
        <v>44974</v>
      </c>
      <c r="D337" s="23" t="s">
        <v>705</v>
      </c>
      <c r="E337" s="18" t="s">
        <v>114</v>
      </c>
      <c r="F337" s="18" t="s">
        <v>149</v>
      </c>
      <c r="G337" s="22" t="s">
        <v>706</v>
      </c>
      <c r="H337" s="6">
        <f t="shared" si="0"/>
        <v>2</v>
      </c>
      <c r="I337" s="7" t="e">
        <f t="shared" si="1"/>
        <v>#REF!</v>
      </c>
      <c r="J337" s="179" t="e">
        <f t="shared" si="2"/>
        <v>#VALUE!</v>
      </c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</row>
    <row r="338" spans="1:25" ht="15" customHeight="1">
      <c r="A338" s="10">
        <f t="shared" si="13"/>
        <v>2023</v>
      </c>
      <c r="B338" s="14">
        <f t="shared" si="14"/>
        <v>2</v>
      </c>
      <c r="C338" s="24">
        <v>44974</v>
      </c>
      <c r="D338" s="24" t="s">
        <v>707</v>
      </c>
      <c r="E338" s="10" t="s">
        <v>114</v>
      </c>
      <c r="F338" s="10" t="s">
        <v>38</v>
      </c>
      <c r="G338" s="17" t="s">
        <v>708</v>
      </c>
      <c r="H338" s="6">
        <f t="shared" si="0"/>
        <v>2</v>
      </c>
      <c r="I338" s="7" t="e">
        <f t="shared" si="1"/>
        <v>#REF!</v>
      </c>
      <c r="J338" s="179" t="e">
        <f t="shared" si="2"/>
        <v>#VALUE!</v>
      </c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</row>
    <row r="339" spans="1:25" ht="15" customHeight="1">
      <c r="A339" s="18">
        <f t="shared" si="13"/>
        <v>2023</v>
      </c>
      <c r="B339" s="19">
        <f t="shared" si="14"/>
        <v>2</v>
      </c>
      <c r="C339" s="23">
        <v>44974</v>
      </c>
      <c r="D339" s="23" t="s">
        <v>709</v>
      </c>
      <c r="E339" s="18" t="s">
        <v>114</v>
      </c>
      <c r="F339" s="18" t="s">
        <v>710</v>
      </c>
      <c r="G339" s="22" t="s">
        <v>711</v>
      </c>
      <c r="H339" s="6">
        <f t="shared" si="0"/>
        <v>2</v>
      </c>
      <c r="I339" s="7" t="e">
        <f t="shared" si="1"/>
        <v>#REF!</v>
      </c>
      <c r="J339" s="179" t="e">
        <f t="shared" si="2"/>
        <v>#VALUE!</v>
      </c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</row>
    <row r="340" spans="1:25" ht="15" customHeight="1">
      <c r="A340" s="10">
        <f t="shared" si="13"/>
        <v>2023</v>
      </c>
      <c r="B340" s="14">
        <f t="shared" si="14"/>
        <v>2</v>
      </c>
      <c r="C340" s="24">
        <v>44974</v>
      </c>
      <c r="D340" s="24" t="s">
        <v>712</v>
      </c>
      <c r="E340" s="10" t="s">
        <v>114</v>
      </c>
      <c r="F340" s="10" t="s">
        <v>121</v>
      </c>
      <c r="G340" s="17" t="s">
        <v>713</v>
      </c>
      <c r="H340" s="6">
        <f t="shared" si="0"/>
        <v>2</v>
      </c>
      <c r="I340" s="7" t="e">
        <f t="shared" si="1"/>
        <v>#REF!</v>
      </c>
      <c r="J340" s="179" t="e">
        <f t="shared" si="2"/>
        <v>#VALUE!</v>
      </c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</row>
    <row r="341" spans="1:25" ht="15" customHeight="1">
      <c r="A341" s="18">
        <f t="shared" si="13"/>
        <v>2023</v>
      </c>
      <c r="B341" s="19">
        <f t="shared" si="14"/>
        <v>2</v>
      </c>
      <c r="C341" s="23">
        <v>44974</v>
      </c>
      <c r="D341" s="23" t="s">
        <v>714</v>
      </c>
      <c r="E341" s="18" t="s">
        <v>114</v>
      </c>
      <c r="F341" s="18" t="s">
        <v>92</v>
      </c>
      <c r="G341" s="22" t="s">
        <v>715</v>
      </c>
      <c r="H341" s="6">
        <f t="shared" si="0"/>
        <v>2</v>
      </c>
      <c r="I341" s="7" t="e">
        <f t="shared" si="1"/>
        <v>#REF!</v>
      </c>
      <c r="J341" s="179" t="e">
        <f t="shared" si="2"/>
        <v>#VALUE!</v>
      </c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</row>
    <row r="342" spans="1:25" ht="15" customHeight="1">
      <c r="A342" s="10">
        <f t="shared" si="13"/>
        <v>2023</v>
      </c>
      <c r="B342" s="14">
        <f t="shared" si="14"/>
        <v>2</v>
      </c>
      <c r="C342" s="24">
        <v>44974</v>
      </c>
      <c r="D342" s="24" t="s">
        <v>716</v>
      </c>
      <c r="E342" s="10" t="s">
        <v>114</v>
      </c>
      <c r="F342" s="10" t="s">
        <v>149</v>
      </c>
      <c r="G342" s="17" t="s">
        <v>717</v>
      </c>
      <c r="H342" s="6">
        <f t="shared" si="0"/>
        <v>2</v>
      </c>
      <c r="I342" s="7" t="e">
        <f t="shared" si="1"/>
        <v>#REF!</v>
      </c>
      <c r="J342" s="179" t="e">
        <f t="shared" si="2"/>
        <v>#VALUE!</v>
      </c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</row>
    <row r="343" spans="1:25" ht="15" customHeight="1">
      <c r="A343" s="18">
        <f t="shared" si="13"/>
        <v>2023</v>
      </c>
      <c r="B343" s="19">
        <f t="shared" si="14"/>
        <v>2</v>
      </c>
      <c r="C343" s="23">
        <v>44974</v>
      </c>
      <c r="D343" s="23" t="s">
        <v>718</v>
      </c>
      <c r="E343" s="18" t="s">
        <v>114</v>
      </c>
      <c r="F343" s="18" t="s">
        <v>149</v>
      </c>
      <c r="G343" s="22" t="s">
        <v>719</v>
      </c>
      <c r="H343" s="6">
        <f t="shared" si="0"/>
        <v>2</v>
      </c>
      <c r="I343" s="7" t="e">
        <f t="shared" si="1"/>
        <v>#REF!</v>
      </c>
      <c r="J343" s="179" t="e">
        <f t="shared" si="2"/>
        <v>#VALUE!</v>
      </c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</row>
    <row r="344" spans="1:25" ht="15" customHeight="1">
      <c r="A344" s="10">
        <f t="shared" si="13"/>
        <v>2023</v>
      </c>
      <c r="B344" s="14">
        <f t="shared" si="14"/>
        <v>2</v>
      </c>
      <c r="C344" s="24">
        <v>44974</v>
      </c>
      <c r="D344" s="24" t="s">
        <v>720</v>
      </c>
      <c r="E344" s="10" t="s">
        <v>114</v>
      </c>
      <c r="F344" s="10" t="s">
        <v>63</v>
      </c>
      <c r="G344" s="17" t="s">
        <v>721</v>
      </c>
      <c r="H344" s="6">
        <f t="shared" si="0"/>
        <v>2</v>
      </c>
      <c r="I344" s="7" t="e">
        <f t="shared" si="1"/>
        <v>#REF!</v>
      </c>
      <c r="J344" s="179" t="e">
        <f t="shared" si="2"/>
        <v>#VALUE!</v>
      </c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</row>
    <row r="345" spans="1:25" ht="15" customHeight="1">
      <c r="A345" s="18">
        <f t="shared" si="13"/>
        <v>2023</v>
      </c>
      <c r="B345" s="19">
        <f t="shared" si="14"/>
        <v>2</v>
      </c>
      <c r="C345" s="23">
        <v>44974</v>
      </c>
      <c r="D345" s="23" t="s">
        <v>722</v>
      </c>
      <c r="E345" s="18" t="s">
        <v>114</v>
      </c>
      <c r="F345" s="18" t="s">
        <v>69</v>
      </c>
      <c r="G345" s="22" t="s">
        <v>723</v>
      </c>
      <c r="H345" s="6">
        <f t="shared" si="0"/>
        <v>2</v>
      </c>
      <c r="I345" s="7" t="e">
        <f t="shared" si="1"/>
        <v>#REF!</v>
      </c>
      <c r="J345" s="179" t="e">
        <f t="shared" si="2"/>
        <v>#VALUE!</v>
      </c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</row>
    <row r="346" spans="1:25" ht="15" customHeight="1">
      <c r="A346" s="10">
        <f t="shared" si="13"/>
        <v>2023</v>
      </c>
      <c r="B346" s="14">
        <f t="shared" si="14"/>
        <v>2</v>
      </c>
      <c r="C346" s="24">
        <v>44979</v>
      </c>
      <c r="D346" s="12" t="s">
        <v>724</v>
      </c>
      <c r="E346" s="10" t="s">
        <v>114</v>
      </c>
      <c r="F346" s="10" t="s">
        <v>14</v>
      </c>
      <c r="G346" s="17" t="s">
        <v>725</v>
      </c>
      <c r="H346" s="6">
        <f t="shared" si="0"/>
        <v>2</v>
      </c>
      <c r="I346" s="7" t="e">
        <f t="shared" si="1"/>
        <v>#REF!</v>
      </c>
      <c r="J346" s="179" t="e">
        <f t="shared" si="2"/>
        <v>#VALUE!</v>
      </c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</row>
    <row r="347" spans="1:25" ht="15" customHeight="1">
      <c r="A347" s="18">
        <f t="shared" si="13"/>
        <v>2023</v>
      </c>
      <c r="B347" s="19">
        <f t="shared" si="14"/>
        <v>2</v>
      </c>
      <c r="C347" s="23">
        <v>44979</v>
      </c>
      <c r="D347" s="23" t="s">
        <v>726</v>
      </c>
      <c r="E347" s="18" t="s">
        <v>114</v>
      </c>
      <c r="F347" s="18" t="s">
        <v>149</v>
      </c>
      <c r="G347" s="22" t="s">
        <v>727</v>
      </c>
      <c r="H347" s="6">
        <f t="shared" si="0"/>
        <v>2</v>
      </c>
      <c r="I347" s="7" t="e">
        <f t="shared" si="1"/>
        <v>#REF!</v>
      </c>
      <c r="J347" s="179" t="e">
        <f t="shared" si="2"/>
        <v>#VALUE!</v>
      </c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</row>
    <row r="348" spans="1:25" ht="15" customHeight="1">
      <c r="A348" s="10">
        <f t="shared" si="13"/>
        <v>2023</v>
      </c>
      <c r="B348" s="14">
        <f t="shared" si="14"/>
        <v>2</v>
      </c>
      <c r="C348" s="24">
        <v>44979</v>
      </c>
      <c r="D348" s="24" t="s">
        <v>728</v>
      </c>
      <c r="E348" s="10" t="s">
        <v>114</v>
      </c>
      <c r="F348" s="10" t="s">
        <v>121</v>
      </c>
      <c r="G348" s="17" t="s">
        <v>729</v>
      </c>
      <c r="H348" s="6">
        <f t="shared" si="0"/>
        <v>2</v>
      </c>
      <c r="I348" s="7" t="e">
        <f t="shared" si="1"/>
        <v>#REF!</v>
      </c>
      <c r="J348" s="179" t="e">
        <f t="shared" si="2"/>
        <v>#VALUE!</v>
      </c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</row>
    <row r="349" spans="1:25" ht="15" customHeight="1">
      <c r="A349" s="18">
        <f t="shared" si="13"/>
        <v>2023</v>
      </c>
      <c r="B349" s="19">
        <f t="shared" si="14"/>
        <v>2</v>
      </c>
      <c r="C349" s="23">
        <v>44980</v>
      </c>
      <c r="D349" s="23" t="s">
        <v>730</v>
      </c>
      <c r="E349" s="18" t="s">
        <v>114</v>
      </c>
      <c r="F349" s="18" t="s">
        <v>14</v>
      </c>
      <c r="G349" s="22" t="s">
        <v>731</v>
      </c>
      <c r="H349" s="6">
        <f t="shared" si="0"/>
        <v>2</v>
      </c>
      <c r="I349" s="7" t="e">
        <f t="shared" si="1"/>
        <v>#REF!</v>
      </c>
      <c r="J349" s="179" t="e">
        <f t="shared" si="2"/>
        <v>#VALUE!</v>
      </c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</row>
    <row r="350" spans="1:25" ht="15" customHeight="1">
      <c r="A350" s="10">
        <f t="shared" si="13"/>
        <v>2023</v>
      </c>
      <c r="B350" s="14">
        <f t="shared" si="14"/>
        <v>2</v>
      </c>
      <c r="C350" s="24">
        <v>44980</v>
      </c>
      <c r="D350" s="24" t="s">
        <v>732</v>
      </c>
      <c r="E350" s="10" t="s">
        <v>114</v>
      </c>
      <c r="F350" s="10" t="s">
        <v>179</v>
      </c>
      <c r="G350" s="17" t="s">
        <v>733</v>
      </c>
      <c r="H350" s="6">
        <f t="shared" si="0"/>
        <v>2</v>
      </c>
      <c r="I350" s="7" t="e">
        <f t="shared" si="1"/>
        <v>#REF!</v>
      </c>
      <c r="J350" s="179" t="e">
        <f t="shared" si="2"/>
        <v>#VALUE!</v>
      </c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</row>
    <row r="351" spans="1:25" ht="15" customHeight="1">
      <c r="A351" s="18">
        <f t="shared" si="13"/>
        <v>2023</v>
      </c>
      <c r="B351" s="19">
        <f t="shared" si="14"/>
        <v>2</v>
      </c>
      <c r="C351" s="23">
        <v>44980</v>
      </c>
      <c r="D351" s="23" t="s">
        <v>734</v>
      </c>
      <c r="E351" s="18" t="s">
        <v>114</v>
      </c>
      <c r="F351" s="18" t="s">
        <v>138</v>
      </c>
      <c r="G351" s="22" t="s">
        <v>735</v>
      </c>
      <c r="H351" s="6">
        <f t="shared" si="0"/>
        <v>2</v>
      </c>
      <c r="I351" s="7" t="e">
        <f t="shared" si="1"/>
        <v>#REF!</v>
      </c>
      <c r="J351" s="179" t="e">
        <f t="shared" si="2"/>
        <v>#VALUE!</v>
      </c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</row>
    <row r="352" spans="1:25" ht="15" customHeight="1">
      <c r="A352" s="10">
        <f t="shared" si="13"/>
        <v>2023</v>
      </c>
      <c r="B352" s="14">
        <f t="shared" si="14"/>
        <v>2</v>
      </c>
      <c r="C352" s="24">
        <v>44980</v>
      </c>
      <c r="D352" s="24" t="s">
        <v>736</v>
      </c>
      <c r="E352" s="10" t="s">
        <v>114</v>
      </c>
      <c r="F352" s="10" t="s">
        <v>195</v>
      </c>
      <c r="G352" s="17" t="s">
        <v>737</v>
      </c>
      <c r="H352" s="6">
        <f t="shared" si="0"/>
        <v>2</v>
      </c>
      <c r="I352" s="7" t="e">
        <f t="shared" si="1"/>
        <v>#REF!</v>
      </c>
      <c r="J352" s="179" t="e">
        <f t="shared" si="2"/>
        <v>#VALUE!</v>
      </c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</row>
    <row r="353" spans="1:25" ht="15" customHeight="1">
      <c r="A353" s="18">
        <f t="shared" si="13"/>
        <v>2023</v>
      </c>
      <c r="B353" s="19">
        <f t="shared" si="14"/>
        <v>2</v>
      </c>
      <c r="C353" s="23">
        <v>44980</v>
      </c>
      <c r="D353" s="23" t="s">
        <v>738</v>
      </c>
      <c r="E353" s="18" t="s">
        <v>114</v>
      </c>
      <c r="F353" s="18" t="s">
        <v>14</v>
      </c>
      <c r="G353" s="25" t="s">
        <v>739</v>
      </c>
      <c r="H353" s="6">
        <f t="shared" si="0"/>
        <v>2</v>
      </c>
      <c r="I353" s="7" t="e">
        <f t="shared" si="1"/>
        <v>#REF!</v>
      </c>
      <c r="J353" s="179" t="e">
        <f t="shared" si="2"/>
        <v>#VALUE!</v>
      </c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</row>
    <row r="354" spans="1:25" ht="15" customHeight="1">
      <c r="A354" s="10">
        <f t="shared" si="13"/>
        <v>2023</v>
      </c>
      <c r="B354" s="14">
        <f t="shared" si="14"/>
        <v>2</v>
      </c>
      <c r="C354" s="24">
        <v>44980</v>
      </c>
      <c r="D354" s="24" t="s">
        <v>740</v>
      </c>
      <c r="E354" s="10" t="s">
        <v>114</v>
      </c>
      <c r="F354" s="12" t="s">
        <v>157</v>
      </c>
      <c r="G354" s="17" t="s">
        <v>741</v>
      </c>
      <c r="H354" s="6">
        <f t="shared" si="0"/>
        <v>2</v>
      </c>
      <c r="I354" s="7" t="e">
        <f t="shared" si="1"/>
        <v>#REF!</v>
      </c>
      <c r="J354" s="179" t="e">
        <f t="shared" si="2"/>
        <v>#VALUE!</v>
      </c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</row>
    <row r="355" spans="1:25" ht="15" customHeight="1">
      <c r="A355" s="18">
        <f t="shared" si="13"/>
        <v>2023</v>
      </c>
      <c r="B355" s="19">
        <f t="shared" si="14"/>
        <v>2</v>
      </c>
      <c r="C355" s="23">
        <v>44980</v>
      </c>
      <c r="D355" s="23" t="s">
        <v>742</v>
      </c>
      <c r="E355" s="18" t="s">
        <v>114</v>
      </c>
      <c r="F355" s="21" t="s">
        <v>157</v>
      </c>
      <c r="G355" s="22" t="s">
        <v>743</v>
      </c>
      <c r="H355" s="6">
        <f t="shared" si="0"/>
        <v>2</v>
      </c>
      <c r="I355" s="7" t="e">
        <f t="shared" si="1"/>
        <v>#REF!</v>
      </c>
      <c r="J355" s="179" t="e">
        <f t="shared" si="2"/>
        <v>#VALUE!</v>
      </c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</row>
    <row r="356" spans="1:25" ht="15" customHeight="1">
      <c r="A356" s="10">
        <f t="shared" si="13"/>
        <v>2023</v>
      </c>
      <c r="B356" s="14">
        <f t="shared" si="14"/>
        <v>2</v>
      </c>
      <c r="C356" s="24">
        <v>44980</v>
      </c>
      <c r="D356" s="24" t="s">
        <v>744</v>
      </c>
      <c r="E356" s="10" t="s">
        <v>114</v>
      </c>
      <c r="F356" s="10" t="s">
        <v>195</v>
      </c>
      <c r="G356" s="17" t="s">
        <v>745</v>
      </c>
      <c r="H356" s="6">
        <f t="shared" si="0"/>
        <v>2</v>
      </c>
      <c r="I356" s="7" t="e">
        <f t="shared" si="1"/>
        <v>#REF!</v>
      </c>
      <c r="J356" s="179" t="e">
        <f t="shared" si="2"/>
        <v>#VALUE!</v>
      </c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</row>
    <row r="357" spans="1:25" ht="15" customHeight="1">
      <c r="A357" s="18">
        <f t="shared" si="13"/>
        <v>2023</v>
      </c>
      <c r="B357" s="19">
        <f t="shared" si="14"/>
        <v>2</v>
      </c>
      <c r="C357" s="23">
        <v>44980</v>
      </c>
      <c r="D357" s="23" t="s">
        <v>746</v>
      </c>
      <c r="E357" s="18" t="s">
        <v>114</v>
      </c>
      <c r="F357" s="18" t="s">
        <v>66</v>
      </c>
      <c r="G357" s="22" t="s">
        <v>747</v>
      </c>
      <c r="H357" s="6">
        <f t="shared" si="0"/>
        <v>2</v>
      </c>
      <c r="I357" s="7" t="e">
        <f t="shared" si="1"/>
        <v>#REF!</v>
      </c>
      <c r="J357" s="179" t="e">
        <f t="shared" si="2"/>
        <v>#VALUE!</v>
      </c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</row>
    <row r="358" spans="1:25" ht="15" customHeight="1">
      <c r="A358" s="10">
        <f t="shared" si="13"/>
        <v>2023</v>
      </c>
      <c r="B358" s="14">
        <f t="shared" si="14"/>
        <v>2</v>
      </c>
      <c r="C358" s="24">
        <v>44980</v>
      </c>
      <c r="D358" s="24" t="s">
        <v>748</v>
      </c>
      <c r="E358" s="10" t="s">
        <v>114</v>
      </c>
      <c r="F358" s="10" t="s">
        <v>14</v>
      </c>
      <c r="G358" s="17" t="s">
        <v>749</v>
      </c>
      <c r="H358" s="6">
        <f t="shared" si="0"/>
        <v>2</v>
      </c>
      <c r="I358" s="7" t="e">
        <f t="shared" si="1"/>
        <v>#REF!</v>
      </c>
      <c r="J358" s="179" t="e">
        <f t="shared" si="2"/>
        <v>#VALUE!</v>
      </c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</row>
    <row r="359" spans="1:25" ht="15" customHeight="1">
      <c r="A359" s="18">
        <f t="shared" si="13"/>
        <v>2023</v>
      </c>
      <c r="B359" s="19">
        <f t="shared" si="14"/>
        <v>2</v>
      </c>
      <c r="C359" s="23">
        <v>44980</v>
      </c>
      <c r="D359" s="23" t="s">
        <v>750</v>
      </c>
      <c r="E359" s="18" t="s">
        <v>114</v>
      </c>
      <c r="F359" s="18" t="s">
        <v>195</v>
      </c>
      <c r="G359" s="22" t="s">
        <v>751</v>
      </c>
      <c r="H359" s="6">
        <f t="shared" si="0"/>
        <v>2</v>
      </c>
      <c r="I359" s="7" t="e">
        <f t="shared" si="1"/>
        <v>#REF!</v>
      </c>
      <c r="J359" s="179" t="e">
        <f t="shared" si="2"/>
        <v>#VALUE!</v>
      </c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</row>
    <row r="360" spans="1:25" ht="15" customHeight="1">
      <c r="A360" s="10">
        <f t="shared" si="13"/>
        <v>2023</v>
      </c>
      <c r="B360" s="14">
        <f t="shared" si="14"/>
        <v>2</v>
      </c>
      <c r="C360" s="24">
        <v>44980</v>
      </c>
      <c r="D360" s="24" t="s">
        <v>752</v>
      </c>
      <c r="E360" s="10" t="s">
        <v>114</v>
      </c>
      <c r="F360" s="10" t="s">
        <v>195</v>
      </c>
      <c r="G360" s="17" t="s">
        <v>753</v>
      </c>
      <c r="H360" s="6">
        <f t="shared" si="0"/>
        <v>2</v>
      </c>
      <c r="I360" s="7" t="e">
        <f t="shared" si="1"/>
        <v>#REF!</v>
      </c>
      <c r="J360" s="179" t="e">
        <f t="shared" si="2"/>
        <v>#VALUE!</v>
      </c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</row>
    <row r="361" spans="1:25" ht="15" customHeight="1">
      <c r="A361" s="18">
        <f t="shared" si="13"/>
        <v>2023</v>
      </c>
      <c r="B361" s="19">
        <f t="shared" si="14"/>
        <v>2</v>
      </c>
      <c r="C361" s="23">
        <v>44980</v>
      </c>
      <c r="D361" s="23" t="s">
        <v>754</v>
      </c>
      <c r="E361" s="18" t="s">
        <v>114</v>
      </c>
      <c r="F361" s="18" t="s">
        <v>195</v>
      </c>
      <c r="G361" s="25" t="s">
        <v>755</v>
      </c>
      <c r="H361" s="6">
        <f t="shared" si="0"/>
        <v>2</v>
      </c>
      <c r="I361" s="7" t="e">
        <f t="shared" si="1"/>
        <v>#REF!</v>
      </c>
      <c r="J361" s="179" t="e">
        <f t="shared" si="2"/>
        <v>#VALUE!</v>
      </c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</row>
    <row r="362" spans="1:25" ht="15" customHeight="1">
      <c r="A362" s="10">
        <f t="shared" si="13"/>
        <v>2023</v>
      </c>
      <c r="B362" s="14">
        <f t="shared" si="14"/>
        <v>2</v>
      </c>
      <c r="C362" s="24">
        <v>44980</v>
      </c>
      <c r="D362" s="24" t="s">
        <v>756</v>
      </c>
      <c r="E362" s="10" t="s">
        <v>114</v>
      </c>
      <c r="F362" s="10" t="s">
        <v>66</v>
      </c>
      <c r="G362" s="17" t="s">
        <v>757</v>
      </c>
      <c r="H362" s="6">
        <f t="shared" si="0"/>
        <v>2</v>
      </c>
      <c r="I362" s="7" t="e">
        <f t="shared" si="1"/>
        <v>#REF!</v>
      </c>
      <c r="J362" s="179" t="e">
        <f t="shared" si="2"/>
        <v>#VALUE!</v>
      </c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</row>
    <row r="363" spans="1:25" ht="15" customHeight="1">
      <c r="A363" s="18">
        <f t="shared" si="13"/>
        <v>2023</v>
      </c>
      <c r="B363" s="19">
        <f t="shared" si="14"/>
        <v>2</v>
      </c>
      <c r="C363" s="23">
        <v>44980</v>
      </c>
      <c r="D363" s="23" t="s">
        <v>758</v>
      </c>
      <c r="E363" s="18" t="s">
        <v>114</v>
      </c>
      <c r="F363" s="18" t="s">
        <v>14</v>
      </c>
      <c r="G363" s="22" t="s">
        <v>759</v>
      </c>
      <c r="H363" s="6">
        <f t="shared" si="0"/>
        <v>2</v>
      </c>
      <c r="I363" s="7" t="e">
        <f t="shared" si="1"/>
        <v>#REF!</v>
      </c>
      <c r="J363" s="179" t="e">
        <f t="shared" si="2"/>
        <v>#VALUE!</v>
      </c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</row>
    <row r="364" spans="1:25" ht="15" customHeight="1">
      <c r="A364" s="10">
        <f t="shared" si="13"/>
        <v>2023</v>
      </c>
      <c r="B364" s="14">
        <f t="shared" si="14"/>
        <v>2</v>
      </c>
      <c r="C364" s="24">
        <v>44980</v>
      </c>
      <c r="D364" s="24" t="s">
        <v>760</v>
      </c>
      <c r="E364" s="10" t="s">
        <v>114</v>
      </c>
      <c r="F364" s="10" t="s">
        <v>149</v>
      </c>
      <c r="G364" s="26" t="s">
        <v>761</v>
      </c>
      <c r="H364" s="6">
        <f t="shared" si="0"/>
        <v>2</v>
      </c>
      <c r="I364" s="7" t="e">
        <f t="shared" si="1"/>
        <v>#REF!</v>
      </c>
      <c r="J364" s="179" t="e">
        <f t="shared" si="2"/>
        <v>#VALUE!</v>
      </c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</row>
    <row r="365" spans="1:25" ht="15" customHeight="1">
      <c r="A365" s="18">
        <f t="shared" si="13"/>
        <v>2023</v>
      </c>
      <c r="B365" s="19">
        <f t="shared" si="14"/>
        <v>2</v>
      </c>
      <c r="C365" s="23">
        <v>44980</v>
      </c>
      <c r="D365" s="23" t="s">
        <v>762</v>
      </c>
      <c r="E365" s="18" t="s">
        <v>114</v>
      </c>
      <c r="F365" s="18" t="s">
        <v>179</v>
      </c>
      <c r="G365" s="22" t="s">
        <v>763</v>
      </c>
      <c r="H365" s="6">
        <f t="shared" si="0"/>
        <v>2</v>
      </c>
      <c r="I365" s="7" t="e">
        <f t="shared" si="1"/>
        <v>#REF!</v>
      </c>
      <c r="J365" s="179" t="e">
        <f t="shared" si="2"/>
        <v>#VALUE!</v>
      </c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</row>
    <row r="366" spans="1:25" ht="15" customHeight="1">
      <c r="A366" s="10">
        <f t="shared" si="13"/>
        <v>2023</v>
      </c>
      <c r="B366" s="14">
        <f t="shared" si="14"/>
        <v>2</v>
      </c>
      <c r="C366" s="24">
        <v>44980</v>
      </c>
      <c r="D366" s="24" t="s">
        <v>764</v>
      </c>
      <c r="E366" s="10" t="s">
        <v>114</v>
      </c>
      <c r="F366" s="10" t="s">
        <v>14</v>
      </c>
      <c r="G366" s="17" t="s">
        <v>765</v>
      </c>
      <c r="H366" s="6">
        <f t="shared" si="0"/>
        <v>2</v>
      </c>
      <c r="I366" s="7" t="e">
        <f t="shared" si="1"/>
        <v>#REF!</v>
      </c>
      <c r="J366" s="179" t="e">
        <f t="shared" si="2"/>
        <v>#VALUE!</v>
      </c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</row>
    <row r="367" spans="1:25" ht="15" customHeight="1">
      <c r="A367" s="18">
        <f t="shared" si="13"/>
        <v>2023</v>
      </c>
      <c r="B367" s="19">
        <f t="shared" si="14"/>
        <v>2</v>
      </c>
      <c r="C367" s="23">
        <v>44981</v>
      </c>
      <c r="D367" s="23" t="s">
        <v>766</v>
      </c>
      <c r="E367" s="18" t="s">
        <v>114</v>
      </c>
      <c r="F367" s="21" t="s">
        <v>157</v>
      </c>
      <c r="G367" s="22" t="s">
        <v>767</v>
      </c>
      <c r="H367" s="6">
        <f t="shared" si="0"/>
        <v>2</v>
      </c>
      <c r="I367" s="7" t="e">
        <f t="shared" si="1"/>
        <v>#REF!</v>
      </c>
      <c r="J367" s="179" t="e">
        <f t="shared" si="2"/>
        <v>#VALUE!</v>
      </c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</row>
    <row r="368" spans="1:25" ht="15" customHeight="1">
      <c r="A368" s="10">
        <f t="shared" si="13"/>
        <v>2023</v>
      </c>
      <c r="B368" s="14">
        <f t="shared" si="14"/>
        <v>2</v>
      </c>
      <c r="C368" s="24">
        <v>44981</v>
      </c>
      <c r="D368" s="12" t="s">
        <v>768</v>
      </c>
      <c r="E368" s="10" t="s">
        <v>114</v>
      </c>
      <c r="F368" s="10" t="s">
        <v>14</v>
      </c>
      <c r="G368" s="17" t="s">
        <v>769</v>
      </c>
      <c r="H368" s="6">
        <f t="shared" si="0"/>
        <v>2</v>
      </c>
      <c r="I368" s="7" t="e">
        <f t="shared" si="1"/>
        <v>#REF!</v>
      </c>
      <c r="J368" s="179" t="e">
        <f t="shared" si="2"/>
        <v>#VALUE!</v>
      </c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</row>
    <row r="369" spans="1:25" ht="15" customHeight="1">
      <c r="A369" s="18">
        <f t="shared" si="13"/>
        <v>2023</v>
      </c>
      <c r="B369" s="19">
        <f t="shared" si="14"/>
        <v>2</v>
      </c>
      <c r="C369" s="23">
        <v>44981</v>
      </c>
      <c r="D369" s="23" t="s">
        <v>770</v>
      </c>
      <c r="E369" s="18" t="s">
        <v>114</v>
      </c>
      <c r="F369" s="21" t="s">
        <v>157</v>
      </c>
      <c r="G369" s="22" t="s">
        <v>771</v>
      </c>
      <c r="H369" s="6">
        <f t="shared" si="0"/>
        <v>2</v>
      </c>
      <c r="I369" s="7" t="e">
        <f t="shared" si="1"/>
        <v>#REF!</v>
      </c>
      <c r="J369" s="179" t="e">
        <f t="shared" si="2"/>
        <v>#VALUE!</v>
      </c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</row>
    <row r="370" spans="1:25" ht="15" customHeight="1">
      <c r="A370" s="10">
        <f t="shared" si="13"/>
        <v>2023</v>
      </c>
      <c r="B370" s="14">
        <f t="shared" si="14"/>
        <v>2</v>
      </c>
      <c r="C370" s="24">
        <v>44981</v>
      </c>
      <c r="D370" s="24" t="s">
        <v>772</v>
      </c>
      <c r="E370" s="10" t="s">
        <v>114</v>
      </c>
      <c r="F370" s="10" t="s">
        <v>66</v>
      </c>
      <c r="G370" s="26" t="s">
        <v>773</v>
      </c>
      <c r="H370" s="6">
        <f t="shared" si="0"/>
        <v>2</v>
      </c>
      <c r="I370" s="7" t="e">
        <f t="shared" si="1"/>
        <v>#REF!</v>
      </c>
      <c r="J370" s="179" t="e">
        <f t="shared" si="2"/>
        <v>#VALUE!</v>
      </c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</row>
    <row r="371" spans="1:25" ht="15" customHeight="1">
      <c r="A371" s="18">
        <f t="shared" si="13"/>
        <v>2023</v>
      </c>
      <c r="B371" s="19">
        <f t="shared" si="14"/>
        <v>2</v>
      </c>
      <c r="C371" s="23">
        <v>44981</v>
      </c>
      <c r="D371" s="23" t="s">
        <v>774</v>
      </c>
      <c r="E371" s="18" t="s">
        <v>114</v>
      </c>
      <c r="F371" s="21" t="s">
        <v>157</v>
      </c>
      <c r="G371" s="22" t="s">
        <v>775</v>
      </c>
      <c r="H371" s="6">
        <f t="shared" si="0"/>
        <v>2</v>
      </c>
      <c r="I371" s="7" t="e">
        <f t="shared" si="1"/>
        <v>#REF!</v>
      </c>
      <c r="J371" s="179" t="e">
        <f t="shared" si="2"/>
        <v>#VALUE!</v>
      </c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</row>
    <row r="372" spans="1:25" ht="15" customHeight="1">
      <c r="A372" s="10">
        <f t="shared" si="13"/>
        <v>2023</v>
      </c>
      <c r="B372" s="14">
        <f t="shared" si="14"/>
        <v>2</v>
      </c>
      <c r="C372" s="24">
        <v>44981</v>
      </c>
      <c r="D372" s="24" t="s">
        <v>776</v>
      </c>
      <c r="E372" s="10" t="s">
        <v>114</v>
      </c>
      <c r="F372" s="12" t="s">
        <v>157</v>
      </c>
      <c r="G372" s="17" t="s">
        <v>777</v>
      </c>
      <c r="H372" s="6">
        <f t="shared" si="0"/>
        <v>2</v>
      </c>
      <c r="I372" s="7" t="e">
        <f t="shared" si="1"/>
        <v>#REF!</v>
      </c>
      <c r="J372" s="179" t="e">
        <f t="shared" si="2"/>
        <v>#VALUE!</v>
      </c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</row>
    <row r="373" spans="1:25" ht="15" customHeight="1">
      <c r="A373" s="18">
        <f t="shared" si="13"/>
        <v>2023</v>
      </c>
      <c r="B373" s="19">
        <f t="shared" si="14"/>
        <v>2</v>
      </c>
      <c r="C373" s="23">
        <v>44984</v>
      </c>
      <c r="D373" s="23" t="s">
        <v>778</v>
      </c>
      <c r="E373" s="18" t="s">
        <v>114</v>
      </c>
      <c r="F373" s="18" t="s">
        <v>66</v>
      </c>
      <c r="G373" s="25" t="s">
        <v>779</v>
      </c>
      <c r="H373" s="6">
        <f t="shared" si="0"/>
        <v>2</v>
      </c>
      <c r="I373" s="7" t="e">
        <f t="shared" si="1"/>
        <v>#REF!</v>
      </c>
      <c r="J373" s="179" t="e">
        <f t="shared" si="2"/>
        <v>#VALUE!</v>
      </c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</row>
    <row r="374" spans="1:25" ht="15" customHeight="1">
      <c r="A374" s="10">
        <f t="shared" si="13"/>
        <v>2023</v>
      </c>
      <c r="B374" s="14">
        <f t="shared" si="14"/>
        <v>2</v>
      </c>
      <c r="C374" s="24">
        <v>44984</v>
      </c>
      <c r="D374" s="24" t="s">
        <v>780</v>
      </c>
      <c r="E374" s="10" t="s">
        <v>114</v>
      </c>
      <c r="F374" s="10" t="s">
        <v>179</v>
      </c>
      <c r="G374" s="17" t="s">
        <v>781</v>
      </c>
      <c r="H374" s="6">
        <f t="shared" si="0"/>
        <v>2</v>
      </c>
      <c r="I374" s="7" t="e">
        <f t="shared" si="1"/>
        <v>#REF!</v>
      </c>
      <c r="J374" s="179" t="e">
        <f t="shared" si="2"/>
        <v>#VALUE!</v>
      </c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</row>
    <row r="375" spans="1:25" ht="15" customHeight="1">
      <c r="A375" s="18">
        <f t="shared" si="13"/>
        <v>2023</v>
      </c>
      <c r="B375" s="19">
        <f t="shared" si="14"/>
        <v>2</v>
      </c>
      <c r="C375" s="23">
        <v>44984</v>
      </c>
      <c r="D375" s="23" t="s">
        <v>782</v>
      </c>
      <c r="E375" s="18" t="s">
        <v>114</v>
      </c>
      <c r="F375" s="18" t="s">
        <v>92</v>
      </c>
      <c r="G375" s="22" t="s">
        <v>783</v>
      </c>
      <c r="H375" s="6">
        <f t="shared" si="0"/>
        <v>2</v>
      </c>
      <c r="I375" s="7" t="e">
        <f t="shared" si="1"/>
        <v>#REF!</v>
      </c>
      <c r="J375" s="179" t="e">
        <f t="shared" si="2"/>
        <v>#VALUE!</v>
      </c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</row>
    <row r="376" spans="1:25" ht="15" customHeight="1">
      <c r="A376" s="10">
        <f t="shared" si="13"/>
        <v>2023</v>
      </c>
      <c r="B376" s="14">
        <f t="shared" si="14"/>
        <v>2</v>
      </c>
      <c r="C376" s="24">
        <v>44984</v>
      </c>
      <c r="D376" s="24" t="s">
        <v>784</v>
      </c>
      <c r="E376" s="10" t="s">
        <v>114</v>
      </c>
      <c r="F376" s="10" t="s">
        <v>179</v>
      </c>
      <c r="G376" s="17" t="s">
        <v>785</v>
      </c>
      <c r="H376" s="6">
        <f t="shared" si="0"/>
        <v>2</v>
      </c>
      <c r="I376" s="7" t="e">
        <f t="shared" si="1"/>
        <v>#REF!</v>
      </c>
      <c r="J376" s="179" t="e">
        <f t="shared" si="2"/>
        <v>#VALUE!</v>
      </c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</row>
    <row r="377" spans="1:25" ht="15" customHeight="1">
      <c r="A377" s="18">
        <f t="shared" si="13"/>
        <v>2023</v>
      </c>
      <c r="B377" s="19">
        <f t="shared" si="14"/>
        <v>2</v>
      </c>
      <c r="C377" s="23">
        <v>44984</v>
      </c>
      <c r="D377" s="23" t="s">
        <v>786</v>
      </c>
      <c r="E377" s="18" t="s">
        <v>114</v>
      </c>
      <c r="F377" s="18" t="s">
        <v>92</v>
      </c>
      <c r="G377" s="22" t="s">
        <v>787</v>
      </c>
      <c r="H377" s="6">
        <f t="shared" si="0"/>
        <v>2</v>
      </c>
      <c r="I377" s="7" t="e">
        <f t="shared" si="1"/>
        <v>#REF!</v>
      </c>
      <c r="J377" s="179" t="e">
        <f t="shared" si="2"/>
        <v>#VALUE!</v>
      </c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</row>
    <row r="378" spans="1:25" ht="15" customHeight="1">
      <c r="A378" s="10">
        <f t="shared" si="13"/>
        <v>2023</v>
      </c>
      <c r="B378" s="14">
        <f t="shared" si="14"/>
        <v>2</v>
      </c>
      <c r="C378" s="24">
        <v>44984</v>
      </c>
      <c r="D378" s="24" t="s">
        <v>788</v>
      </c>
      <c r="E378" s="10" t="s">
        <v>114</v>
      </c>
      <c r="F378" s="10" t="s">
        <v>92</v>
      </c>
      <c r="G378" s="17" t="s">
        <v>789</v>
      </c>
      <c r="H378" s="6">
        <f t="shared" si="0"/>
        <v>2</v>
      </c>
      <c r="I378" s="7" t="e">
        <f t="shared" si="1"/>
        <v>#REF!</v>
      </c>
      <c r="J378" s="179" t="e">
        <f t="shared" si="2"/>
        <v>#VALUE!</v>
      </c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</row>
    <row r="379" spans="1:25" ht="15" customHeight="1">
      <c r="A379" s="18">
        <f t="shared" si="13"/>
        <v>2023</v>
      </c>
      <c r="B379" s="19">
        <f t="shared" si="14"/>
        <v>2</v>
      </c>
      <c r="C379" s="23">
        <v>44984</v>
      </c>
      <c r="D379" s="23" t="s">
        <v>790</v>
      </c>
      <c r="E379" s="18" t="s">
        <v>114</v>
      </c>
      <c r="F379" s="18" t="s">
        <v>66</v>
      </c>
      <c r="G379" s="22" t="s">
        <v>791</v>
      </c>
      <c r="H379" s="6">
        <f t="shared" si="0"/>
        <v>2</v>
      </c>
      <c r="I379" s="7" t="e">
        <f t="shared" si="1"/>
        <v>#REF!</v>
      </c>
      <c r="J379" s="179" t="e">
        <f t="shared" si="2"/>
        <v>#VALUE!</v>
      </c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</row>
    <row r="380" spans="1:25" ht="15" customHeight="1">
      <c r="A380" s="10">
        <f t="shared" si="13"/>
        <v>2023</v>
      </c>
      <c r="B380" s="14">
        <f t="shared" si="14"/>
        <v>2</v>
      </c>
      <c r="C380" s="24">
        <v>44984</v>
      </c>
      <c r="D380" s="24" t="s">
        <v>792</v>
      </c>
      <c r="E380" s="10" t="s">
        <v>114</v>
      </c>
      <c r="F380" s="10" t="s">
        <v>179</v>
      </c>
      <c r="G380" s="17" t="s">
        <v>793</v>
      </c>
      <c r="H380" s="6">
        <f t="shared" si="0"/>
        <v>2</v>
      </c>
      <c r="I380" s="7" t="e">
        <f t="shared" si="1"/>
        <v>#REF!</v>
      </c>
      <c r="J380" s="179" t="e">
        <f t="shared" si="2"/>
        <v>#VALUE!</v>
      </c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</row>
    <row r="381" spans="1:25" ht="15" customHeight="1">
      <c r="A381" s="18">
        <f t="shared" si="13"/>
        <v>2023</v>
      </c>
      <c r="B381" s="19">
        <f t="shared" si="14"/>
        <v>2</v>
      </c>
      <c r="C381" s="23">
        <v>44984</v>
      </c>
      <c r="D381" s="23" t="s">
        <v>794</v>
      </c>
      <c r="E381" s="18" t="s">
        <v>114</v>
      </c>
      <c r="F381" s="18" t="s">
        <v>130</v>
      </c>
      <c r="G381" s="22" t="s">
        <v>361</v>
      </c>
      <c r="H381" s="6">
        <f t="shared" si="0"/>
        <v>2</v>
      </c>
      <c r="I381" s="7" t="e">
        <f t="shared" si="1"/>
        <v>#REF!</v>
      </c>
      <c r="J381" s="179" t="e">
        <f t="shared" si="2"/>
        <v>#VALUE!</v>
      </c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</row>
    <row r="382" spans="1:25" ht="15" customHeight="1">
      <c r="A382" s="10">
        <f t="shared" si="13"/>
        <v>2023</v>
      </c>
      <c r="B382" s="14">
        <f t="shared" si="14"/>
        <v>2</v>
      </c>
      <c r="C382" s="24">
        <v>44985</v>
      </c>
      <c r="D382" s="24" t="s">
        <v>795</v>
      </c>
      <c r="E382" s="10" t="s">
        <v>114</v>
      </c>
      <c r="F382" s="10" t="s">
        <v>66</v>
      </c>
      <c r="G382" s="26" t="s">
        <v>796</v>
      </c>
      <c r="H382" s="6">
        <f t="shared" si="0"/>
        <v>2</v>
      </c>
      <c r="I382" s="7" t="e">
        <f t="shared" si="1"/>
        <v>#REF!</v>
      </c>
      <c r="J382" s="179" t="e">
        <f t="shared" si="2"/>
        <v>#VALUE!</v>
      </c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</row>
    <row r="383" spans="1:25" ht="15" customHeight="1">
      <c r="A383" s="18">
        <f t="shared" si="13"/>
        <v>2023</v>
      </c>
      <c r="B383" s="19">
        <f t="shared" si="14"/>
        <v>2</v>
      </c>
      <c r="C383" s="23">
        <v>44985</v>
      </c>
      <c r="D383" s="23" t="s">
        <v>797</v>
      </c>
      <c r="E383" s="18" t="s">
        <v>114</v>
      </c>
      <c r="F383" s="18" t="s">
        <v>179</v>
      </c>
      <c r="G383" s="22" t="s">
        <v>798</v>
      </c>
      <c r="H383" s="6">
        <f t="shared" si="0"/>
        <v>2</v>
      </c>
      <c r="I383" s="7" t="e">
        <f t="shared" si="1"/>
        <v>#REF!</v>
      </c>
      <c r="J383" s="179" t="e">
        <f t="shared" si="2"/>
        <v>#VALUE!</v>
      </c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</row>
    <row r="384" spans="1:25" ht="15" customHeight="1">
      <c r="A384" s="10">
        <f t="shared" si="13"/>
        <v>2023</v>
      </c>
      <c r="B384" s="14">
        <f t="shared" si="14"/>
        <v>2</v>
      </c>
      <c r="C384" s="24">
        <v>44985</v>
      </c>
      <c r="D384" s="24" t="s">
        <v>799</v>
      </c>
      <c r="E384" s="10" t="s">
        <v>114</v>
      </c>
      <c r="F384" s="10" t="s">
        <v>138</v>
      </c>
      <c r="G384" s="17" t="s">
        <v>800</v>
      </c>
      <c r="H384" s="6">
        <f t="shared" si="0"/>
        <v>2</v>
      </c>
      <c r="I384" s="7" t="e">
        <f t="shared" si="1"/>
        <v>#REF!</v>
      </c>
      <c r="J384" s="179" t="e">
        <f t="shared" si="2"/>
        <v>#VALUE!</v>
      </c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</row>
    <row r="385" spans="1:25" ht="15" customHeight="1">
      <c r="A385" s="18">
        <f t="shared" si="13"/>
        <v>2023</v>
      </c>
      <c r="B385" s="19">
        <f t="shared" si="14"/>
        <v>2</v>
      </c>
      <c r="C385" s="23">
        <v>44985</v>
      </c>
      <c r="D385" s="23" t="s">
        <v>801</v>
      </c>
      <c r="E385" s="18" t="s">
        <v>114</v>
      </c>
      <c r="F385" s="18" t="s">
        <v>92</v>
      </c>
      <c r="G385" s="22" t="s">
        <v>802</v>
      </c>
      <c r="H385" s="6">
        <f t="shared" si="0"/>
        <v>2</v>
      </c>
      <c r="I385" s="7" t="e">
        <f t="shared" si="1"/>
        <v>#REF!</v>
      </c>
      <c r="J385" s="179" t="e">
        <f t="shared" si="2"/>
        <v>#VALUE!</v>
      </c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</row>
    <row r="386" spans="1:25" ht="15" customHeight="1">
      <c r="A386" s="10">
        <f t="shared" si="13"/>
        <v>2023</v>
      </c>
      <c r="B386" s="14">
        <f t="shared" si="14"/>
        <v>2</v>
      </c>
      <c r="C386" s="24">
        <v>44985</v>
      </c>
      <c r="D386" s="24" t="s">
        <v>803</v>
      </c>
      <c r="E386" s="10" t="s">
        <v>114</v>
      </c>
      <c r="F386" s="10" t="s">
        <v>18</v>
      </c>
      <c r="G386" s="17" t="s">
        <v>804</v>
      </c>
      <c r="H386" s="6">
        <f t="shared" si="0"/>
        <v>2</v>
      </c>
      <c r="I386" s="7" t="e">
        <f t="shared" si="1"/>
        <v>#REF!</v>
      </c>
      <c r="J386" s="179" t="e">
        <f t="shared" si="2"/>
        <v>#VALUE!</v>
      </c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</row>
    <row r="387" spans="1:25" ht="15" customHeight="1">
      <c r="A387" s="18">
        <f t="shared" si="13"/>
        <v>2023</v>
      </c>
      <c r="B387" s="19">
        <f t="shared" si="14"/>
        <v>2</v>
      </c>
      <c r="C387" s="23">
        <v>44985</v>
      </c>
      <c r="D387" s="23" t="s">
        <v>805</v>
      </c>
      <c r="E387" s="18" t="s">
        <v>114</v>
      </c>
      <c r="F387" s="18" t="s">
        <v>18</v>
      </c>
      <c r="G387" s="22" t="s">
        <v>806</v>
      </c>
      <c r="H387" s="6">
        <f t="shared" si="0"/>
        <v>2</v>
      </c>
      <c r="I387" s="7" t="e">
        <f t="shared" si="1"/>
        <v>#REF!</v>
      </c>
      <c r="J387" s="179" t="e">
        <f t="shared" si="2"/>
        <v>#VALUE!</v>
      </c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</row>
    <row r="388" spans="1:25" ht="15" customHeight="1">
      <c r="A388" s="10">
        <f t="shared" si="13"/>
        <v>2023</v>
      </c>
      <c r="B388" s="14">
        <f t="shared" si="14"/>
        <v>2</v>
      </c>
      <c r="C388" s="24">
        <v>44985</v>
      </c>
      <c r="D388" s="24" t="s">
        <v>807</v>
      </c>
      <c r="E388" s="10" t="s">
        <v>114</v>
      </c>
      <c r="F388" s="10" t="s">
        <v>66</v>
      </c>
      <c r="G388" s="17" t="s">
        <v>808</v>
      </c>
      <c r="H388" s="6">
        <f t="shared" si="0"/>
        <v>2</v>
      </c>
      <c r="I388" s="7" t="e">
        <f t="shared" si="1"/>
        <v>#REF!</v>
      </c>
      <c r="J388" s="179" t="e">
        <f t="shared" si="2"/>
        <v>#VALUE!</v>
      </c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</row>
    <row r="389" spans="1:25" ht="15" customHeight="1">
      <c r="A389" s="18">
        <f t="shared" si="13"/>
        <v>2023</v>
      </c>
      <c r="B389" s="19">
        <f t="shared" si="14"/>
        <v>3</v>
      </c>
      <c r="C389" s="23">
        <v>44986</v>
      </c>
      <c r="D389" s="23" t="s">
        <v>809</v>
      </c>
      <c r="E389" s="18" t="s">
        <v>114</v>
      </c>
      <c r="F389" s="18" t="s">
        <v>195</v>
      </c>
      <c r="G389" s="22" t="s">
        <v>810</v>
      </c>
      <c r="H389" s="6">
        <f t="shared" si="0"/>
        <v>3</v>
      </c>
      <c r="I389" s="7" t="e">
        <f t="shared" si="1"/>
        <v>#REF!</v>
      </c>
      <c r="J389" s="179" t="e">
        <f t="shared" si="2"/>
        <v>#VALUE!</v>
      </c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</row>
    <row r="390" spans="1:25" ht="15" customHeight="1">
      <c r="A390" s="10">
        <f t="shared" si="13"/>
        <v>2023</v>
      </c>
      <c r="B390" s="14">
        <f t="shared" si="14"/>
        <v>3</v>
      </c>
      <c r="C390" s="24">
        <v>44986</v>
      </c>
      <c r="D390" s="24" t="s">
        <v>811</v>
      </c>
      <c r="E390" s="10" t="s">
        <v>114</v>
      </c>
      <c r="F390" s="10" t="s">
        <v>66</v>
      </c>
      <c r="G390" s="17" t="s">
        <v>812</v>
      </c>
      <c r="H390" s="6">
        <f t="shared" si="0"/>
        <v>3</v>
      </c>
      <c r="I390" s="7" t="e">
        <f t="shared" si="1"/>
        <v>#REF!</v>
      </c>
      <c r="J390" s="179" t="e">
        <f t="shared" si="2"/>
        <v>#VALUE!</v>
      </c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</row>
    <row r="391" spans="1:25" ht="15" customHeight="1">
      <c r="A391" s="18">
        <f t="shared" si="13"/>
        <v>2023</v>
      </c>
      <c r="B391" s="19">
        <f t="shared" si="14"/>
        <v>3</v>
      </c>
      <c r="C391" s="23">
        <v>44986</v>
      </c>
      <c r="D391" s="23" t="s">
        <v>813</v>
      </c>
      <c r="E391" s="18" t="s">
        <v>114</v>
      </c>
      <c r="F391" s="18" t="s">
        <v>195</v>
      </c>
      <c r="G391" s="22" t="s">
        <v>814</v>
      </c>
      <c r="H391" s="6">
        <f t="shared" si="0"/>
        <v>3</v>
      </c>
      <c r="I391" s="7" t="e">
        <f t="shared" si="1"/>
        <v>#REF!</v>
      </c>
      <c r="J391" s="179" t="e">
        <f t="shared" si="2"/>
        <v>#VALUE!</v>
      </c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</row>
    <row r="392" spans="1:25" ht="15" customHeight="1">
      <c r="A392" s="10">
        <f t="shared" si="13"/>
        <v>2023</v>
      </c>
      <c r="B392" s="14">
        <f t="shared" si="14"/>
        <v>3</v>
      </c>
      <c r="C392" s="24">
        <v>44986</v>
      </c>
      <c r="D392" s="24" t="s">
        <v>815</v>
      </c>
      <c r="E392" s="10" t="s">
        <v>114</v>
      </c>
      <c r="F392" s="10" t="s">
        <v>249</v>
      </c>
      <c r="G392" s="17" t="s">
        <v>816</v>
      </c>
      <c r="H392" s="6">
        <f t="shared" si="0"/>
        <v>3</v>
      </c>
      <c r="I392" s="7" t="e">
        <f t="shared" si="1"/>
        <v>#REF!</v>
      </c>
      <c r="J392" s="179" t="e">
        <f t="shared" si="2"/>
        <v>#VALUE!</v>
      </c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</row>
    <row r="393" spans="1:25" ht="15" customHeight="1">
      <c r="A393" s="18">
        <f t="shared" si="13"/>
        <v>2023</v>
      </c>
      <c r="B393" s="19">
        <f t="shared" si="14"/>
        <v>3</v>
      </c>
      <c r="C393" s="23">
        <v>44987</v>
      </c>
      <c r="D393" s="23" t="s">
        <v>817</v>
      </c>
      <c r="E393" s="18" t="s">
        <v>114</v>
      </c>
      <c r="F393" s="18" t="s">
        <v>138</v>
      </c>
      <c r="G393" s="22" t="s">
        <v>818</v>
      </c>
      <c r="H393" s="6">
        <f t="shared" si="0"/>
        <v>3</v>
      </c>
      <c r="I393" s="7" t="e">
        <f t="shared" si="1"/>
        <v>#REF!</v>
      </c>
      <c r="J393" s="179" t="e">
        <f t="shared" si="2"/>
        <v>#VALUE!</v>
      </c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</row>
    <row r="394" spans="1:25" ht="15" customHeight="1">
      <c r="A394" s="10">
        <f t="shared" si="13"/>
        <v>2023</v>
      </c>
      <c r="B394" s="14">
        <f t="shared" si="14"/>
        <v>3</v>
      </c>
      <c r="C394" s="24">
        <v>44987</v>
      </c>
      <c r="D394" s="24" t="s">
        <v>819</v>
      </c>
      <c r="E394" s="10" t="s">
        <v>114</v>
      </c>
      <c r="F394" s="10" t="s">
        <v>195</v>
      </c>
      <c r="G394" s="17" t="s">
        <v>820</v>
      </c>
      <c r="H394" s="6">
        <f t="shared" si="0"/>
        <v>3</v>
      </c>
      <c r="I394" s="7" t="e">
        <f t="shared" si="1"/>
        <v>#REF!</v>
      </c>
      <c r="J394" s="179" t="e">
        <f t="shared" si="2"/>
        <v>#VALUE!</v>
      </c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</row>
    <row r="395" spans="1:25" ht="15" customHeight="1">
      <c r="A395" s="18">
        <f t="shared" si="13"/>
        <v>2023</v>
      </c>
      <c r="B395" s="19">
        <f t="shared" si="14"/>
        <v>3</v>
      </c>
      <c r="C395" s="23">
        <v>44987</v>
      </c>
      <c r="D395" s="23" t="s">
        <v>821</v>
      </c>
      <c r="E395" s="18" t="s">
        <v>114</v>
      </c>
      <c r="F395" s="18" t="s">
        <v>195</v>
      </c>
      <c r="G395" s="25" t="s">
        <v>822</v>
      </c>
      <c r="H395" s="6">
        <f t="shared" si="0"/>
        <v>3</v>
      </c>
      <c r="I395" s="7" t="e">
        <f t="shared" si="1"/>
        <v>#REF!</v>
      </c>
      <c r="J395" s="179" t="e">
        <f t="shared" si="2"/>
        <v>#VALUE!</v>
      </c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</row>
    <row r="396" spans="1:25" ht="15" customHeight="1">
      <c r="A396" s="10">
        <f t="shared" si="13"/>
        <v>2023</v>
      </c>
      <c r="B396" s="14">
        <f t="shared" si="14"/>
        <v>3</v>
      </c>
      <c r="C396" s="24">
        <v>44987</v>
      </c>
      <c r="D396" s="24" t="s">
        <v>823</v>
      </c>
      <c r="E396" s="10" t="s">
        <v>114</v>
      </c>
      <c r="F396" s="10" t="s">
        <v>95</v>
      </c>
      <c r="G396" s="17" t="s">
        <v>824</v>
      </c>
      <c r="H396" s="6">
        <f t="shared" si="0"/>
        <v>3</v>
      </c>
      <c r="I396" s="7" t="e">
        <f t="shared" si="1"/>
        <v>#REF!</v>
      </c>
      <c r="J396" s="179" t="e">
        <f t="shared" si="2"/>
        <v>#VALUE!</v>
      </c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</row>
    <row r="397" spans="1:25" ht="15" customHeight="1">
      <c r="A397" s="18">
        <f t="shared" si="13"/>
        <v>2023</v>
      </c>
      <c r="B397" s="19">
        <f t="shared" si="14"/>
        <v>3</v>
      </c>
      <c r="C397" s="23">
        <v>44987</v>
      </c>
      <c r="D397" s="23" t="s">
        <v>825</v>
      </c>
      <c r="E397" s="18" t="s">
        <v>114</v>
      </c>
      <c r="F397" s="18" t="s">
        <v>195</v>
      </c>
      <c r="G397" s="22" t="s">
        <v>826</v>
      </c>
      <c r="H397" s="6">
        <f t="shared" si="0"/>
        <v>3</v>
      </c>
      <c r="I397" s="7" t="e">
        <f t="shared" si="1"/>
        <v>#REF!</v>
      </c>
      <c r="J397" s="179" t="e">
        <f t="shared" si="2"/>
        <v>#VALUE!</v>
      </c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</row>
    <row r="398" spans="1:25" ht="15" customHeight="1">
      <c r="A398" s="10">
        <f t="shared" si="13"/>
        <v>2023</v>
      </c>
      <c r="B398" s="14">
        <f t="shared" si="14"/>
        <v>3</v>
      </c>
      <c r="C398" s="24">
        <v>44987</v>
      </c>
      <c r="D398" s="24" t="s">
        <v>827</v>
      </c>
      <c r="E398" s="10" t="s">
        <v>114</v>
      </c>
      <c r="F398" s="10" t="s">
        <v>195</v>
      </c>
      <c r="G398" s="17" t="s">
        <v>828</v>
      </c>
      <c r="H398" s="6">
        <f t="shared" si="0"/>
        <v>3</v>
      </c>
      <c r="I398" s="7" t="e">
        <f t="shared" si="1"/>
        <v>#REF!</v>
      </c>
      <c r="J398" s="179" t="e">
        <f t="shared" si="2"/>
        <v>#VALUE!</v>
      </c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</row>
    <row r="399" spans="1:25" ht="15" customHeight="1">
      <c r="A399" s="18">
        <f t="shared" si="13"/>
        <v>2023</v>
      </c>
      <c r="B399" s="19">
        <f t="shared" si="14"/>
        <v>3</v>
      </c>
      <c r="C399" s="23">
        <v>44987</v>
      </c>
      <c r="D399" s="23" t="s">
        <v>829</v>
      </c>
      <c r="E399" s="18" t="s">
        <v>114</v>
      </c>
      <c r="F399" s="18" t="s">
        <v>18</v>
      </c>
      <c r="G399" s="22" t="s">
        <v>830</v>
      </c>
      <c r="H399" s="6">
        <f t="shared" si="0"/>
        <v>3</v>
      </c>
      <c r="I399" s="7" t="e">
        <f t="shared" si="1"/>
        <v>#REF!</v>
      </c>
      <c r="J399" s="179" t="e">
        <f t="shared" si="2"/>
        <v>#VALUE!</v>
      </c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</row>
    <row r="400" spans="1:25" ht="15" customHeight="1">
      <c r="A400" s="10">
        <f t="shared" si="13"/>
        <v>2023</v>
      </c>
      <c r="B400" s="14">
        <f t="shared" si="14"/>
        <v>3</v>
      </c>
      <c r="C400" s="24">
        <v>44987</v>
      </c>
      <c r="D400" s="24" t="s">
        <v>831</v>
      </c>
      <c r="E400" s="10" t="s">
        <v>114</v>
      </c>
      <c r="F400" s="10" t="s">
        <v>18</v>
      </c>
      <c r="G400" s="17" t="s">
        <v>832</v>
      </c>
      <c r="H400" s="6">
        <f t="shared" si="0"/>
        <v>3</v>
      </c>
      <c r="I400" s="7" t="e">
        <f t="shared" si="1"/>
        <v>#REF!</v>
      </c>
      <c r="J400" s="179" t="e">
        <f t="shared" si="2"/>
        <v>#VALUE!</v>
      </c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</row>
    <row r="401" spans="1:25" ht="15" customHeight="1">
      <c r="A401" s="18">
        <f t="shared" si="13"/>
        <v>2023</v>
      </c>
      <c r="B401" s="19">
        <f t="shared" si="14"/>
        <v>3</v>
      </c>
      <c r="C401" s="23">
        <v>44987</v>
      </c>
      <c r="D401" s="23" t="s">
        <v>833</v>
      </c>
      <c r="E401" s="18" t="s">
        <v>114</v>
      </c>
      <c r="F401" s="18" t="s">
        <v>18</v>
      </c>
      <c r="G401" s="22" t="s">
        <v>834</v>
      </c>
      <c r="H401" s="6">
        <f t="shared" si="0"/>
        <v>3</v>
      </c>
      <c r="I401" s="7" t="e">
        <f t="shared" si="1"/>
        <v>#REF!</v>
      </c>
      <c r="J401" s="179" t="e">
        <f t="shared" si="2"/>
        <v>#VALUE!</v>
      </c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</row>
    <row r="402" spans="1:25" ht="15" customHeight="1">
      <c r="A402" s="10">
        <f t="shared" si="13"/>
        <v>2023</v>
      </c>
      <c r="B402" s="14">
        <f t="shared" si="14"/>
        <v>3</v>
      </c>
      <c r="C402" s="24">
        <v>44987</v>
      </c>
      <c r="D402" s="24" t="s">
        <v>835</v>
      </c>
      <c r="E402" s="10" t="s">
        <v>114</v>
      </c>
      <c r="F402" s="10" t="s">
        <v>38</v>
      </c>
      <c r="G402" s="17" t="s">
        <v>836</v>
      </c>
      <c r="H402" s="6">
        <f t="shared" si="0"/>
        <v>3</v>
      </c>
      <c r="I402" s="7" t="e">
        <f t="shared" si="1"/>
        <v>#REF!</v>
      </c>
      <c r="J402" s="179" t="e">
        <f t="shared" si="2"/>
        <v>#VALUE!</v>
      </c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</row>
    <row r="403" spans="1:25" ht="15" customHeight="1">
      <c r="A403" s="18">
        <f t="shared" si="13"/>
        <v>2023</v>
      </c>
      <c r="B403" s="19">
        <f t="shared" si="14"/>
        <v>3</v>
      </c>
      <c r="C403" s="23">
        <v>44988</v>
      </c>
      <c r="D403" s="23" t="s">
        <v>837</v>
      </c>
      <c r="E403" s="18" t="s">
        <v>114</v>
      </c>
      <c r="F403" s="18" t="s">
        <v>38</v>
      </c>
      <c r="G403" s="22" t="s">
        <v>838</v>
      </c>
      <c r="H403" s="6">
        <f t="shared" si="0"/>
        <v>3</v>
      </c>
      <c r="I403" s="7" t="e">
        <f t="shared" si="1"/>
        <v>#REF!</v>
      </c>
      <c r="J403" s="179" t="e">
        <f t="shared" si="2"/>
        <v>#VALUE!</v>
      </c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</row>
    <row r="404" spans="1:25" ht="15" customHeight="1">
      <c r="A404" s="10">
        <f t="shared" si="13"/>
        <v>2023</v>
      </c>
      <c r="B404" s="14">
        <f t="shared" si="14"/>
        <v>3</v>
      </c>
      <c r="C404" s="24">
        <v>44988</v>
      </c>
      <c r="D404" s="24" t="s">
        <v>839</v>
      </c>
      <c r="E404" s="10" t="s">
        <v>114</v>
      </c>
      <c r="F404" s="10" t="s">
        <v>124</v>
      </c>
      <c r="G404" s="26" t="s">
        <v>840</v>
      </c>
      <c r="H404" s="6">
        <f t="shared" si="0"/>
        <v>3</v>
      </c>
      <c r="I404" s="7" t="e">
        <f t="shared" si="1"/>
        <v>#REF!</v>
      </c>
      <c r="J404" s="179" t="e">
        <f t="shared" si="2"/>
        <v>#VALUE!</v>
      </c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</row>
    <row r="405" spans="1:25" ht="15" customHeight="1">
      <c r="A405" s="18">
        <f t="shared" si="13"/>
        <v>2023</v>
      </c>
      <c r="B405" s="19">
        <f t="shared" si="14"/>
        <v>3</v>
      </c>
      <c r="C405" s="23">
        <v>44990</v>
      </c>
      <c r="D405" s="21" t="s">
        <v>841</v>
      </c>
      <c r="E405" s="18" t="s">
        <v>114</v>
      </c>
      <c r="F405" s="18" t="s">
        <v>14</v>
      </c>
      <c r="G405" s="25" t="s">
        <v>842</v>
      </c>
      <c r="H405" s="6">
        <f t="shared" si="0"/>
        <v>3</v>
      </c>
      <c r="I405" s="7" t="e">
        <f t="shared" si="1"/>
        <v>#REF!</v>
      </c>
      <c r="J405" s="179" t="e">
        <f t="shared" si="2"/>
        <v>#VALUE!</v>
      </c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</row>
    <row r="406" spans="1:25" ht="15" customHeight="1">
      <c r="A406" s="10">
        <f t="shared" si="13"/>
        <v>2023</v>
      </c>
      <c r="B406" s="14">
        <f t="shared" si="14"/>
        <v>3</v>
      </c>
      <c r="C406" s="24">
        <v>44991</v>
      </c>
      <c r="D406" s="24" t="s">
        <v>843</v>
      </c>
      <c r="E406" s="10" t="s">
        <v>114</v>
      </c>
      <c r="F406" s="10" t="s">
        <v>69</v>
      </c>
      <c r="G406" s="17" t="s">
        <v>844</v>
      </c>
      <c r="H406" s="6">
        <f t="shared" si="0"/>
        <v>3</v>
      </c>
      <c r="I406" s="7" t="e">
        <f t="shared" si="1"/>
        <v>#REF!</v>
      </c>
      <c r="J406" s="179" t="e">
        <f t="shared" si="2"/>
        <v>#VALUE!</v>
      </c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</row>
    <row r="407" spans="1:25" ht="15" customHeight="1">
      <c r="A407" s="18">
        <f t="shared" si="13"/>
        <v>2023</v>
      </c>
      <c r="B407" s="19">
        <f t="shared" si="14"/>
        <v>3</v>
      </c>
      <c r="C407" s="23">
        <v>44991</v>
      </c>
      <c r="D407" s="23" t="s">
        <v>845</v>
      </c>
      <c r="E407" s="18" t="s">
        <v>114</v>
      </c>
      <c r="F407" s="18" t="s">
        <v>254</v>
      </c>
      <c r="G407" s="22" t="s">
        <v>846</v>
      </c>
      <c r="H407" s="6">
        <f t="shared" si="0"/>
        <v>3</v>
      </c>
      <c r="I407" s="7" t="e">
        <f t="shared" si="1"/>
        <v>#REF!</v>
      </c>
      <c r="J407" s="179" t="e">
        <f t="shared" si="2"/>
        <v>#VALUE!</v>
      </c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</row>
    <row r="408" spans="1:25" ht="15" customHeight="1">
      <c r="A408" s="10">
        <f t="shared" si="13"/>
        <v>2023</v>
      </c>
      <c r="B408" s="14">
        <f t="shared" si="14"/>
        <v>3</v>
      </c>
      <c r="C408" s="24">
        <v>44991</v>
      </c>
      <c r="D408" s="24" t="s">
        <v>847</v>
      </c>
      <c r="E408" s="10" t="s">
        <v>114</v>
      </c>
      <c r="F408" s="10" t="s">
        <v>254</v>
      </c>
      <c r="G408" s="17" t="s">
        <v>848</v>
      </c>
      <c r="H408" s="6">
        <f t="shared" si="0"/>
        <v>3</v>
      </c>
      <c r="I408" s="7" t="e">
        <f t="shared" si="1"/>
        <v>#REF!</v>
      </c>
      <c r="J408" s="179" t="e">
        <f t="shared" si="2"/>
        <v>#VALUE!</v>
      </c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</row>
    <row r="409" spans="1:25" ht="15" customHeight="1">
      <c r="A409" s="18">
        <f t="shared" si="13"/>
        <v>2023</v>
      </c>
      <c r="B409" s="19">
        <f t="shared" si="14"/>
        <v>3</v>
      </c>
      <c r="C409" s="23">
        <v>44991</v>
      </c>
      <c r="D409" s="23" t="s">
        <v>849</v>
      </c>
      <c r="E409" s="18" t="s">
        <v>114</v>
      </c>
      <c r="F409" s="18" t="s">
        <v>18</v>
      </c>
      <c r="G409" s="22" t="s">
        <v>850</v>
      </c>
      <c r="H409" s="6">
        <f t="shared" si="0"/>
        <v>3</v>
      </c>
      <c r="I409" s="7" t="e">
        <f t="shared" si="1"/>
        <v>#REF!</v>
      </c>
      <c r="J409" s="179" t="e">
        <f t="shared" si="2"/>
        <v>#VALUE!</v>
      </c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</row>
    <row r="410" spans="1:25" ht="15" customHeight="1">
      <c r="A410" s="10">
        <f t="shared" si="13"/>
        <v>2023</v>
      </c>
      <c r="B410" s="14">
        <f t="shared" si="14"/>
        <v>3</v>
      </c>
      <c r="C410" s="24">
        <v>44991</v>
      </c>
      <c r="D410" s="24" t="s">
        <v>851</v>
      </c>
      <c r="E410" s="10" t="s">
        <v>114</v>
      </c>
      <c r="F410" s="10" t="s">
        <v>18</v>
      </c>
      <c r="G410" s="17" t="s">
        <v>852</v>
      </c>
      <c r="H410" s="6">
        <f t="shared" si="0"/>
        <v>3</v>
      </c>
      <c r="I410" s="7" t="e">
        <f t="shared" si="1"/>
        <v>#REF!</v>
      </c>
      <c r="J410" s="179" t="e">
        <f t="shared" si="2"/>
        <v>#VALUE!</v>
      </c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</row>
    <row r="411" spans="1:25" ht="15" customHeight="1">
      <c r="A411" s="18">
        <f t="shared" si="13"/>
        <v>2023</v>
      </c>
      <c r="B411" s="19">
        <f t="shared" si="14"/>
        <v>3</v>
      </c>
      <c r="C411" s="23">
        <v>44992</v>
      </c>
      <c r="D411" s="23" t="s">
        <v>853</v>
      </c>
      <c r="E411" s="18" t="s">
        <v>114</v>
      </c>
      <c r="F411" s="18" t="s">
        <v>82</v>
      </c>
      <c r="G411" s="22" t="s">
        <v>854</v>
      </c>
      <c r="H411" s="6">
        <f t="shared" si="0"/>
        <v>3</v>
      </c>
      <c r="I411" s="7" t="e">
        <f t="shared" si="1"/>
        <v>#REF!</v>
      </c>
      <c r="J411" s="179" t="e">
        <f t="shared" si="2"/>
        <v>#VALUE!</v>
      </c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</row>
    <row r="412" spans="1:25" ht="15" customHeight="1">
      <c r="A412" s="10">
        <f t="shared" si="13"/>
        <v>2023</v>
      </c>
      <c r="B412" s="14">
        <f t="shared" si="14"/>
        <v>3</v>
      </c>
      <c r="C412" s="24">
        <v>44992</v>
      </c>
      <c r="D412" s="24" t="s">
        <v>855</v>
      </c>
      <c r="E412" s="10" t="s">
        <v>114</v>
      </c>
      <c r="F412" s="10" t="s">
        <v>69</v>
      </c>
      <c r="G412" s="17" t="s">
        <v>856</v>
      </c>
      <c r="H412" s="6">
        <f t="shared" si="0"/>
        <v>3</v>
      </c>
      <c r="I412" s="7" t="e">
        <f t="shared" si="1"/>
        <v>#REF!</v>
      </c>
      <c r="J412" s="179" t="e">
        <f t="shared" si="2"/>
        <v>#VALUE!</v>
      </c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</row>
    <row r="413" spans="1:25" ht="15" customHeight="1">
      <c r="A413" s="18">
        <f t="shared" si="13"/>
        <v>2023</v>
      </c>
      <c r="B413" s="19">
        <f t="shared" si="14"/>
        <v>3</v>
      </c>
      <c r="C413" s="23">
        <v>44993</v>
      </c>
      <c r="D413" s="23" t="s">
        <v>857</v>
      </c>
      <c r="E413" s="18" t="s">
        <v>114</v>
      </c>
      <c r="F413" s="18" t="s">
        <v>254</v>
      </c>
      <c r="G413" s="22" t="s">
        <v>858</v>
      </c>
      <c r="H413" s="6">
        <f t="shared" si="0"/>
        <v>3</v>
      </c>
      <c r="I413" s="7" t="e">
        <f t="shared" si="1"/>
        <v>#REF!</v>
      </c>
      <c r="J413" s="179" t="e">
        <f t="shared" si="2"/>
        <v>#VALUE!</v>
      </c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</row>
    <row r="414" spans="1:25" ht="15" customHeight="1">
      <c r="A414" s="10">
        <f t="shared" si="13"/>
        <v>2023</v>
      </c>
      <c r="B414" s="14">
        <f t="shared" si="14"/>
        <v>3</v>
      </c>
      <c r="C414" s="24">
        <v>44993</v>
      </c>
      <c r="D414" s="24" t="s">
        <v>859</v>
      </c>
      <c r="E414" s="10" t="s">
        <v>114</v>
      </c>
      <c r="F414" s="10" t="s">
        <v>82</v>
      </c>
      <c r="G414" s="17" t="s">
        <v>860</v>
      </c>
      <c r="H414" s="27">
        <f>COUNTIF(D415:D1226,D415)</f>
        <v>1</v>
      </c>
      <c r="I414" s="28"/>
      <c r="J414" s="28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</row>
    <row r="415" spans="1:25" ht="15" customHeight="1">
      <c r="A415" s="18">
        <f t="shared" si="13"/>
        <v>2023</v>
      </c>
      <c r="B415" s="19">
        <f t="shared" si="14"/>
        <v>3</v>
      </c>
      <c r="C415" s="23">
        <v>44993</v>
      </c>
      <c r="D415" s="23" t="s">
        <v>861</v>
      </c>
      <c r="E415" s="18" t="s">
        <v>114</v>
      </c>
      <c r="F415" s="18" t="s">
        <v>254</v>
      </c>
      <c r="G415" s="25" t="s">
        <v>862</v>
      </c>
      <c r="H415" s="6">
        <f t="shared" ref="H415:H442" si="15">B415</f>
        <v>3</v>
      </c>
      <c r="I415" s="7" t="e">
        <f t="shared" ref="I415:I470" si="16">UPPER(#REF!)</f>
        <v>#REF!</v>
      </c>
      <c r="J415" s="179" t="e">
        <f t="shared" ref="J415:J442" si="17">YEAR(D415)</f>
        <v>#VALUE!</v>
      </c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</row>
    <row r="416" spans="1:25" ht="15" customHeight="1">
      <c r="A416" s="10">
        <f t="shared" si="13"/>
        <v>2023</v>
      </c>
      <c r="B416" s="14">
        <f t="shared" si="14"/>
        <v>3</v>
      </c>
      <c r="C416" s="24">
        <v>44993</v>
      </c>
      <c r="D416" s="24" t="s">
        <v>863</v>
      </c>
      <c r="E416" s="10" t="s">
        <v>114</v>
      </c>
      <c r="F416" s="10" t="s">
        <v>82</v>
      </c>
      <c r="G416" s="17" t="s">
        <v>864</v>
      </c>
      <c r="H416" s="6">
        <f t="shared" si="15"/>
        <v>3</v>
      </c>
      <c r="I416" s="7" t="e">
        <f t="shared" si="16"/>
        <v>#REF!</v>
      </c>
      <c r="J416" s="179" t="e">
        <f t="shared" si="17"/>
        <v>#VALUE!</v>
      </c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</row>
    <row r="417" spans="1:25" ht="15" customHeight="1">
      <c r="A417" s="18">
        <f t="shared" si="13"/>
        <v>2023</v>
      </c>
      <c r="B417" s="19">
        <f t="shared" si="14"/>
        <v>3</v>
      </c>
      <c r="C417" s="23">
        <v>44994</v>
      </c>
      <c r="D417" s="21" t="s">
        <v>865</v>
      </c>
      <c r="E417" s="18" t="s">
        <v>114</v>
      </c>
      <c r="F417" s="18" t="s">
        <v>14</v>
      </c>
      <c r="G417" s="22" t="s">
        <v>769</v>
      </c>
      <c r="H417" s="6">
        <f t="shared" si="15"/>
        <v>3</v>
      </c>
      <c r="I417" s="7" t="e">
        <f t="shared" si="16"/>
        <v>#REF!</v>
      </c>
      <c r="J417" s="179" t="e">
        <f t="shared" si="17"/>
        <v>#VALUE!</v>
      </c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</row>
    <row r="418" spans="1:25" ht="15" customHeight="1">
      <c r="A418" s="10">
        <f t="shared" si="13"/>
        <v>2023</v>
      </c>
      <c r="B418" s="14">
        <f t="shared" si="14"/>
        <v>3</v>
      </c>
      <c r="C418" s="24">
        <v>44994</v>
      </c>
      <c r="D418" s="12" t="s">
        <v>866</v>
      </c>
      <c r="E418" s="10" t="s">
        <v>114</v>
      </c>
      <c r="F418" s="10" t="s">
        <v>254</v>
      </c>
      <c r="G418" s="17" t="s">
        <v>867</v>
      </c>
      <c r="H418" s="6">
        <f t="shared" si="15"/>
        <v>3</v>
      </c>
      <c r="I418" s="7" t="e">
        <f t="shared" si="16"/>
        <v>#REF!</v>
      </c>
      <c r="J418" s="179" t="e">
        <f t="shared" si="17"/>
        <v>#VALUE!</v>
      </c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</row>
    <row r="419" spans="1:25" ht="15" customHeight="1">
      <c r="A419" s="18">
        <f t="shared" si="13"/>
        <v>2023</v>
      </c>
      <c r="B419" s="19">
        <f t="shared" si="14"/>
        <v>3</v>
      </c>
      <c r="C419" s="23">
        <v>44994</v>
      </c>
      <c r="D419" s="23" t="s">
        <v>868</v>
      </c>
      <c r="E419" s="18" t="s">
        <v>114</v>
      </c>
      <c r="F419" s="18" t="s">
        <v>14</v>
      </c>
      <c r="G419" s="22" t="s">
        <v>869</v>
      </c>
      <c r="H419" s="6">
        <f t="shared" si="15"/>
        <v>3</v>
      </c>
      <c r="I419" s="7" t="e">
        <f t="shared" si="16"/>
        <v>#REF!</v>
      </c>
      <c r="J419" s="179" t="e">
        <f t="shared" si="17"/>
        <v>#VALUE!</v>
      </c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</row>
    <row r="420" spans="1:25" ht="15" customHeight="1">
      <c r="A420" s="10">
        <f t="shared" si="13"/>
        <v>2023</v>
      </c>
      <c r="B420" s="14">
        <f t="shared" si="14"/>
        <v>3</v>
      </c>
      <c r="C420" s="24">
        <v>44994</v>
      </c>
      <c r="D420" s="24" t="s">
        <v>870</v>
      </c>
      <c r="E420" s="10" t="s">
        <v>114</v>
      </c>
      <c r="F420" s="10" t="s">
        <v>82</v>
      </c>
      <c r="G420" s="17" t="s">
        <v>871</v>
      </c>
      <c r="H420" s="6">
        <f t="shared" si="15"/>
        <v>3</v>
      </c>
      <c r="I420" s="7" t="e">
        <f t="shared" si="16"/>
        <v>#REF!</v>
      </c>
      <c r="J420" s="179" t="e">
        <f t="shared" si="17"/>
        <v>#VALUE!</v>
      </c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</row>
    <row r="421" spans="1:25" ht="15" customHeight="1">
      <c r="A421" s="18">
        <f t="shared" si="13"/>
        <v>2023</v>
      </c>
      <c r="B421" s="19">
        <f t="shared" si="14"/>
        <v>3</v>
      </c>
      <c r="C421" s="23">
        <v>44995</v>
      </c>
      <c r="D421" s="23" t="s">
        <v>872</v>
      </c>
      <c r="E421" s="18" t="s">
        <v>114</v>
      </c>
      <c r="F421" s="18" t="s">
        <v>254</v>
      </c>
      <c r="G421" s="22" t="s">
        <v>873</v>
      </c>
      <c r="H421" s="6">
        <f t="shared" si="15"/>
        <v>3</v>
      </c>
      <c r="I421" s="7" t="e">
        <f t="shared" si="16"/>
        <v>#REF!</v>
      </c>
      <c r="J421" s="179" t="e">
        <f t="shared" si="17"/>
        <v>#VALUE!</v>
      </c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</row>
    <row r="422" spans="1:25" ht="15" customHeight="1">
      <c r="A422" s="10">
        <f t="shared" si="13"/>
        <v>2023</v>
      </c>
      <c r="B422" s="14">
        <f t="shared" si="14"/>
        <v>3</v>
      </c>
      <c r="C422" s="24">
        <v>44995</v>
      </c>
      <c r="D422" s="24" t="s">
        <v>874</v>
      </c>
      <c r="E422" s="10" t="s">
        <v>114</v>
      </c>
      <c r="F422" s="10" t="s">
        <v>124</v>
      </c>
      <c r="G422" s="17" t="s">
        <v>875</v>
      </c>
      <c r="H422" s="6">
        <f t="shared" si="15"/>
        <v>3</v>
      </c>
      <c r="I422" s="7" t="e">
        <f t="shared" si="16"/>
        <v>#REF!</v>
      </c>
      <c r="J422" s="179" t="e">
        <f t="shared" si="17"/>
        <v>#VALUE!</v>
      </c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</row>
    <row r="423" spans="1:25" ht="15" customHeight="1">
      <c r="A423" s="18">
        <f t="shared" si="13"/>
        <v>2023</v>
      </c>
      <c r="B423" s="19">
        <f t="shared" si="14"/>
        <v>3</v>
      </c>
      <c r="C423" s="23">
        <v>44999</v>
      </c>
      <c r="D423" s="23" t="s">
        <v>876</v>
      </c>
      <c r="E423" s="18" t="s">
        <v>114</v>
      </c>
      <c r="F423" s="18" t="s">
        <v>130</v>
      </c>
      <c r="G423" s="22" t="s">
        <v>877</v>
      </c>
      <c r="H423" s="6">
        <f t="shared" si="15"/>
        <v>3</v>
      </c>
      <c r="I423" s="7" t="e">
        <f t="shared" si="16"/>
        <v>#REF!</v>
      </c>
      <c r="J423" s="179" t="e">
        <f t="shared" si="17"/>
        <v>#VALUE!</v>
      </c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</row>
    <row r="424" spans="1:25" ht="15" customHeight="1">
      <c r="A424" s="10">
        <f t="shared" si="13"/>
        <v>2023</v>
      </c>
      <c r="B424" s="14">
        <f t="shared" si="14"/>
        <v>3</v>
      </c>
      <c r="C424" s="24">
        <v>45001</v>
      </c>
      <c r="D424" s="24" t="s">
        <v>878</v>
      </c>
      <c r="E424" s="10" t="s">
        <v>168</v>
      </c>
      <c r="F424" s="10" t="s">
        <v>195</v>
      </c>
      <c r="G424" s="17" t="s">
        <v>879</v>
      </c>
      <c r="H424" s="6">
        <f t="shared" si="15"/>
        <v>3</v>
      </c>
      <c r="I424" s="7" t="e">
        <f t="shared" si="16"/>
        <v>#REF!</v>
      </c>
      <c r="J424" s="179" t="e">
        <f t="shared" si="17"/>
        <v>#VALUE!</v>
      </c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</row>
    <row r="425" spans="1:25" ht="15" customHeight="1">
      <c r="A425" s="18">
        <f t="shared" si="13"/>
        <v>2023</v>
      </c>
      <c r="B425" s="19">
        <f t="shared" si="14"/>
        <v>3</v>
      </c>
      <c r="C425" s="23">
        <v>45001</v>
      </c>
      <c r="D425" s="23" t="s">
        <v>880</v>
      </c>
      <c r="E425" s="18" t="s">
        <v>168</v>
      </c>
      <c r="F425" s="18" t="s">
        <v>195</v>
      </c>
      <c r="G425" s="22" t="s">
        <v>881</v>
      </c>
      <c r="H425" s="6">
        <f t="shared" si="15"/>
        <v>3</v>
      </c>
      <c r="I425" s="7" t="e">
        <f t="shared" si="16"/>
        <v>#REF!</v>
      </c>
      <c r="J425" s="179" t="e">
        <f t="shared" si="17"/>
        <v>#VALUE!</v>
      </c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</row>
    <row r="426" spans="1:25" ht="15" customHeight="1">
      <c r="A426" s="10">
        <f t="shared" si="13"/>
        <v>2023</v>
      </c>
      <c r="B426" s="14">
        <f t="shared" si="14"/>
        <v>3</v>
      </c>
      <c r="C426" s="24">
        <v>45005</v>
      </c>
      <c r="D426" s="24" t="s">
        <v>882</v>
      </c>
      <c r="E426" s="10" t="s">
        <v>168</v>
      </c>
      <c r="F426" s="10" t="s">
        <v>101</v>
      </c>
      <c r="G426" s="17" t="s">
        <v>883</v>
      </c>
      <c r="H426" s="6">
        <f t="shared" si="15"/>
        <v>3</v>
      </c>
      <c r="I426" s="7" t="e">
        <f t="shared" si="16"/>
        <v>#REF!</v>
      </c>
      <c r="J426" s="179" t="e">
        <f t="shared" si="17"/>
        <v>#VALUE!</v>
      </c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</row>
    <row r="427" spans="1:25" ht="15" customHeight="1">
      <c r="A427" s="18">
        <f t="shared" si="13"/>
        <v>2023</v>
      </c>
      <c r="B427" s="19">
        <f t="shared" si="14"/>
        <v>3</v>
      </c>
      <c r="C427" s="23">
        <v>45012</v>
      </c>
      <c r="D427" s="23" t="s">
        <v>884</v>
      </c>
      <c r="E427" s="18" t="s">
        <v>168</v>
      </c>
      <c r="F427" s="18" t="s">
        <v>101</v>
      </c>
      <c r="G427" s="22" t="s">
        <v>885</v>
      </c>
      <c r="H427" s="6">
        <f t="shared" si="15"/>
        <v>3</v>
      </c>
      <c r="I427" s="7" t="e">
        <f t="shared" si="16"/>
        <v>#REF!</v>
      </c>
      <c r="J427" s="179" t="e">
        <f t="shared" si="17"/>
        <v>#VALUE!</v>
      </c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</row>
    <row r="428" spans="1:25" ht="15" customHeight="1">
      <c r="A428" s="10">
        <f t="shared" si="13"/>
        <v>2023</v>
      </c>
      <c r="B428" s="14">
        <f t="shared" si="14"/>
        <v>3</v>
      </c>
      <c r="C428" s="24">
        <v>45015</v>
      </c>
      <c r="D428" s="24" t="s">
        <v>886</v>
      </c>
      <c r="E428" s="10" t="s">
        <v>114</v>
      </c>
      <c r="F428" s="10" t="s">
        <v>182</v>
      </c>
      <c r="G428" s="17" t="s">
        <v>887</v>
      </c>
      <c r="H428" s="6">
        <f t="shared" si="15"/>
        <v>3</v>
      </c>
      <c r="I428" s="7" t="e">
        <f t="shared" si="16"/>
        <v>#REF!</v>
      </c>
      <c r="J428" s="179" t="e">
        <f t="shared" si="17"/>
        <v>#VALUE!</v>
      </c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</row>
    <row r="429" spans="1:25" ht="15" customHeight="1">
      <c r="A429" s="18">
        <f t="shared" si="13"/>
        <v>2023</v>
      </c>
      <c r="B429" s="19">
        <f t="shared" si="14"/>
        <v>3</v>
      </c>
      <c r="C429" s="23">
        <v>45015</v>
      </c>
      <c r="D429" s="23" t="s">
        <v>888</v>
      </c>
      <c r="E429" s="18" t="s">
        <v>114</v>
      </c>
      <c r="F429" s="18" t="s">
        <v>179</v>
      </c>
      <c r="G429" s="22" t="s">
        <v>889</v>
      </c>
      <c r="H429" s="6">
        <f t="shared" si="15"/>
        <v>3</v>
      </c>
      <c r="I429" s="7" t="e">
        <f t="shared" si="16"/>
        <v>#REF!</v>
      </c>
      <c r="J429" s="179" t="e">
        <f t="shared" si="17"/>
        <v>#VALUE!</v>
      </c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</row>
    <row r="430" spans="1:25" ht="15" customHeight="1">
      <c r="A430" s="10">
        <f t="shared" si="13"/>
        <v>2023</v>
      </c>
      <c r="B430" s="14">
        <f t="shared" si="14"/>
        <v>4</v>
      </c>
      <c r="C430" s="24">
        <v>45034</v>
      </c>
      <c r="D430" s="24" t="s">
        <v>890</v>
      </c>
      <c r="E430" s="10" t="s">
        <v>23</v>
      </c>
      <c r="F430" s="10" t="s">
        <v>14</v>
      </c>
      <c r="G430" s="17" t="s">
        <v>891</v>
      </c>
      <c r="H430" s="6">
        <f t="shared" si="15"/>
        <v>4</v>
      </c>
      <c r="I430" s="7" t="e">
        <f t="shared" si="16"/>
        <v>#REF!</v>
      </c>
      <c r="J430" s="179" t="e">
        <f t="shared" si="17"/>
        <v>#VALUE!</v>
      </c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</row>
    <row r="431" spans="1:25" ht="15" customHeight="1">
      <c r="A431" s="18">
        <f t="shared" si="13"/>
        <v>2023</v>
      </c>
      <c r="B431" s="19">
        <f t="shared" si="14"/>
        <v>4</v>
      </c>
      <c r="C431" s="23">
        <v>45035</v>
      </c>
      <c r="D431" s="23" t="s">
        <v>892</v>
      </c>
      <c r="E431" s="18" t="s">
        <v>114</v>
      </c>
      <c r="F431" s="18" t="s">
        <v>254</v>
      </c>
      <c r="G431" s="22" t="s">
        <v>893</v>
      </c>
      <c r="H431" s="6">
        <f t="shared" si="15"/>
        <v>4</v>
      </c>
      <c r="I431" s="7" t="e">
        <f t="shared" si="16"/>
        <v>#REF!</v>
      </c>
      <c r="J431" s="179" t="e">
        <f t="shared" si="17"/>
        <v>#VALUE!</v>
      </c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</row>
    <row r="432" spans="1:25" ht="15" customHeight="1">
      <c r="A432" s="10">
        <f t="shared" si="13"/>
        <v>2023</v>
      </c>
      <c r="B432" s="14">
        <f t="shared" si="14"/>
        <v>4</v>
      </c>
      <c r="C432" s="24">
        <v>45040</v>
      </c>
      <c r="D432" s="24" t="s">
        <v>894</v>
      </c>
      <c r="E432" s="10" t="s">
        <v>114</v>
      </c>
      <c r="F432" s="10" t="s">
        <v>92</v>
      </c>
      <c r="G432" s="17" t="s">
        <v>895</v>
      </c>
      <c r="H432" s="6">
        <f t="shared" si="15"/>
        <v>4</v>
      </c>
      <c r="I432" s="7" t="e">
        <f t="shared" si="16"/>
        <v>#REF!</v>
      </c>
      <c r="J432" s="179" t="e">
        <f t="shared" si="17"/>
        <v>#VALUE!</v>
      </c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</row>
    <row r="433" spans="1:25" ht="15" customHeight="1">
      <c r="A433" s="18">
        <f t="shared" si="13"/>
        <v>2023</v>
      </c>
      <c r="B433" s="19">
        <f t="shared" si="14"/>
        <v>4</v>
      </c>
      <c r="C433" s="23">
        <v>45041</v>
      </c>
      <c r="D433" s="23" t="s">
        <v>896</v>
      </c>
      <c r="E433" s="18" t="s">
        <v>897</v>
      </c>
      <c r="F433" s="18" t="s">
        <v>149</v>
      </c>
      <c r="G433" s="22" t="s">
        <v>898</v>
      </c>
      <c r="H433" s="6">
        <f t="shared" si="15"/>
        <v>4</v>
      </c>
      <c r="I433" s="7" t="e">
        <f t="shared" si="16"/>
        <v>#REF!</v>
      </c>
      <c r="J433" s="179" t="e">
        <f t="shared" si="17"/>
        <v>#VALUE!</v>
      </c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</row>
    <row r="434" spans="1:25" ht="15.75" customHeight="1">
      <c r="A434" s="10">
        <f t="shared" si="13"/>
        <v>2023</v>
      </c>
      <c r="B434" s="14">
        <f t="shared" si="14"/>
        <v>4</v>
      </c>
      <c r="C434" s="24">
        <v>45042</v>
      </c>
      <c r="D434" s="24" t="s">
        <v>899</v>
      </c>
      <c r="E434" s="10" t="s">
        <v>168</v>
      </c>
      <c r="F434" s="10" t="s">
        <v>98</v>
      </c>
      <c r="G434" s="17" t="s">
        <v>900</v>
      </c>
      <c r="H434" s="6">
        <f t="shared" si="15"/>
        <v>4</v>
      </c>
      <c r="I434" s="7" t="e">
        <f t="shared" si="16"/>
        <v>#REF!</v>
      </c>
      <c r="J434" s="179" t="e">
        <f t="shared" si="17"/>
        <v>#VALUE!</v>
      </c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</row>
    <row r="435" spans="1:25" ht="15" customHeight="1">
      <c r="A435" s="18">
        <f t="shared" si="13"/>
        <v>2023</v>
      </c>
      <c r="B435" s="19">
        <f t="shared" si="14"/>
        <v>4</v>
      </c>
      <c r="C435" s="23">
        <v>45043</v>
      </c>
      <c r="D435" s="23" t="s">
        <v>901</v>
      </c>
      <c r="E435" s="18" t="s">
        <v>168</v>
      </c>
      <c r="F435" s="18" t="s">
        <v>74</v>
      </c>
      <c r="G435" s="22" t="s">
        <v>902</v>
      </c>
      <c r="H435" s="6">
        <f t="shared" si="15"/>
        <v>4</v>
      </c>
      <c r="I435" s="7" t="e">
        <f t="shared" si="16"/>
        <v>#REF!</v>
      </c>
      <c r="J435" s="179" t="e">
        <f t="shared" si="17"/>
        <v>#VALUE!</v>
      </c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</row>
    <row r="436" spans="1:25" ht="15" customHeight="1">
      <c r="A436" s="10">
        <f t="shared" si="13"/>
        <v>2023</v>
      </c>
      <c r="B436" s="14">
        <f t="shared" si="14"/>
        <v>5</v>
      </c>
      <c r="C436" s="24">
        <v>45048</v>
      </c>
      <c r="D436" s="24" t="s">
        <v>903</v>
      </c>
      <c r="E436" s="10" t="s">
        <v>168</v>
      </c>
      <c r="F436" s="10" t="s">
        <v>85</v>
      </c>
      <c r="G436" s="17" t="s">
        <v>904</v>
      </c>
      <c r="H436" s="6">
        <f t="shared" si="15"/>
        <v>5</v>
      </c>
      <c r="I436" s="7" t="e">
        <f t="shared" si="16"/>
        <v>#REF!</v>
      </c>
      <c r="J436" s="179" t="e">
        <f t="shared" si="17"/>
        <v>#VALUE!</v>
      </c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</row>
    <row r="437" spans="1:25" ht="15" customHeight="1">
      <c r="A437" s="18">
        <f t="shared" si="13"/>
        <v>2023</v>
      </c>
      <c r="B437" s="19">
        <f t="shared" si="14"/>
        <v>5</v>
      </c>
      <c r="C437" s="23">
        <v>45050</v>
      </c>
      <c r="D437" s="23" t="s">
        <v>905</v>
      </c>
      <c r="E437" s="18" t="s">
        <v>114</v>
      </c>
      <c r="F437" s="18" t="s">
        <v>249</v>
      </c>
      <c r="G437" s="22" t="s">
        <v>906</v>
      </c>
      <c r="H437" s="6">
        <f t="shared" si="15"/>
        <v>5</v>
      </c>
      <c r="I437" s="7" t="e">
        <f t="shared" si="16"/>
        <v>#REF!</v>
      </c>
      <c r="J437" s="179" t="e">
        <f t="shared" si="17"/>
        <v>#VALUE!</v>
      </c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</row>
    <row r="438" spans="1:25" ht="15" customHeight="1">
      <c r="A438" s="10">
        <f t="shared" si="13"/>
        <v>2023</v>
      </c>
      <c r="B438" s="14">
        <f t="shared" si="14"/>
        <v>5</v>
      </c>
      <c r="C438" s="24">
        <v>45050</v>
      </c>
      <c r="D438" s="24" t="s">
        <v>907</v>
      </c>
      <c r="E438" s="10" t="s">
        <v>114</v>
      </c>
      <c r="F438" s="10" t="s">
        <v>18</v>
      </c>
      <c r="G438" s="17" t="s">
        <v>908</v>
      </c>
      <c r="H438" s="6">
        <f t="shared" si="15"/>
        <v>5</v>
      </c>
      <c r="I438" s="7" t="e">
        <f t="shared" si="16"/>
        <v>#REF!</v>
      </c>
      <c r="J438" s="179" t="e">
        <f t="shared" si="17"/>
        <v>#VALUE!</v>
      </c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</row>
    <row r="439" spans="1:25" ht="15" customHeight="1">
      <c r="A439" s="18">
        <f t="shared" si="13"/>
        <v>2023</v>
      </c>
      <c r="B439" s="19">
        <f t="shared" si="14"/>
        <v>5</v>
      </c>
      <c r="C439" s="23">
        <v>45050</v>
      </c>
      <c r="D439" s="23" t="s">
        <v>909</v>
      </c>
      <c r="E439" s="18" t="s">
        <v>168</v>
      </c>
      <c r="F439" s="18" t="s">
        <v>195</v>
      </c>
      <c r="G439" s="22" t="s">
        <v>910</v>
      </c>
      <c r="H439" s="6">
        <f t="shared" si="15"/>
        <v>5</v>
      </c>
      <c r="I439" s="7" t="e">
        <f t="shared" si="16"/>
        <v>#REF!</v>
      </c>
      <c r="J439" s="179" t="e">
        <f t="shared" si="17"/>
        <v>#VALUE!</v>
      </c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</row>
    <row r="440" spans="1:25" ht="15" customHeight="1">
      <c r="A440" s="10">
        <f t="shared" si="13"/>
        <v>2023</v>
      </c>
      <c r="B440" s="14">
        <f t="shared" si="14"/>
        <v>5</v>
      </c>
      <c r="C440" s="24">
        <v>45051</v>
      </c>
      <c r="D440" s="24" t="s">
        <v>911</v>
      </c>
      <c r="E440" s="10" t="s">
        <v>168</v>
      </c>
      <c r="F440" s="10" t="s">
        <v>182</v>
      </c>
      <c r="G440" s="17" t="s">
        <v>912</v>
      </c>
      <c r="H440" s="6">
        <f t="shared" si="15"/>
        <v>5</v>
      </c>
      <c r="I440" s="7" t="e">
        <f t="shared" si="16"/>
        <v>#REF!</v>
      </c>
      <c r="J440" s="179" t="e">
        <f t="shared" si="17"/>
        <v>#VALUE!</v>
      </c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</row>
    <row r="441" spans="1:25" ht="15" customHeight="1">
      <c r="A441" s="18">
        <f t="shared" si="13"/>
        <v>2023</v>
      </c>
      <c r="B441" s="19">
        <f t="shared" si="14"/>
        <v>5</v>
      </c>
      <c r="C441" s="23">
        <v>45051</v>
      </c>
      <c r="D441" s="23" t="s">
        <v>913</v>
      </c>
      <c r="E441" s="18" t="s">
        <v>168</v>
      </c>
      <c r="F441" s="18" t="s">
        <v>85</v>
      </c>
      <c r="G441" s="22" t="s">
        <v>914</v>
      </c>
      <c r="H441" s="6">
        <f t="shared" si="15"/>
        <v>5</v>
      </c>
      <c r="I441" s="7" t="e">
        <f t="shared" si="16"/>
        <v>#REF!</v>
      </c>
      <c r="J441" s="179" t="e">
        <f t="shared" si="17"/>
        <v>#VALUE!</v>
      </c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</row>
    <row r="442" spans="1:25" ht="15" customHeight="1">
      <c r="A442" s="10">
        <f t="shared" si="13"/>
        <v>2023</v>
      </c>
      <c r="B442" s="14">
        <f t="shared" si="14"/>
        <v>5</v>
      </c>
      <c r="C442" s="24">
        <v>45054</v>
      </c>
      <c r="D442" s="24" t="s">
        <v>915</v>
      </c>
      <c r="E442" s="10" t="s">
        <v>114</v>
      </c>
      <c r="F442" s="10" t="s">
        <v>85</v>
      </c>
      <c r="G442" s="17" t="s">
        <v>916</v>
      </c>
      <c r="H442" s="6">
        <f t="shared" si="15"/>
        <v>5</v>
      </c>
      <c r="I442" s="7" t="e">
        <f t="shared" si="16"/>
        <v>#REF!</v>
      </c>
      <c r="J442" s="179" t="e">
        <f t="shared" si="17"/>
        <v>#VALUE!</v>
      </c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</row>
    <row r="443" spans="1:25" ht="15" customHeight="1">
      <c r="A443" s="18">
        <f t="shared" si="13"/>
        <v>2023</v>
      </c>
      <c r="B443" s="19">
        <f t="shared" si="14"/>
        <v>5</v>
      </c>
      <c r="C443" s="23">
        <v>45054</v>
      </c>
      <c r="D443" s="23" t="s">
        <v>917</v>
      </c>
      <c r="E443" s="18" t="s">
        <v>114</v>
      </c>
      <c r="F443" s="18" t="s">
        <v>44</v>
      </c>
      <c r="G443" s="22" t="s">
        <v>918</v>
      </c>
      <c r="H443" s="6">
        <f>B470</f>
        <v>5</v>
      </c>
      <c r="I443" s="7" t="e">
        <f t="shared" si="16"/>
        <v>#REF!</v>
      </c>
      <c r="J443" s="179" t="e">
        <f>YEAR(D470)</f>
        <v>#VALUE!</v>
      </c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</row>
    <row r="444" spans="1:25" ht="15" customHeight="1">
      <c r="A444" s="10">
        <f t="shared" si="13"/>
        <v>2023</v>
      </c>
      <c r="B444" s="14">
        <f t="shared" si="14"/>
        <v>5</v>
      </c>
      <c r="C444" s="24">
        <v>45054</v>
      </c>
      <c r="D444" s="24" t="s">
        <v>919</v>
      </c>
      <c r="E444" s="10" t="s">
        <v>114</v>
      </c>
      <c r="F444" s="10" t="s">
        <v>82</v>
      </c>
      <c r="G444" s="17" t="s">
        <v>920</v>
      </c>
      <c r="H444" s="6">
        <f t="shared" ref="H444:H470" si="18">B443</f>
        <v>5</v>
      </c>
      <c r="I444" s="7" t="e">
        <f t="shared" si="16"/>
        <v>#REF!</v>
      </c>
      <c r="J444" s="179" t="e">
        <f t="shared" ref="J444:J470" si="19">YEAR(D443)</f>
        <v>#VALUE!</v>
      </c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</row>
    <row r="445" spans="1:25" ht="15" customHeight="1">
      <c r="A445" s="18">
        <f t="shared" si="13"/>
        <v>2023</v>
      </c>
      <c r="B445" s="19">
        <f t="shared" si="14"/>
        <v>5</v>
      </c>
      <c r="C445" s="23">
        <v>45054</v>
      </c>
      <c r="D445" s="23" t="s">
        <v>921</v>
      </c>
      <c r="E445" s="18" t="s">
        <v>114</v>
      </c>
      <c r="F445" s="18" t="s">
        <v>82</v>
      </c>
      <c r="G445" s="22" t="s">
        <v>922</v>
      </c>
      <c r="H445" s="6">
        <f t="shared" si="18"/>
        <v>5</v>
      </c>
      <c r="I445" s="7" t="e">
        <f t="shared" si="16"/>
        <v>#REF!</v>
      </c>
      <c r="J445" s="179" t="e">
        <f t="shared" si="19"/>
        <v>#VALUE!</v>
      </c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</row>
    <row r="446" spans="1:25" ht="15" customHeight="1">
      <c r="A446" s="10">
        <f t="shared" si="13"/>
        <v>2023</v>
      </c>
      <c r="B446" s="14">
        <f t="shared" si="14"/>
        <v>5</v>
      </c>
      <c r="C446" s="24">
        <v>45054</v>
      </c>
      <c r="D446" s="24" t="s">
        <v>923</v>
      </c>
      <c r="E446" s="10" t="s">
        <v>114</v>
      </c>
      <c r="F446" s="10" t="s">
        <v>98</v>
      </c>
      <c r="G446" s="17" t="s">
        <v>924</v>
      </c>
      <c r="H446" s="6">
        <f t="shared" si="18"/>
        <v>5</v>
      </c>
      <c r="I446" s="7" t="e">
        <f t="shared" si="16"/>
        <v>#REF!</v>
      </c>
      <c r="J446" s="179" t="e">
        <f t="shared" si="19"/>
        <v>#VALUE!</v>
      </c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</row>
    <row r="447" spans="1:25" ht="15" customHeight="1">
      <c r="A447" s="18">
        <f t="shared" si="13"/>
        <v>2023</v>
      </c>
      <c r="B447" s="19">
        <f t="shared" si="14"/>
        <v>5</v>
      </c>
      <c r="C447" s="23">
        <v>45055</v>
      </c>
      <c r="D447" s="23" t="s">
        <v>925</v>
      </c>
      <c r="E447" s="18" t="s">
        <v>114</v>
      </c>
      <c r="F447" s="18" t="s">
        <v>18</v>
      </c>
      <c r="G447" s="22" t="s">
        <v>926</v>
      </c>
      <c r="H447" s="6">
        <f t="shared" si="18"/>
        <v>5</v>
      </c>
      <c r="I447" s="7" t="e">
        <f t="shared" si="16"/>
        <v>#REF!</v>
      </c>
      <c r="J447" s="179" t="e">
        <f t="shared" si="19"/>
        <v>#VALUE!</v>
      </c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</row>
    <row r="448" spans="1:25" ht="15" customHeight="1">
      <c r="A448" s="10">
        <f t="shared" si="13"/>
        <v>2023</v>
      </c>
      <c r="B448" s="14">
        <f t="shared" si="14"/>
        <v>5</v>
      </c>
      <c r="C448" s="24">
        <v>45055</v>
      </c>
      <c r="D448" s="24" t="s">
        <v>927</v>
      </c>
      <c r="E448" s="10" t="s">
        <v>114</v>
      </c>
      <c r="F448" s="10" t="s">
        <v>182</v>
      </c>
      <c r="G448" s="17" t="s">
        <v>928</v>
      </c>
      <c r="H448" s="6">
        <f t="shared" si="18"/>
        <v>5</v>
      </c>
      <c r="I448" s="7" t="e">
        <f t="shared" si="16"/>
        <v>#REF!</v>
      </c>
      <c r="J448" s="179" t="e">
        <f t="shared" si="19"/>
        <v>#VALUE!</v>
      </c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</row>
    <row r="449" spans="1:25" ht="15" customHeight="1">
      <c r="A449" s="18">
        <f t="shared" si="13"/>
        <v>2023</v>
      </c>
      <c r="B449" s="19">
        <f t="shared" si="14"/>
        <v>5</v>
      </c>
      <c r="C449" s="23">
        <v>45055</v>
      </c>
      <c r="D449" s="23" t="s">
        <v>929</v>
      </c>
      <c r="E449" s="18" t="s">
        <v>114</v>
      </c>
      <c r="F449" s="18" t="s">
        <v>44</v>
      </c>
      <c r="G449" s="22" t="s">
        <v>930</v>
      </c>
      <c r="H449" s="6">
        <f t="shared" si="18"/>
        <v>5</v>
      </c>
      <c r="I449" s="7" t="e">
        <f t="shared" si="16"/>
        <v>#REF!</v>
      </c>
      <c r="J449" s="179" t="e">
        <f t="shared" si="19"/>
        <v>#VALUE!</v>
      </c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</row>
    <row r="450" spans="1:25" ht="15" customHeight="1">
      <c r="A450" s="10">
        <f t="shared" si="13"/>
        <v>2023</v>
      </c>
      <c r="B450" s="14">
        <f t="shared" si="14"/>
        <v>5</v>
      </c>
      <c r="C450" s="24">
        <v>45055</v>
      </c>
      <c r="D450" s="24" t="s">
        <v>931</v>
      </c>
      <c r="E450" s="10" t="s">
        <v>114</v>
      </c>
      <c r="F450" s="10" t="s">
        <v>41</v>
      </c>
      <c r="G450" s="17" t="s">
        <v>932</v>
      </c>
      <c r="H450" s="6">
        <f t="shared" si="18"/>
        <v>5</v>
      </c>
      <c r="I450" s="7" t="e">
        <f t="shared" si="16"/>
        <v>#REF!</v>
      </c>
      <c r="J450" s="179" t="e">
        <f t="shared" si="19"/>
        <v>#VALUE!</v>
      </c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</row>
    <row r="451" spans="1:25" ht="15" customHeight="1">
      <c r="A451" s="18">
        <f t="shared" si="13"/>
        <v>2023</v>
      </c>
      <c r="B451" s="19">
        <f t="shared" si="14"/>
        <v>5</v>
      </c>
      <c r="C451" s="23">
        <v>45056</v>
      </c>
      <c r="D451" s="23" t="s">
        <v>933</v>
      </c>
      <c r="E451" s="18" t="s">
        <v>114</v>
      </c>
      <c r="F451" s="18" t="s">
        <v>249</v>
      </c>
      <c r="G451" s="22" t="s">
        <v>934</v>
      </c>
      <c r="H451" s="6">
        <f t="shared" si="18"/>
        <v>5</v>
      </c>
      <c r="I451" s="7" t="e">
        <f t="shared" si="16"/>
        <v>#REF!</v>
      </c>
      <c r="J451" s="179" t="e">
        <f t="shared" si="19"/>
        <v>#VALUE!</v>
      </c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</row>
    <row r="452" spans="1:25" ht="15" customHeight="1">
      <c r="A452" s="10">
        <f t="shared" si="13"/>
        <v>2023</v>
      </c>
      <c r="B452" s="14">
        <f t="shared" si="14"/>
        <v>5</v>
      </c>
      <c r="C452" s="24">
        <v>45056</v>
      </c>
      <c r="D452" s="24" t="s">
        <v>935</v>
      </c>
      <c r="E452" s="10" t="s">
        <v>114</v>
      </c>
      <c r="F452" s="10" t="s">
        <v>18</v>
      </c>
      <c r="G452" s="17" t="s">
        <v>936</v>
      </c>
      <c r="H452" s="6">
        <f t="shared" si="18"/>
        <v>5</v>
      </c>
      <c r="I452" s="7" t="e">
        <f t="shared" si="16"/>
        <v>#REF!</v>
      </c>
      <c r="J452" s="179" t="e">
        <f t="shared" si="19"/>
        <v>#VALUE!</v>
      </c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</row>
    <row r="453" spans="1:25" ht="15" customHeight="1">
      <c r="A453" s="18">
        <f t="shared" si="13"/>
        <v>2023</v>
      </c>
      <c r="B453" s="19">
        <f t="shared" si="14"/>
        <v>5</v>
      </c>
      <c r="C453" s="23">
        <v>45056</v>
      </c>
      <c r="D453" s="23" t="s">
        <v>937</v>
      </c>
      <c r="E453" s="18" t="s">
        <v>168</v>
      </c>
      <c r="F453" s="18" t="s">
        <v>130</v>
      </c>
      <c r="G453" s="22" t="s">
        <v>938</v>
      </c>
      <c r="H453" s="6">
        <f t="shared" si="18"/>
        <v>5</v>
      </c>
      <c r="I453" s="7" t="e">
        <f t="shared" si="16"/>
        <v>#REF!</v>
      </c>
      <c r="J453" s="179" t="e">
        <f t="shared" si="19"/>
        <v>#VALUE!</v>
      </c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</row>
    <row r="454" spans="1:25" ht="15" customHeight="1">
      <c r="A454" s="10">
        <f t="shared" si="13"/>
        <v>2023</v>
      </c>
      <c r="B454" s="14">
        <f t="shared" si="14"/>
        <v>5</v>
      </c>
      <c r="C454" s="24">
        <v>45057</v>
      </c>
      <c r="D454" s="24" t="s">
        <v>939</v>
      </c>
      <c r="E454" s="10" t="s">
        <v>114</v>
      </c>
      <c r="F454" s="10" t="s">
        <v>18</v>
      </c>
      <c r="G454" s="17" t="s">
        <v>940</v>
      </c>
      <c r="H454" s="6">
        <f t="shared" si="18"/>
        <v>5</v>
      </c>
      <c r="I454" s="7" t="e">
        <f t="shared" si="16"/>
        <v>#REF!</v>
      </c>
      <c r="J454" s="179" t="e">
        <f t="shared" si="19"/>
        <v>#VALUE!</v>
      </c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</row>
    <row r="455" spans="1:25" ht="15" customHeight="1">
      <c r="A455" s="18">
        <f t="shared" si="13"/>
        <v>2023</v>
      </c>
      <c r="B455" s="19">
        <f t="shared" si="14"/>
        <v>5</v>
      </c>
      <c r="C455" s="23">
        <v>45057</v>
      </c>
      <c r="D455" s="23" t="s">
        <v>941</v>
      </c>
      <c r="E455" s="18" t="s">
        <v>114</v>
      </c>
      <c r="F455" s="18" t="s">
        <v>18</v>
      </c>
      <c r="G455" s="22" t="s">
        <v>942</v>
      </c>
      <c r="H455" s="6">
        <f t="shared" si="18"/>
        <v>5</v>
      </c>
      <c r="I455" s="7" t="e">
        <f t="shared" si="16"/>
        <v>#REF!</v>
      </c>
      <c r="J455" s="179" t="e">
        <f t="shared" si="19"/>
        <v>#VALUE!</v>
      </c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</row>
    <row r="456" spans="1:25" ht="15" customHeight="1">
      <c r="A456" s="10">
        <f t="shared" si="13"/>
        <v>2023</v>
      </c>
      <c r="B456" s="14">
        <f t="shared" si="14"/>
        <v>5</v>
      </c>
      <c r="C456" s="24">
        <v>45058</v>
      </c>
      <c r="D456" s="24" t="s">
        <v>943</v>
      </c>
      <c r="E456" s="10" t="s">
        <v>114</v>
      </c>
      <c r="F456" s="10" t="s">
        <v>249</v>
      </c>
      <c r="G456" s="17" t="s">
        <v>944</v>
      </c>
      <c r="H456" s="6">
        <f t="shared" si="18"/>
        <v>5</v>
      </c>
      <c r="I456" s="7" t="e">
        <f t="shared" si="16"/>
        <v>#REF!</v>
      </c>
      <c r="J456" s="179" t="e">
        <f t="shared" si="19"/>
        <v>#VALUE!</v>
      </c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</row>
    <row r="457" spans="1:25" ht="15" customHeight="1">
      <c r="A457" s="18">
        <f t="shared" si="13"/>
        <v>2023</v>
      </c>
      <c r="B457" s="19">
        <f t="shared" si="14"/>
        <v>5</v>
      </c>
      <c r="C457" s="23">
        <v>45063</v>
      </c>
      <c r="D457" s="23" t="s">
        <v>945</v>
      </c>
      <c r="E457" s="18" t="s">
        <v>168</v>
      </c>
      <c r="F457" s="18" t="s">
        <v>195</v>
      </c>
      <c r="G457" s="22" t="s">
        <v>946</v>
      </c>
      <c r="H457" s="6">
        <f t="shared" si="18"/>
        <v>5</v>
      </c>
      <c r="I457" s="7" t="e">
        <f t="shared" si="16"/>
        <v>#REF!</v>
      </c>
      <c r="J457" s="179" t="e">
        <f t="shared" si="19"/>
        <v>#VALUE!</v>
      </c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</row>
    <row r="458" spans="1:25" ht="15" customHeight="1">
      <c r="A458" s="10">
        <f t="shared" si="13"/>
        <v>2023</v>
      </c>
      <c r="B458" s="14">
        <f t="shared" si="14"/>
        <v>5</v>
      </c>
      <c r="C458" s="24">
        <v>45069</v>
      </c>
      <c r="D458" s="24" t="s">
        <v>947</v>
      </c>
      <c r="E458" s="10" t="s">
        <v>133</v>
      </c>
      <c r="F458" s="10" t="s">
        <v>14</v>
      </c>
      <c r="G458" s="17" t="s">
        <v>948</v>
      </c>
      <c r="H458" s="6">
        <f t="shared" si="18"/>
        <v>5</v>
      </c>
      <c r="I458" s="7" t="e">
        <f t="shared" si="16"/>
        <v>#REF!</v>
      </c>
      <c r="J458" s="179" t="e">
        <f t="shared" si="19"/>
        <v>#VALUE!</v>
      </c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</row>
    <row r="459" spans="1:25" ht="15" customHeight="1">
      <c r="A459" s="18">
        <f t="shared" si="13"/>
        <v>2023</v>
      </c>
      <c r="B459" s="19">
        <f t="shared" si="14"/>
        <v>5</v>
      </c>
      <c r="C459" s="23">
        <v>45070</v>
      </c>
      <c r="D459" s="23" t="s">
        <v>949</v>
      </c>
      <c r="E459" s="18" t="s">
        <v>114</v>
      </c>
      <c r="F459" s="18" t="s">
        <v>249</v>
      </c>
      <c r="G459" s="22" t="s">
        <v>950</v>
      </c>
      <c r="H459" s="6">
        <f t="shared" si="18"/>
        <v>5</v>
      </c>
      <c r="I459" s="7" t="e">
        <f t="shared" si="16"/>
        <v>#REF!</v>
      </c>
      <c r="J459" s="179" t="e">
        <f t="shared" si="19"/>
        <v>#VALUE!</v>
      </c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</row>
    <row r="460" spans="1:25" ht="15" customHeight="1">
      <c r="A460" s="10">
        <f t="shared" si="13"/>
        <v>2023</v>
      </c>
      <c r="B460" s="14">
        <f t="shared" si="14"/>
        <v>5</v>
      </c>
      <c r="C460" s="24">
        <v>45071</v>
      </c>
      <c r="D460" s="24" t="s">
        <v>951</v>
      </c>
      <c r="E460" s="10" t="s">
        <v>114</v>
      </c>
      <c r="F460" s="10" t="s">
        <v>249</v>
      </c>
      <c r="G460" s="17" t="s">
        <v>952</v>
      </c>
      <c r="H460" s="6">
        <f t="shared" si="18"/>
        <v>5</v>
      </c>
      <c r="I460" s="7" t="e">
        <f t="shared" si="16"/>
        <v>#REF!</v>
      </c>
      <c r="J460" s="179" t="e">
        <f t="shared" si="19"/>
        <v>#VALUE!</v>
      </c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</row>
    <row r="461" spans="1:25" ht="15" customHeight="1">
      <c r="A461" s="18">
        <f t="shared" si="13"/>
        <v>2023</v>
      </c>
      <c r="B461" s="19">
        <f t="shared" si="14"/>
        <v>5</v>
      </c>
      <c r="C461" s="23">
        <v>45071</v>
      </c>
      <c r="D461" s="23" t="s">
        <v>953</v>
      </c>
      <c r="E461" s="18" t="s">
        <v>114</v>
      </c>
      <c r="F461" s="18" t="s">
        <v>282</v>
      </c>
      <c r="G461" s="22" t="s">
        <v>954</v>
      </c>
      <c r="H461" s="6">
        <f t="shared" si="18"/>
        <v>5</v>
      </c>
      <c r="I461" s="7" t="e">
        <f t="shared" si="16"/>
        <v>#REF!</v>
      </c>
      <c r="J461" s="179" t="e">
        <f t="shared" si="19"/>
        <v>#VALUE!</v>
      </c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</row>
    <row r="462" spans="1:25" ht="15" customHeight="1">
      <c r="A462" s="10">
        <f t="shared" si="13"/>
        <v>2023</v>
      </c>
      <c r="B462" s="14">
        <f t="shared" si="14"/>
        <v>5</v>
      </c>
      <c r="C462" s="24">
        <v>45071</v>
      </c>
      <c r="D462" s="24" t="s">
        <v>955</v>
      </c>
      <c r="E462" s="10" t="s">
        <v>114</v>
      </c>
      <c r="F462" s="10" t="s">
        <v>249</v>
      </c>
      <c r="G462" s="17" t="s">
        <v>956</v>
      </c>
      <c r="H462" s="6">
        <f t="shared" si="18"/>
        <v>5</v>
      </c>
      <c r="I462" s="7" t="e">
        <f t="shared" si="16"/>
        <v>#REF!</v>
      </c>
      <c r="J462" s="179" t="e">
        <f t="shared" si="19"/>
        <v>#VALUE!</v>
      </c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</row>
    <row r="463" spans="1:25" ht="15" customHeight="1">
      <c r="A463" s="18">
        <f t="shared" si="13"/>
        <v>2023</v>
      </c>
      <c r="B463" s="19">
        <f t="shared" si="14"/>
        <v>5</v>
      </c>
      <c r="C463" s="23">
        <v>45071</v>
      </c>
      <c r="D463" s="23" t="s">
        <v>957</v>
      </c>
      <c r="E463" s="18" t="s">
        <v>114</v>
      </c>
      <c r="F463" s="18" t="s">
        <v>130</v>
      </c>
      <c r="G463" s="22" t="s">
        <v>958</v>
      </c>
      <c r="H463" s="6">
        <f t="shared" si="18"/>
        <v>5</v>
      </c>
      <c r="I463" s="7" t="e">
        <f t="shared" si="16"/>
        <v>#REF!</v>
      </c>
      <c r="J463" s="179" t="e">
        <f t="shared" si="19"/>
        <v>#VALUE!</v>
      </c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</row>
    <row r="464" spans="1:25" ht="15" customHeight="1">
      <c r="A464" s="10">
        <f t="shared" si="13"/>
        <v>2023</v>
      </c>
      <c r="B464" s="14">
        <f t="shared" si="14"/>
        <v>5</v>
      </c>
      <c r="C464" s="24">
        <v>45075</v>
      </c>
      <c r="D464" s="24" t="s">
        <v>959</v>
      </c>
      <c r="E464" s="10" t="s">
        <v>114</v>
      </c>
      <c r="F464" s="10" t="s">
        <v>154</v>
      </c>
      <c r="G464" s="17" t="s">
        <v>960</v>
      </c>
      <c r="H464" s="6">
        <f t="shared" si="18"/>
        <v>5</v>
      </c>
      <c r="I464" s="7" t="e">
        <f t="shared" si="16"/>
        <v>#REF!</v>
      </c>
      <c r="J464" s="179" t="e">
        <f t="shared" si="19"/>
        <v>#VALUE!</v>
      </c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</row>
    <row r="465" spans="1:25" ht="15" customHeight="1">
      <c r="A465" s="18">
        <f t="shared" si="13"/>
        <v>2023</v>
      </c>
      <c r="B465" s="19">
        <f t="shared" si="14"/>
        <v>5</v>
      </c>
      <c r="C465" s="23">
        <v>45075</v>
      </c>
      <c r="D465" s="23" t="s">
        <v>961</v>
      </c>
      <c r="E465" s="18" t="s">
        <v>114</v>
      </c>
      <c r="F465" s="18" t="s">
        <v>130</v>
      </c>
      <c r="G465" s="22" t="s">
        <v>962</v>
      </c>
      <c r="H465" s="6">
        <f t="shared" si="18"/>
        <v>5</v>
      </c>
      <c r="I465" s="7" t="e">
        <f t="shared" si="16"/>
        <v>#REF!</v>
      </c>
      <c r="J465" s="179" t="e">
        <f t="shared" si="19"/>
        <v>#VALUE!</v>
      </c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</row>
    <row r="466" spans="1:25" ht="15" customHeight="1">
      <c r="A466" s="10">
        <f t="shared" si="13"/>
        <v>2023</v>
      </c>
      <c r="B466" s="14">
        <f t="shared" si="14"/>
        <v>5</v>
      </c>
      <c r="C466" s="24">
        <v>45075</v>
      </c>
      <c r="D466" s="24" t="s">
        <v>963</v>
      </c>
      <c r="E466" s="10" t="s">
        <v>37</v>
      </c>
      <c r="F466" s="10" t="s">
        <v>85</v>
      </c>
      <c r="G466" s="17" t="s">
        <v>964</v>
      </c>
      <c r="H466" s="6">
        <f t="shared" si="18"/>
        <v>5</v>
      </c>
      <c r="I466" s="7" t="e">
        <f t="shared" si="16"/>
        <v>#REF!</v>
      </c>
      <c r="J466" s="179" t="e">
        <f t="shared" si="19"/>
        <v>#VALUE!</v>
      </c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</row>
    <row r="467" spans="1:25" ht="15" customHeight="1">
      <c r="A467" s="18">
        <f t="shared" si="13"/>
        <v>2023</v>
      </c>
      <c r="B467" s="19">
        <f t="shared" si="14"/>
        <v>5</v>
      </c>
      <c r="C467" s="23">
        <v>45075</v>
      </c>
      <c r="D467" s="23" t="s">
        <v>965</v>
      </c>
      <c r="E467" s="18" t="s">
        <v>114</v>
      </c>
      <c r="F467" s="18" t="s">
        <v>154</v>
      </c>
      <c r="G467" s="22" t="s">
        <v>966</v>
      </c>
      <c r="H467" s="6">
        <f t="shared" si="18"/>
        <v>5</v>
      </c>
      <c r="I467" s="7" t="e">
        <f t="shared" si="16"/>
        <v>#REF!</v>
      </c>
      <c r="J467" s="179" t="e">
        <f t="shared" si="19"/>
        <v>#VALUE!</v>
      </c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</row>
    <row r="468" spans="1:25" ht="15" customHeight="1">
      <c r="A468" s="10">
        <f t="shared" si="13"/>
        <v>2023</v>
      </c>
      <c r="B468" s="14">
        <f t="shared" si="14"/>
        <v>5</v>
      </c>
      <c r="C468" s="24">
        <v>45076</v>
      </c>
      <c r="D468" s="24" t="s">
        <v>967</v>
      </c>
      <c r="E468" s="10" t="s">
        <v>168</v>
      </c>
      <c r="F468" s="10" t="s">
        <v>154</v>
      </c>
      <c r="G468" s="17" t="s">
        <v>938</v>
      </c>
      <c r="H468" s="6">
        <f t="shared" si="18"/>
        <v>5</v>
      </c>
      <c r="I468" s="7" t="e">
        <f t="shared" si="16"/>
        <v>#REF!</v>
      </c>
      <c r="J468" s="179" t="e">
        <f t="shared" si="19"/>
        <v>#VALUE!</v>
      </c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</row>
    <row r="469" spans="1:25" ht="15" customHeight="1">
      <c r="A469" s="18">
        <f t="shared" si="13"/>
        <v>2023</v>
      </c>
      <c r="B469" s="19">
        <f t="shared" si="14"/>
        <v>5</v>
      </c>
      <c r="C469" s="23">
        <v>45076</v>
      </c>
      <c r="D469" s="23" t="s">
        <v>968</v>
      </c>
      <c r="E469" s="18" t="s">
        <v>114</v>
      </c>
      <c r="F469" s="18" t="s">
        <v>182</v>
      </c>
      <c r="G469" s="22" t="s">
        <v>969</v>
      </c>
      <c r="H469" s="6">
        <f t="shared" si="18"/>
        <v>5</v>
      </c>
      <c r="I469" s="7" t="e">
        <f t="shared" si="16"/>
        <v>#REF!</v>
      </c>
      <c r="J469" s="179" t="e">
        <f t="shared" si="19"/>
        <v>#VALUE!</v>
      </c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</row>
    <row r="470" spans="1:25" ht="15" customHeight="1">
      <c r="A470" s="10">
        <f t="shared" si="13"/>
        <v>2023</v>
      </c>
      <c r="B470" s="14">
        <f t="shared" si="14"/>
        <v>5</v>
      </c>
      <c r="C470" s="24">
        <v>45076</v>
      </c>
      <c r="D470" s="24" t="s">
        <v>970</v>
      </c>
      <c r="E470" s="10" t="s">
        <v>114</v>
      </c>
      <c r="F470" s="10" t="s">
        <v>182</v>
      </c>
      <c r="G470" s="17" t="s">
        <v>971</v>
      </c>
      <c r="H470" s="6">
        <f t="shared" si="18"/>
        <v>5</v>
      </c>
      <c r="I470" s="7" t="e">
        <f t="shared" si="16"/>
        <v>#REF!</v>
      </c>
      <c r="J470" s="179" t="e">
        <f t="shared" si="19"/>
        <v>#VALUE!</v>
      </c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</row>
    <row r="471" spans="1:25" ht="15" customHeight="1">
      <c r="A471" s="18">
        <f t="shared" si="13"/>
        <v>2023</v>
      </c>
      <c r="B471" s="19">
        <f t="shared" si="14"/>
        <v>5</v>
      </c>
      <c r="C471" s="23">
        <v>45076</v>
      </c>
      <c r="D471" s="23" t="s">
        <v>972</v>
      </c>
      <c r="E471" s="18" t="s">
        <v>133</v>
      </c>
      <c r="F471" s="18" t="s">
        <v>48</v>
      </c>
      <c r="G471" s="22" t="s">
        <v>973</v>
      </c>
      <c r="H471" s="8"/>
      <c r="I471" s="7"/>
      <c r="J471" s="179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</row>
    <row r="472" spans="1:25" ht="15" customHeight="1">
      <c r="A472" s="10">
        <f t="shared" si="13"/>
        <v>2023</v>
      </c>
      <c r="B472" s="14">
        <f t="shared" si="14"/>
        <v>5</v>
      </c>
      <c r="C472" s="24">
        <v>45076</v>
      </c>
      <c r="D472" s="24" t="s">
        <v>974</v>
      </c>
      <c r="E472" s="10" t="s">
        <v>114</v>
      </c>
      <c r="F472" s="10" t="s">
        <v>182</v>
      </c>
      <c r="G472" s="17" t="s">
        <v>975</v>
      </c>
      <c r="H472" s="6">
        <f t="shared" ref="H472:H476" si="20">B471</f>
        <v>5</v>
      </c>
      <c r="I472" s="7" t="e">
        <f t="shared" ref="I472:I476" si="21">UPPER(#REF!)</f>
        <v>#REF!</v>
      </c>
      <c r="J472" s="179" t="e">
        <f t="shared" ref="J472:J476" si="22">YEAR(D471)</f>
        <v>#VALUE!</v>
      </c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</row>
    <row r="473" spans="1:25" ht="15" customHeight="1">
      <c r="A473" s="18">
        <f t="shared" si="13"/>
        <v>2023</v>
      </c>
      <c r="B473" s="19">
        <f t="shared" si="14"/>
        <v>5</v>
      </c>
      <c r="C473" s="23">
        <v>45077</v>
      </c>
      <c r="D473" s="23" t="s">
        <v>976</v>
      </c>
      <c r="E473" s="18" t="s">
        <v>114</v>
      </c>
      <c r="F473" s="18" t="s">
        <v>130</v>
      </c>
      <c r="G473" s="22" t="s">
        <v>977</v>
      </c>
      <c r="H473" s="6">
        <f t="shared" si="20"/>
        <v>5</v>
      </c>
      <c r="I473" s="7" t="e">
        <f t="shared" si="21"/>
        <v>#REF!</v>
      </c>
      <c r="J473" s="179" t="e">
        <f t="shared" si="22"/>
        <v>#VALUE!</v>
      </c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</row>
    <row r="474" spans="1:25" ht="15" customHeight="1">
      <c r="A474" s="10">
        <f t="shared" si="13"/>
        <v>2023</v>
      </c>
      <c r="B474" s="14">
        <f t="shared" si="14"/>
        <v>5</v>
      </c>
      <c r="C474" s="24">
        <v>45077</v>
      </c>
      <c r="D474" s="24" t="s">
        <v>978</v>
      </c>
      <c r="E474" s="10" t="s">
        <v>114</v>
      </c>
      <c r="F474" s="10" t="s">
        <v>979</v>
      </c>
      <c r="G474" s="17" t="s">
        <v>980</v>
      </c>
      <c r="H474" s="6">
        <f t="shared" si="20"/>
        <v>5</v>
      </c>
      <c r="I474" s="7" t="e">
        <f t="shared" si="21"/>
        <v>#REF!</v>
      </c>
      <c r="J474" s="179" t="e">
        <f t="shared" si="22"/>
        <v>#VALUE!</v>
      </c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</row>
    <row r="475" spans="1:25" ht="15" customHeight="1">
      <c r="A475" s="18">
        <f t="shared" si="13"/>
        <v>2023</v>
      </c>
      <c r="B475" s="19">
        <f t="shared" si="14"/>
        <v>5</v>
      </c>
      <c r="C475" s="23">
        <v>45077</v>
      </c>
      <c r="D475" s="23" t="s">
        <v>981</v>
      </c>
      <c r="E475" s="18" t="s">
        <v>114</v>
      </c>
      <c r="F475" s="18" t="s">
        <v>130</v>
      </c>
      <c r="G475" s="22" t="s">
        <v>982</v>
      </c>
      <c r="H475" s="6">
        <f t="shared" si="20"/>
        <v>5</v>
      </c>
      <c r="I475" s="7" t="e">
        <f t="shared" si="21"/>
        <v>#REF!</v>
      </c>
      <c r="J475" s="179" t="e">
        <f t="shared" si="22"/>
        <v>#VALUE!</v>
      </c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</row>
    <row r="476" spans="1:25" ht="15" customHeight="1">
      <c r="A476" s="10">
        <f t="shared" si="13"/>
        <v>2023</v>
      </c>
      <c r="B476" s="14">
        <f t="shared" si="14"/>
        <v>6</v>
      </c>
      <c r="C476" s="24">
        <v>45079</v>
      </c>
      <c r="D476" s="24" t="s">
        <v>983</v>
      </c>
      <c r="E476" s="10" t="s">
        <v>114</v>
      </c>
      <c r="F476" s="10" t="s">
        <v>138</v>
      </c>
      <c r="G476" s="17" t="s">
        <v>984</v>
      </c>
      <c r="H476" s="6">
        <f t="shared" si="20"/>
        <v>5</v>
      </c>
      <c r="I476" s="7" t="e">
        <f t="shared" si="21"/>
        <v>#REF!</v>
      </c>
      <c r="J476" s="179" t="e">
        <f t="shared" si="22"/>
        <v>#VALUE!</v>
      </c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</row>
    <row r="477" spans="1:25" ht="15" customHeight="1">
      <c r="A477" s="18">
        <f t="shared" si="13"/>
        <v>2023</v>
      </c>
      <c r="B477" s="19">
        <f t="shared" si="14"/>
        <v>6</v>
      </c>
      <c r="C477" s="23">
        <v>45079</v>
      </c>
      <c r="D477" s="23" t="s">
        <v>985</v>
      </c>
      <c r="E477" s="18" t="s">
        <v>114</v>
      </c>
      <c r="F477" s="18" t="s">
        <v>121</v>
      </c>
      <c r="G477" s="22" t="s">
        <v>986</v>
      </c>
      <c r="H477" s="8"/>
      <c r="I477" s="7"/>
      <c r="J477" s="179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</row>
    <row r="478" spans="1:25" ht="15" customHeight="1">
      <c r="A478" s="10">
        <f t="shared" si="13"/>
        <v>2023</v>
      </c>
      <c r="B478" s="14">
        <f t="shared" si="14"/>
        <v>6</v>
      </c>
      <c r="C478" s="24">
        <v>45079</v>
      </c>
      <c r="D478" s="24" t="s">
        <v>987</v>
      </c>
      <c r="E478" s="10" t="s">
        <v>114</v>
      </c>
      <c r="F478" s="10" t="s">
        <v>44</v>
      </c>
      <c r="G478" s="17" t="s">
        <v>988</v>
      </c>
      <c r="H478" s="6">
        <f>B476</f>
        <v>6</v>
      </c>
      <c r="I478" s="7" t="e">
        <f t="shared" ref="I478:I499" si="23">UPPER(#REF!)</f>
        <v>#REF!</v>
      </c>
      <c r="J478" s="179" t="e">
        <f>YEAR(D476)</f>
        <v>#VALUE!</v>
      </c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</row>
    <row r="479" spans="1:25" ht="15" customHeight="1">
      <c r="A479" s="18">
        <f t="shared" si="13"/>
        <v>2023</v>
      </c>
      <c r="B479" s="19">
        <f t="shared" si="14"/>
        <v>6</v>
      </c>
      <c r="C479" s="23">
        <v>45079</v>
      </c>
      <c r="D479" s="21" t="s">
        <v>989</v>
      </c>
      <c r="E479" s="18" t="s">
        <v>114</v>
      </c>
      <c r="F479" s="18" t="s">
        <v>44</v>
      </c>
      <c r="G479" s="22" t="s">
        <v>990</v>
      </c>
      <c r="H479" s="6">
        <f t="shared" ref="H479:H499" si="24">B478</f>
        <v>6</v>
      </c>
      <c r="I479" s="7" t="e">
        <f t="shared" si="23"/>
        <v>#REF!</v>
      </c>
      <c r="J479" s="179" t="e">
        <f t="shared" ref="J479:J499" si="25">YEAR(D478)</f>
        <v>#VALUE!</v>
      </c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</row>
    <row r="480" spans="1:25" ht="15" customHeight="1">
      <c r="A480" s="10">
        <f t="shared" si="13"/>
        <v>2023</v>
      </c>
      <c r="B480" s="14">
        <f t="shared" si="14"/>
        <v>6</v>
      </c>
      <c r="C480" s="24">
        <v>45079</v>
      </c>
      <c r="D480" s="24" t="s">
        <v>991</v>
      </c>
      <c r="E480" s="10" t="s">
        <v>114</v>
      </c>
      <c r="F480" s="10" t="s">
        <v>44</v>
      </c>
      <c r="G480" s="17" t="s">
        <v>992</v>
      </c>
      <c r="H480" s="6">
        <f t="shared" si="24"/>
        <v>6</v>
      </c>
      <c r="I480" s="7" t="e">
        <f t="shared" si="23"/>
        <v>#REF!</v>
      </c>
      <c r="J480" s="179" t="e">
        <f t="shared" si="25"/>
        <v>#VALUE!</v>
      </c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</row>
    <row r="481" spans="1:25" ht="15" customHeight="1">
      <c r="A481" s="18">
        <f t="shared" si="13"/>
        <v>2023</v>
      </c>
      <c r="B481" s="19">
        <f t="shared" si="14"/>
        <v>6</v>
      </c>
      <c r="C481" s="23">
        <v>45079</v>
      </c>
      <c r="D481" s="23" t="s">
        <v>993</v>
      </c>
      <c r="E481" s="18" t="s">
        <v>114</v>
      </c>
      <c r="F481" s="18" t="s">
        <v>44</v>
      </c>
      <c r="G481" s="22" t="s">
        <v>994</v>
      </c>
      <c r="H481" s="6">
        <f t="shared" si="24"/>
        <v>6</v>
      </c>
      <c r="I481" s="7" t="e">
        <f t="shared" si="23"/>
        <v>#REF!</v>
      </c>
      <c r="J481" s="179" t="e">
        <f t="shared" si="25"/>
        <v>#VALUE!</v>
      </c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</row>
    <row r="482" spans="1:25" ht="15" customHeight="1">
      <c r="A482" s="10">
        <f t="shared" si="13"/>
        <v>2023</v>
      </c>
      <c r="B482" s="14">
        <f t="shared" si="14"/>
        <v>6</v>
      </c>
      <c r="C482" s="24">
        <v>45079</v>
      </c>
      <c r="D482" s="24" t="s">
        <v>995</v>
      </c>
      <c r="E482" s="10" t="s">
        <v>114</v>
      </c>
      <c r="F482" s="10" t="s">
        <v>74</v>
      </c>
      <c r="G482" s="17" t="s">
        <v>996</v>
      </c>
      <c r="H482" s="6">
        <f t="shared" si="24"/>
        <v>6</v>
      </c>
      <c r="I482" s="7" t="e">
        <f t="shared" si="23"/>
        <v>#REF!</v>
      </c>
      <c r="J482" s="179" t="e">
        <f t="shared" si="25"/>
        <v>#VALUE!</v>
      </c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</row>
    <row r="483" spans="1:25" ht="15" customHeight="1">
      <c r="A483" s="18">
        <f t="shared" si="13"/>
        <v>2023</v>
      </c>
      <c r="B483" s="19">
        <f t="shared" si="14"/>
        <v>6</v>
      </c>
      <c r="C483" s="23">
        <v>45082</v>
      </c>
      <c r="D483" s="23" t="s">
        <v>997</v>
      </c>
      <c r="E483" s="18" t="s">
        <v>114</v>
      </c>
      <c r="F483" s="18" t="s">
        <v>44</v>
      </c>
      <c r="G483" s="22" t="s">
        <v>998</v>
      </c>
      <c r="H483" s="6">
        <f t="shared" si="24"/>
        <v>6</v>
      </c>
      <c r="I483" s="7" t="e">
        <f t="shared" si="23"/>
        <v>#REF!</v>
      </c>
      <c r="J483" s="179" t="e">
        <f t="shared" si="25"/>
        <v>#VALUE!</v>
      </c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</row>
    <row r="484" spans="1:25" ht="15" customHeight="1">
      <c r="A484" s="10">
        <f t="shared" si="13"/>
        <v>2023</v>
      </c>
      <c r="B484" s="14">
        <f t="shared" si="14"/>
        <v>6</v>
      </c>
      <c r="C484" s="24">
        <v>45082</v>
      </c>
      <c r="D484" s="24" t="s">
        <v>999</v>
      </c>
      <c r="E484" s="10" t="s">
        <v>114</v>
      </c>
      <c r="F484" s="10" t="s">
        <v>44</v>
      </c>
      <c r="G484" s="17" t="s">
        <v>1000</v>
      </c>
      <c r="H484" s="6">
        <f t="shared" si="24"/>
        <v>6</v>
      </c>
      <c r="I484" s="7" t="e">
        <f t="shared" si="23"/>
        <v>#REF!</v>
      </c>
      <c r="J484" s="179" t="e">
        <f t="shared" si="25"/>
        <v>#VALUE!</v>
      </c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</row>
    <row r="485" spans="1:25" ht="15" customHeight="1">
      <c r="A485" s="18">
        <f t="shared" si="13"/>
        <v>2023</v>
      </c>
      <c r="B485" s="19">
        <f t="shared" si="14"/>
        <v>6</v>
      </c>
      <c r="C485" s="23">
        <v>45082</v>
      </c>
      <c r="D485" s="23" t="s">
        <v>1001</v>
      </c>
      <c r="E485" s="18" t="s">
        <v>114</v>
      </c>
      <c r="F485" s="18" t="s">
        <v>44</v>
      </c>
      <c r="G485" s="22" t="s">
        <v>1002</v>
      </c>
      <c r="H485" s="6">
        <f t="shared" si="24"/>
        <v>6</v>
      </c>
      <c r="I485" s="7" t="e">
        <f t="shared" si="23"/>
        <v>#REF!</v>
      </c>
      <c r="J485" s="179" t="e">
        <f t="shared" si="25"/>
        <v>#VALUE!</v>
      </c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</row>
    <row r="486" spans="1:25" ht="15" customHeight="1">
      <c r="A486" s="10">
        <f t="shared" si="13"/>
        <v>2023</v>
      </c>
      <c r="B486" s="14">
        <f t="shared" si="14"/>
        <v>6</v>
      </c>
      <c r="C486" s="24">
        <v>45083</v>
      </c>
      <c r="D486" s="24" t="s">
        <v>1003</v>
      </c>
      <c r="E486" s="10" t="s">
        <v>114</v>
      </c>
      <c r="F486" s="10" t="s">
        <v>179</v>
      </c>
      <c r="G486" s="17" t="s">
        <v>1004</v>
      </c>
      <c r="H486" s="6">
        <f t="shared" si="24"/>
        <v>6</v>
      </c>
      <c r="I486" s="7" t="e">
        <f t="shared" si="23"/>
        <v>#REF!</v>
      </c>
      <c r="J486" s="179" t="e">
        <f t="shared" si="25"/>
        <v>#VALUE!</v>
      </c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</row>
    <row r="487" spans="1:25" ht="15" customHeight="1">
      <c r="A487" s="18">
        <f t="shared" si="13"/>
        <v>2023</v>
      </c>
      <c r="B487" s="19">
        <f t="shared" si="14"/>
        <v>6</v>
      </c>
      <c r="C487" s="23">
        <v>45083</v>
      </c>
      <c r="D487" s="23" t="s">
        <v>1005</v>
      </c>
      <c r="E487" s="18" t="s">
        <v>114</v>
      </c>
      <c r="F487" s="18" t="s">
        <v>179</v>
      </c>
      <c r="G487" s="22" t="s">
        <v>1006</v>
      </c>
      <c r="H487" s="6">
        <f t="shared" si="24"/>
        <v>6</v>
      </c>
      <c r="I487" s="7" t="e">
        <f t="shared" si="23"/>
        <v>#REF!</v>
      </c>
      <c r="J487" s="179" t="e">
        <f t="shared" si="25"/>
        <v>#VALUE!</v>
      </c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</row>
    <row r="488" spans="1:25" ht="15" customHeight="1">
      <c r="A488" s="10">
        <f t="shared" si="13"/>
        <v>2023</v>
      </c>
      <c r="B488" s="14">
        <f t="shared" si="14"/>
        <v>6</v>
      </c>
      <c r="C488" s="24">
        <v>45083</v>
      </c>
      <c r="D488" s="24" t="s">
        <v>1007</v>
      </c>
      <c r="E488" s="10" t="s">
        <v>114</v>
      </c>
      <c r="F488" s="10" t="s">
        <v>241</v>
      </c>
      <c r="G488" s="17" t="s">
        <v>1008</v>
      </c>
      <c r="H488" s="6">
        <f t="shared" si="24"/>
        <v>6</v>
      </c>
      <c r="I488" s="7" t="e">
        <f t="shared" si="23"/>
        <v>#REF!</v>
      </c>
      <c r="J488" s="179" t="e">
        <f t="shared" si="25"/>
        <v>#VALUE!</v>
      </c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</row>
    <row r="489" spans="1:25" ht="15" customHeight="1">
      <c r="A489" s="18">
        <f t="shared" si="13"/>
        <v>2023</v>
      </c>
      <c r="B489" s="19">
        <f t="shared" si="14"/>
        <v>6</v>
      </c>
      <c r="C489" s="23">
        <v>45083</v>
      </c>
      <c r="D489" s="23" t="s">
        <v>1009</v>
      </c>
      <c r="E489" s="18" t="s">
        <v>114</v>
      </c>
      <c r="F489" s="18" t="s">
        <v>241</v>
      </c>
      <c r="G489" s="22" t="s">
        <v>1010</v>
      </c>
      <c r="H489" s="6">
        <f t="shared" si="24"/>
        <v>6</v>
      </c>
      <c r="I489" s="7" t="e">
        <f t="shared" si="23"/>
        <v>#REF!</v>
      </c>
      <c r="J489" s="179" t="e">
        <f t="shared" si="25"/>
        <v>#VALUE!</v>
      </c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</row>
    <row r="490" spans="1:25" ht="15" customHeight="1">
      <c r="A490" s="10">
        <f t="shared" si="13"/>
        <v>2023</v>
      </c>
      <c r="B490" s="14">
        <f t="shared" si="14"/>
        <v>6</v>
      </c>
      <c r="C490" s="24">
        <v>45083</v>
      </c>
      <c r="D490" s="24" t="s">
        <v>1011</v>
      </c>
      <c r="E490" s="10" t="s">
        <v>114</v>
      </c>
      <c r="F490" s="10" t="s">
        <v>179</v>
      </c>
      <c r="G490" s="17" t="s">
        <v>1012</v>
      </c>
      <c r="H490" s="6">
        <f t="shared" si="24"/>
        <v>6</v>
      </c>
      <c r="I490" s="7" t="e">
        <f t="shared" si="23"/>
        <v>#REF!</v>
      </c>
      <c r="J490" s="179" t="e">
        <f t="shared" si="25"/>
        <v>#VALUE!</v>
      </c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</row>
    <row r="491" spans="1:25" ht="15" customHeight="1">
      <c r="A491" s="18">
        <f t="shared" si="13"/>
        <v>2023</v>
      </c>
      <c r="B491" s="19">
        <f t="shared" si="14"/>
        <v>6</v>
      </c>
      <c r="C491" s="23">
        <v>45083</v>
      </c>
      <c r="D491" s="23" t="s">
        <v>1013</v>
      </c>
      <c r="E491" s="18" t="s">
        <v>114</v>
      </c>
      <c r="F491" s="18" t="s">
        <v>154</v>
      </c>
      <c r="G491" s="22" t="s">
        <v>1014</v>
      </c>
      <c r="H491" s="6">
        <f t="shared" si="24"/>
        <v>6</v>
      </c>
      <c r="I491" s="7" t="e">
        <f t="shared" si="23"/>
        <v>#REF!</v>
      </c>
      <c r="J491" s="179" t="e">
        <f t="shared" si="25"/>
        <v>#VALUE!</v>
      </c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</row>
    <row r="492" spans="1:25" ht="15" customHeight="1">
      <c r="A492" s="10">
        <f t="shared" si="13"/>
        <v>2023</v>
      </c>
      <c r="B492" s="14">
        <f t="shared" si="14"/>
        <v>6</v>
      </c>
      <c r="C492" s="24">
        <v>45083</v>
      </c>
      <c r="D492" s="24" t="s">
        <v>1015</v>
      </c>
      <c r="E492" s="10" t="s">
        <v>114</v>
      </c>
      <c r="F492" s="10" t="s">
        <v>241</v>
      </c>
      <c r="G492" s="17" t="s">
        <v>1016</v>
      </c>
      <c r="H492" s="6">
        <f t="shared" si="24"/>
        <v>6</v>
      </c>
      <c r="I492" s="7" t="e">
        <f t="shared" si="23"/>
        <v>#REF!</v>
      </c>
      <c r="J492" s="179" t="e">
        <f t="shared" si="25"/>
        <v>#VALUE!</v>
      </c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</row>
    <row r="493" spans="1:25" ht="15" customHeight="1">
      <c r="A493" s="18">
        <f t="shared" si="13"/>
        <v>2023</v>
      </c>
      <c r="B493" s="19">
        <f t="shared" si="14"/>
        <v>6</v>
      </c>
      <c r="C493" s="23">
        <v>45084</v>
      </c>
      <c r="D493" s="23" t="s">
        <v>1017</v>
      </c>
      <c r="E493" s="18" t="s">
        <v>114</v>
      </c>
      <c r="F493" s="18" t="s">
        <v>138</v>
      </c>
      <c r="G493" s="22" t="s">
        <v>1018</v>
      </c>
      <c r="H493" s="6">
        <f t="shared" si="24"/>
        <v>6</v>
      </c>
      <c r="I493" s="7" t="e">
        <f t="shared" si="23"/>
        <v>#REF!</v>
      </c>
      <c r="J493" s="179" t="e">
        <f t="shared" si="25"/>
        <v>#VALUE!</v>
      </c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</row>
    <row r="494" spans="1:25" ht="15" customHeight="1">
      <c r="A494" s="10">
        <f t="shared" si="13"/>
        <v>2023</v>
      </c>
      <c r="B494" s="14">
        <f t="shared" si="14"/>
        <v>6</v>
      </c>
      <c r="C494" s="24">
        <v>45091</v>
      </c>
      <c r="D494" s="24" t="s">
        <v>1019</v>
      </c>
      <c r="E494" s="10" t="s">
        <v>133</v>
      </c>
      <c r="F494" s="10" t="s">
        <v>14</v>
      </c>
      <c r="G494" s="17" t="s">
        <v>1020</v>
      </c>
      <c r="H494" s="6">
        <f t="shared" si="24"/>
        <v>6</v>
      </c>
      <c r="I494" s="7" t="e">
        <f t="shared" si="23"/>
        <v>#REF!</v>
      </c>
      <c r="J494" s="179" t="e">
        <f t="shared" si="25"/>
        <v>#VALUE!</v>
      </c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</row>
    <row r="495" spans="1:25" ht="15" customHeight="1">
      <c r="A495" s="18">
        <f t="shared" si="13"/>
        <v>2023</v>
      </c>
      <c r="B495" s="19">
        <f t="shared" si="14"/>
        <v>6</v>
      </c>
      <c r="C495" s="23">
        <v>45093</v>
      </c>
      <c r="D495" s="23" t="s">
        <v>1021</v>
      </c>
      <c r="E495" s="18" t="s">
        <v>168</v>
      </c>
      <c r="F495" s="21" t="s">
        <v>157</v>
      </c>
      <c r="G495" s="22" t="s">
        <v>1022</v>
      </c>
      <c r="H495" s="6">
        <f t="shared" si="24"/>
        <v>6</v>
      </c>
      <c r="I495" s="7" t="e">
        <f t="shared" si="23"/>
        <v>#REF!</v>
      </c>
      <c r="J495" s="179" t="e">
        <f t="shared" si="25"/>
        <v>#VALUE!</v>
      </c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</row>
    <row r="496" spans="1:25" ht="15" customHeight="1">
      <c r="A496" s="10">
        <f t="shared" si="13"/>
        <v>2023</v>
      </c>
      <c r="B496" s="14">
        <f t="shared" si="14"/>
        <v>6</v>
      </c>
      <c r="C496" s="24">
        <v>45093</v>
      </c>
      <c r="D496" s="24" t="s">
        <v>1023</v>
      </c>
      <c r="E496" s="10" t="s">
        <v>37</v>
      </c>
      <c r="F496" s="10" t="s">
        <v>69</v>
      </c>
      <c r="G496" s="17" t="s">
        <v>1024</v>
      </c>
      <c r="H496" s="6">
        <f t="shared" si="24"/>
        <v>6</v>
      </c>
      <c r="I496" s="7" t="e">
        <f t="shared" si="23"/>
        <v>#REF!</v>
      </c>
      <c r="J496" s="179" t="e">
        <f t="shared" si="25"/>
        <v>#VALUE!</v>
      </c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</row>
    <row r="497" spans="1:25" ht="15" customHeight="1">
      <c r="A497" s="18">
        <f t="shared" si="13"/>
        <v>2023</v>
      </c>
      <c r="B497" s="19">
        <f t="shared" si="14"/>
        <v>6</v>
      </c>
      <c r="C497" s="23">
        <v>45097</v>
      </c>
      <c r="D497" s="23" t="s">
        <v>1025</v>
      </c>
      <c r="E497" s="18" t="s">
        <v>114</v>
      </c>
      <c r="F497" s="18" t="s">
        <v>98</v>
      </c>
      <c r="G497" s="22" t="s">
        <v>1026</v>
      </c>
      <c r="H497" s="6">
        <f t="shared" si="24"/>
        <v>6</v>
      </c>
      <c r="I497" s="7" t="e">
        <f t="shared" si="23"/>
        <v>#REF!</v>
      </c>
      <c r="J497" s="179" t="e">
        <f t="shared" si="25"/>
        <v>#VALUE!</v>
      </c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</row>
    <row r="498" spans="1:25" ht="15" customHeight="1">
      <c r="A498" s="10">
        <f t="shared" si="13"/>
        <v>2023</v>
      </c>
      <c r="B498" s="14">
        <f t="shared" si="14"/>
        <v>6</v>
      </c>
      <c r="C498" s="24">
        <v>45097</v>
      </c>
      <c r="D498" s="24" t="s">
        <v>1027</v>
      </c>
      <c r="E498" s="10" t="s">
        <v>114</v>
      </c>
      <c r="F498" s="10" t="s">
        <v>34</v>
      </c>
      <c r="G498" s="17" t="s">
        <v>1028</v>
      </c>
      <c r="H498" s="6">
        <f t="shared" si="24"/>
        <v>6</v>
      </c>
      <c r="I498" s="7" t="e">
        <f t="shared" si="23"/>
        <v>#REF!</v>
      </c>
      <c r="J498" s="179" t="e">
        <f t="shared" si="25"/>
        <v>#VALUE!</v>
      </c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</row>
    <row r="499" spans="1:25" ht="15" customHeight="1">
      <c r="A499" s="18">
        <f t="shared" si="13"/>
        <v>2023</v>
      </c>
      <c r="B499" s="19">
        <f t="shared" si="14"/>
        <v>6</v>
      </c>
      <c r="C499" s="23">
        <v>45099</v>
      </c>
      <c r="D499" s="23" t="s">
        <v>1029</v>
      </c>
      <c r="E499" s="18" t="s">
        <v>114</v>
      </c>
      <c r="F499" s="18" t="s">
        <v>34</v>
      </c>
      <c r="G499" s="22" t="s">
        <v>1030</v>
      </c>
      <c r="H499" s="6">
        <f t="shared" si="24"/>
        <v>6</v>
      </c>
      <c r="I499" s="7" t="e">
        <f t="shared" si="23"/>
        <v>#REF!</v>
      </c>
      <c r="J499" s="179" t="e">
        <f t="shared" si="25"/>
        <v>#VALUE!</v>
      </c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</row>
    <row r="500" spans="1:25" ht="15" customHeight="1">
      <c r="A500" s="10">
        <f t="shared" si="13"/>
        <v>2023</v>
      </c>
      <c r="B500" s="14">
        <f t="shared" si="14"/>
        <v>6</v>
      </c>
      <c r="C500" s="24">
        <v>45100</v>
      </c>
      <c r="D500" s="24" t="s">
        <v>1031</v>
      </c>
      <c r="E500" s="10" t="s">
        <v>114</v>
      </c>
      <c r="F500" s="10" t="s">
        <v>124</v>
      </c>
      <c r="G500" s="17" t="s">
        <v>1032</v>
      </c>
      <c r="H500" s="28"/>
      <c r="I500" s="28"/>
      <c r="J500" s="28"/>
      <c r="K500" s="183"/>
      <c r="L500" s="183"/>
      <c r="M500" s="183"/>
      <c r="N500" s="183"/>
      <c r="O500" s="183"/>
      <c r="P500" s="183"/>
      <c r="Q500" s="183"/>
      <c r="R500" s="183"/>
      <c r="S500" s="183"/>
      <c r="T500" s="183"/>
      <c r="U500" s="183"/>
      <c r="V500" s="183"/>
      <c r="W500" s="183"/>
      <c r="X500" s="183"/>
      <c r="Y500" s="183"/>
    </row>
    <row r="501" spans="1:25" ht="15" customHeight="1">
      <c r="A501" s="18">
        <f t="shared" si="13"/>
        <v>2023</v>
      </c>
      <c r="B501" s="19">
        <f t="shared" si="14"/>
        <v>6</v>
      </c>
      <c r="C501" s="23">
        <v>45101</v>
      </c>
      <c r="D501" s="23" t="s">
        <v>1033</v>
      </c>
      <c r="E501" s="18" t="s">
        <v>168</v>
      </c>
      <c r="F501" s="18" t="s">
        <v>85</v>
      </c>
      <c r="G501" s="22" t="s">
        <v>1034</v>
      </c>
      <c r="H501" s="6">
        <f>B499</f>
        <v>6</v>
      </c>
      <c r="I501" s="7" t="e">
        <f t="shared" ref="I501:I514" si="26">UPPER(#REF!)</f>
        <v>#REF!</v>
      </c>
      <c r="J501" s="179" t="e">
        <f>YEAR(D499)</f>
        <v>#VALUE!</v>
      </c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</row>
    <row r="502" spans="1:25" ht="15" customHeight="1">
      <c r="A502" s="10">
        <f t="shared" si="13"/>
        <v>2023</v>
      </c>
      <c r="B502" s="14">
        <f t="shared" si="14"/>
        <v>6</v>
      </c>
      <c r="C502" s="24">
        <v>45101</v>
      </c>
      <c r="D502" s="24" t="s">
        <v>1035</v>
      </c>
      <c r="E502" s="10" t="s">
        <v>114</v>
      </c>
      <c r="F502" s="10" t="s">
        <v>154</v>
      </c>
      <c r="G502" s="17" t="s">
        <v>1036</v>
      </c>
      <c r="H502" s="6">
        <f t="shared" ref="H502:H514" si="27">B501</f>
        <v>6</v>
      </c>
      <c r="I502" s="7" t="e">
        <f t="shared" si="26"/>
        <v>#REF!</v>
      </c>
      <c r="J502" s="179" t="e">
        <f t="shared" ref="J502:J514" si="28">YEAR(D501)</f>
        <v>#VALUE!</v>
      </c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</row>
    <row r="503" spans="1:25" ht="15" customHeight="1">
      <c r="A503" s="18">
        <f t="shared" si="13"/>
        <v>2023</v>
      </c>
      <c r="B503" s="19">
        <f t="shared" si="14"/>
        <v>6</v>
      </c>
      <c r="C503" s="23">
        <v>45103</v>
      </c>
      <c r="D503" s="23" t="s">
        <v>1037</v>
      </c>
      <c r="E503" s="18" t="s">
        <v>114</v>
      </c>
      <c r="F503" s="18" t="s">
        <v>95</v>
      </c>
      <c r="G503" s="22" t="s">
        <v>1038</v>
      </c>
      <c r="H503" s="6">
        <f t="shared" si="27"/>
        <v>6</v>
      </c>
      <c r="I503" s="7" t="e">
        <f t="shared" si="26"/>
        <v>#REF!</v>
      </c>
      <c r="J503" s="179" t="e">
        <f t="shared" si="28"/>
        <v>#VALUE!</v>
      </c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</row>
    <row r="504" spans="1:25" ht="15" customHeight="1">
      <c r="A504" s="10">
        <f t="shared" si="13"/>
        <v>2023</v>
      </c>
      <c r="B504" s="14">
        <f t="shared" si="14"/>
        <v>6</v>
      </c>
      <c r="C504" s="24">
        <v>45103</v>
      </c>
      <c r="D504" s="24" t="s">
        <v>1039</v>
      </c>
      <c r="E504" s="10" t="s">
        <v>114</v>
      </c>
      <c r="F504" s="10" t="s">
        <v>95</v>
      </c>
      <c r="G504" s="17" t="s">
        <v>1040</v>
      </c>
      <c r="H504" s="6">
        <f t="shared" si="27"/>
        <v>6</v>
      </c>
      <c r="I504" s="7" t="e">
        <f t="shared" si="26"/>
        <v>#REF!</v>
      </c>
      <c r="J504" s="179" t="e">
        <f t="shared" si="28"/>
        <v>#VALUE!</v>
      </c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</row>
    <row r="505" spans="1:25" ht="15" customHeight="1">
      <c r="A505" s="18">
        <f t="shared" si="13"/>
        <v>2023</v>
      </c>
      <c r="B505" s="19">
        <f t="shared" si="14"/>
        <v>6</v>
      </c>
      <c r="C505" s="23">
        <v>45103</v>
      </c>
      <c r="D505" s="23" t="s">
        <v>1041</v>
      </c>
      <c r="E505" s="18" t="s">
        <v>114</v>
      </c>
      <c r="F505" s="18" t="s">
        <v>85</v>
      </c>
      <c r="G505" s="22" t="s">
        <v>1042</v>
      </c>
      <c r="H505" s="6">
        <f t="shared" si="27"/>
        <v>6</v>
      </c>
      <c r="I505" s="7" t="e">
        <f t="shared" si="26"/>
        <v>#REF!</v>
      </c>
      <c r="J505" s="179" t="e">
        <f t="shared" si="28"/>
        <v>#VALUE!</v>
      </c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</row>
    <row r="506" spans="1:25" ht="15" customHeight="1">
      <c r="A506" s="10">
        <f t="shared" si="13"/>
        <v>2023</v>
      </c>
      <c r="B506" s="14">
        <f t="shared" si="14"/>
        <v>6</v>
      </c>
      <c r="C506" s="24">
        <v>45103</v>
      </c>
      <c r="D506" s="24" t="s">
        <v>1043</v>
      </c>
      <c r="E506" s="10" t="s">
        <v>114</v>
      </c>
      <c r="F506" s="10" t="s">
        <v>95</v>
      </c>
      <c r="G506" s="17" t="s">
        <v>1044</v>
      </c>
      <c r="H506" s="6">
        <f t="shared" si="27"/>
        <v>6</v>
      </c>
      <c r="I506" s="7" t="e">
        <f t="shared" si="26"/>
        <v>#REF!</v>
      </c>
      <c r="J506" s="179" t="e">
        <f t="shared" si="28"/>
        <v>#VALUE!</v>
      </c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</row>
    <row r="507" spans="1:25" ht="15" customHeight="1">
      <c r="A507" s="18">
        <f t="shared" si="13"/>
        <v>2023</v>
      </c>
      <c r="B507" s="19">
        <f t="shared" si="14"/>
        <v>6</v>
      </c>
      <c r="C507" s="23">
        <v>45104</v>
      </c>
      <c r="D507" s="23" t="s">
        <v>1045</v>
      </c>
      <c r="E507" s="18" t="s">
        <v>114</v>
      </c>
      <c r="F507" s="18" t="s">
        <v>101</v>
      </c>
      <c r="G507" s="22" t="s">
        <v>1046</v>
      </c>
      <c r="H507" s="6">
        <f t="shared" si="27"/>
        <v>6</v>
      </c>
      <c r="I507" s="7" t="e">
        <f t="shared" si="26"/>
        <v>#REF!</v>
      </c>
      <c r="J507" s="179" t="e">
        <f t="shared" si="28"/>
        <v>#VALUE!</v>
      </c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</row>
    <row r="508" spans="1:25" ht="15" customHeight="1">
      <c r="A508" s="10">
        <f t="shared" si="13"/>
        <v>2023</v>
      </c>
      <c r="B508" s="14">
        <f t="shared" si="14"/>
        <v>6</v>
      </c>
      <c r="C508" s="24">
        <v>45105</v>
      </c>
      <c r="D508" s="24" t="s">
        <v>1047</v>
      </c>
      <c r="E508" s="10" t="s">
        <v>114</v>
      </c>
      <c r="F508" s="10" t="s">
        <v>282</v>
      </c>
      <c r="G508" s="17" t="s">
        <v>1048</v>
      </c>
      <c r="H508" s="6">
        <f t="shared" si="27"/>
        <v>6</v>
      </c>
      <c r="I508" s="7" t="e">
        <f t="shared" si="26"/>
        <v>#REF!</v>
      </c>
      <c r="J508" s="179" t="e">
        <f t="shared" si="28"/>
        <v>#VALUE!</v>
      </c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</row>
    <row r="509" spans="1:25" ht="15" customHeight="1">
      <c r="A509" s="18">
        <f t="shared" si="13"/>
        <v>2023</v>
      </c>
      <c r="B509" s="19">
        <f t="shared" si="14"/>
        <v>6</v>
      </c>
      <c r="C509" s="23">
        <v>45105</v>
      </c>
      <c r="D509" s="23" t="s">
        <v>1049</v>
      </c>
      <c r="E509" s="18" t="s">
        <v>114</v>
      </c>
      <c r="F509" s="18" t="s">
        <v>77</v>
      </c>
      <c r="G509" s="22" t="s">
        <v>1050</v>
      </c>
      <c r="H509" s="6">
        <f t="shared" si="27"/>
        <v>6</v>
      </c>
      <c r="I509" s="7" t="e">
        <f t="shared" si="26"/>
        <v>#REF!</v>
      </c>
      <c r="J509" s="179" t="e">
        <f t="shared" si="28"/>
        <v>#VALUE!</v>
      </c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</row>
    <row r="510" spans="1:25" ht="15" customHeight="1">
      <c r="A510" s="10">
        <f t="shared" si="13"/>
        <v>2023</v>
      </c>
      <c r="B510" s="14">
        <f t="shared" si="14"/>
        <v>6</v>
      </c>
      <c r="C510" s="24">
        <v>45105</v>
      </c>
      <c r="D510" s="24" t="s">
        <v>1051</v>
      </c>
      <c r="E510" s="10" t="s">
        <v>114</v>
      </c>
      <c r="F510" s="10" t="s">
        <v>77</v>
      </c>
      <c r="G510" s="17" t="s">
        <v>1052</v>
      </c>
      <c r="H510" s="6">
        <f t="shared" si="27"/>
        <v>6</v>
      </c>
      <c r="I510" s="7" t="e">
        <f t="shared" si="26"/>
        <v>#REF!</v>
      </c>
      <c r="J510" s="179" t="e">
        <f t="shared" si="28"/>
        <v>#VALUE!</v>
      </c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</row>
    <row r="511" spans="1:25" ht="15" customHeight="1">
      <c r="A511" s="18">
        <f t="shared" si="13"/>
        <v>2023</v>
      </c>
      <c r="B511" s="19">
        <f t="shared" si="14"/>
        <v>6</v>
      </c>
      <c r="C511" s="23">
        <v>45106</v>
      </c>
      <c r="D511" s="23" t="s">
        <v>1053</v>
      </c>
      <c r="E511" s="18" t="s">
        <v>114</v>
      </c>
      <c r="F511" s="18" t="s">
        <v>77</v>
      </c>
      <c r="G511" s="22" t="s">
        <v>1054</v>
      </c>
      <c r="H511" s="6">
        <f t="shared" si="27"/>
        <v>6</v>
      </c>
      <c r="I511" s="7" t="e">
        <f t="shared" si="26"/>
        <v>#REF!</v>
      </c>
      <c r="J511" s="179" t="e">
        <f t="shared" si="28"/>
        <v>#VALUE!</v>
      </c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</row>
    <row r="512" spans="1:25" ht="15" customHeight="1">
      <c r="A512" s="10">
        <f t="shared" si="13"/>
        <v>2023</v>
      </c>
      <c r="B512" s="14">
        <f t="shared" si="14"/>
        <v>6</v>
      </c>
      <c r="C512" s="24">
        <v>45106</v>
      </c>
      <c r="D512" s="24" t="s">
        <v>1055</v>
      </c>
      <c r="E512" s="10" t="s">
        <v>114</v>
      </c>
      <c r="F512" s="10" t="s">
        <v>282</v>
      </c>
      <c r="G512" s="17" t="s">
        <v>1056</v>
      </c>
      <c r="H512" s="6">
        <f t="shared" si="27"/>
        <v>6</v>
      </c>
      <c r="I512" s="7" t="e">
        <f t="shared" si="26"/>
        <v>#REF!</v>
      </c>
      <c r="J512" s="179" t="e">
        <f t="shared" si="28"/>
        <v>#VALUE!</v>
      </c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</row>
    <row r="513" spans="1:25" ht="15" customHeight="1">
      <c r="A513" s="18">
        <f t="shared" si="13"/>
        <v>2023</v>
      </c>
      <c r="B513" s="19">
        <f t="shared" si="14"/>
        <v>6</v>
      </c>
      <c r="C513" s="23">
        <v>45106</v>
      </c>
      <c r="D513" s="23" t="s">
        <v>1057</v>
      </c>
      <c r="E513" s="18" t="s">
        <v>57</v>
      </c>
      <c r="F513" s="18" t="s">
        <v>48</v>
      </c>
      <c r="G513" s="22" t="s">
        <v>1058</v>
      </c>
      <c r="H513" s="6">
        <f t="shared" si="27"/>
        <v>6</v>
      </c>
      <c r="I513" s="7" t="e">
        <f t="shared" si="26"/>
        <v>#REF!</v>
      </c>
      <c r="J513" s="179" t="e">
        <f t="shared" si="28"/>
        <v>#VALUE!</v>
      </c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</row>
    <row r="514" spans="1:25" ht="15" customHeight="1">
      <c r="A514" s="10">
        <f t="shared" si="13"/>
        <v>2023</v>
      </c>
      <c r="B514" s="14">
        <f t="shared" si="14"/>
        <v>6</v>
      </c>
      <c r="C514" s="24">
        <v>45107</v>
      </c>
      <c r="D514" s="24" t="s">
        <v>1059</v>
      </c>
      <c r="E514" s="10" t="s">
        <v>114</v>
      </c>
      <c r="F514" s="10" t="s">
        <v>77</v>
      </c>
      <c r="G514" s="17" t="s">
        <v>1060</v>
      </c>
      <c r="H514" s="6">
        <f t="shared" si="27"/>
        <v>6</v>
      </c>
      <c r="I514" s="7" t="e">
        <f t="shared" si="26"/>
        <v>#REF!</v>
      </c>
      <c r="J514" s="179" t="e">
        <f t="shared" si="28"/>
        <v>#VALUE!</v>
      </c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</row>
    <row r="515" spans="1:25" ht="15" customHeight="1">
      <c r="A515" s="18">
        <f t="shared" si="13"/>
        <v>2023</v>
      </c>
      <c r="B515" s="19">
        <f t="shared" si="14"/>
        <v>6</v>
      </c>
      <c r="C515" s="23">
        <v>45107</v>
      </c>
      <c r="D515" s="23" t="s">
        <v>1061</v>
      </c>
      <c r="E515" s="18" t="s">
        <v>57</v>
      </c>
      <c r="F515" s="18" t="s">
        <v>121</v>
      </c>
      <c r="G515" s="22" t="s">
        <v>1062</v>
      </c>
      <c r="H515" s="29"/>
      <c r="I515" s="29"/>
      <c r="J515" s="29"/>
      <c r="K515" s="183"/>
      <c r="L515" s="183"/>
      <c r="M515" s="183"/>
      <c r="N515" s="183"/>
      <c r="O515" s="183"/>
      <c r="P515" s="183"/>
      <c r="Q515" s="183"/>
      <c r="R515" s="183"/>
      <c r="S515" s="183"/>
      <c r="T515" s="183"/>
      <c r="U515" s="183"/>
      <c r="V515" s="183"/>
      <c r="W515" s="183"/>
      <c r="X515" s="183"/>
      <c r="Y515" s="183"/>
    </row>
    <row r="516" spans="1:25" ht="15" customHeight="1">
      <c r="A516" s="10">
        <f t="shared" si="13"/>
        <v>2023</v>
      </c>
      <c r="B516" s="14">
        <f t="shared" si="14"/>
        <v>6</v>
      </c>
      <c r="C516" s="24">
        <v>45107</v>
      </c>
      <c r="D516" s="24" t="s">
        <v>1063</v>
      </c>
      <c r="E516" s="10" t="s">
        <v>57</v>
      </c>
      <c r="F516" s="10" t="s">
        <v>154</v>
      </c>
      <c r="G516" s="17" t="s">
        <v>1064</v>
      </c>
      <c r="H516" s="6">
        <f>B514</f>
        <v>6</v>
      </c>
      <c r="I516" s="7" t="e">
        <f t="shared" ref="I516:I517" si="29">UPPER(#REF!)</f>
        <v>#REF!</v>
      </c>
      <c r="J516" s="179" t="e">
        <f>YEAR(D514)</f>
        <v>#VALUE!</v>
      </c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</row>
    <row r="517" spans="1:25" ht="15" customHeight="1">
      <c r="A517" s="18">
        <f t="shared" si="13"/>
        <v>2023</v>
      </c>
      <c r="B517" s="19">
        <f t="shared" si="14"/>
        <v>6</v>
      </c>
      <c r="C517" s="23">
        <v>45107</v>
      </c>
      <c r="D517" s="23" t="s">
        <v>1065</v>
      </c>
      <c r="E517" s="18" t="s">
        <v>57</v>
      </c>
      <c r="F517" s="18" t="s">
        <v>44</v>
      </c>
      <c r="G517" s="22" t="s">
        <v>1066</v>
      </c>
      <c r="H517" s="6">
        <f>B516</f>
        <v>6</v>
      </c>
      <c r="I517" s="7" t="e">
        <f t="shared" si="29"/>
        <v>#REF!</v>
      </c>
      <c r="J517" s="179" t="e">
        <f>YEAR(D516)</f>
        <v>#VALUE!</v>
      </c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</row>
    <row r="518" spans="1:25" ht="15" customHeight="1">
      <c r="A518" s="10">
        <f t="shared" si="13"/>
        <v>2023</v>
      </c>
      <c r="B518" s="14">
        <f t="shared" si="14"/>
        <v>6</v>
      </c>
      <c r="C518" s="24">
        <v>45107</v>
      </c>
      <c r="D518" s="24" t="s">
        <v>1067</v>
      </c>
      <c r="E518" s="10" t="s">
        <v>133</v>
      </c>
      <c r="F518" s="10" t="s">
        <v>1068</v>
      </c>
      <c r="G518" s="17" t="s">
        <v>1069</v>
      </c>
      <c r="H518" s="27">
        <f>COUNTIF(D519:D1329,D519)</f>
        <v>1</v>
      </c>
      <c r="I518" s="28"/>
      <c r="J518" s="28"/>
      <c r="K518" s="183"/>
      <c r="L518" s="183"/>
      <c r="M518" s="183"/>
      <c r="N518" s="183"/>
      <c r="O518" s="183"/>
      <c r="P518" s="183"/>
      <c r="Q518" s="183"/>
      <c r="R518" s="183"/>
      <c r="S518" s="183"/>
      <c r="T518" s="183"/>
      <c r="U518" s="183"/>
      <c r="V518" s="183"/>
      <c r="W518" s="183"/>
      <c r="X518" s="183"/>
      <c r="Y518" s="183"/>
    </row>
    <row r="519" spans="1:25" ht="15" customHeight="1">
      <c r="A519" s="18">
        <f t="shared" si="13"/>
        <v>2023</v>
      </c>
      <c r="B519" s="19">
        <f t="shared" si="14"/>
        <v>7</v>
      </c>
      <c r="C519" s="23">
        <v>45110</v>
      </c>
      <c r="D519" s="23" t="s">
        <v>1070</v>
      </c>
      <c r="E519" s="18" t="s">
        <v>57</v>
      </c>
      <c r="F519" s="18" t="s">
        <v>48</v>
      </c>
      <c r="G519" s="22" t="s">
        <v>1071</v>
      </c>
      <c r="H519" s="6">
        <f>B517</f>
        <v>6</v>
      </c>
      <c r="I519" s="7" t="e">
        <f t="shared" ref="I519:I520" si="30">UPPER(#REF!)</f>
        <v>#REF!</v>
      </c>
      <c r="J519" s="179" t="e">
        <f>YEAR(D517)</f>
        <v>#VALUE!</v>
      </c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</row>
    <row r="520" spans="1:25" ht="15" customHeight="1">
      <c r="A520" s="10">
        <f t="shared" si="13"/>
        <v>2023</v>
      </c>
      <c r="B520" s="14">
        <f t="shared" si="14"/>
        <v>7</v>
      </c>
      <c r="C520" s="24">
        <v>45110</v>
      </c>
      <c r="D520" s="24" t="s">
        <v>1072</v>
      </c>
      <c r="E520" s="10" t="s">
        <v>57</v>
      </c>
      <c r="F520" s="10" t="s">
        <v>85</v>
      </c>
      <c r="G520" s="17" t="s">
        <v>1073</v>
      </c>
      <c r="H520" s="6">
        <f>B519</f>
        <v>7</v>
      </c>
      <c r="I520" s="7" t="e">
        <f t="shared" si="30"/>
        <v>#REF!</v>
      </c>
      <c r="J520" s="179" t="e">
        <f>YEAR(D519)</f>
        <v>#VALUE!</v>
      </c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</row>
    <row r="521" spans="1:25" ht="15" customHeight="1">
      <c r="A521" s="18">
        <f t="shared" si="13"/>
        <v>2023</v>
      </c>
      <c r="B521" s="19">
        <f t="shared" si="14"/>
        <v>7</v>
      </c>
      <c r="C521" s="23">
        <v>45111</v>
      </c>
      <c r="D521" s="23" t="s">
        <v>1074</v>
      </c>
      <c r="E521" s="18" t="s">
        <v>57</v>
      </c>
      <c r="F521" s="18" t="s">
        <v>1075</v>
      </c>
      <c r="G521" s="22" t="s">
        <v>1076</v>
      </c>
      <c r="H521" s="8"/>
      <c r="I521" s="7"/>
      <c r="J521" s="179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</row>
    <row r="522" spans="1:25" ht="15" customHeight="1">
      <c r="A522" s="10">
        <f t="shared" si="13"/>
        <v>2023</v>
      </c>
      <c r="B522" s="14">
        <f t="shared" si="14"/>
        <v>7</v>
      </c>
      <c r="C522" s="24">
        <v>45111</v>
      </c>
      <c r="D522" s="24" t="s">
        <v>1077</v>
      </c>
      <c r="E522" s="10" t="s">
        <v>37</v>
      </c>
      <c r="F522" s="10" t="s">
        <v>92</v>
      </c>
      <c r="G522" s="17" t="s">
        <v>1078</v>
      </c>
      <c r="H522" s="8"/>
      <c r="I522" s="7"/>
      <c r="J522" s="179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</row>
    <row r="523" spans="1:25" ht="15" customHeight="1">
      <c r="A523" s="18">
        <f t="shared" si="13"/>
        <v>2023</v>
      </c>
      <c r="B523" s="19">
        <f t="shared" si="14"/>
        <v>7</v>
      </c>
      <c r="C523" s="23">
        <v>45111</v>
      </c>
      <c r="D523" s="23" t="s">
        <v>1079</v>
      </c>
      <c r="E523" s="18" t="s">
        <v>57</v>
      </c>
      <c r="F523" s="18" t="s">
        <v>41</v>
      </c>
      <c r="G523" s="22" t="s">
        <v>1080</v>
      </c>
      <c r="H523" s="8"/>
      <c r="I523" s="7"/>
      <c r="J523" s="179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</row>
    <row r="524" spans="1:25" ht="15" customHeight="1">
      <c r="A524" s="10">
        <f t="shared" si="13"/>
        <v>2023</v>
      </c>
      <c r="B524" s="14">
        <f t="shared" si="14"/>
        <v>7</v>
      </c>
      <c r="C524" s="24">
        <v>45111</v>
      </c>
      <c r="D524" s="24" t="s">
        <v>1081</v>
      </c>
      <c r="E524" s="10" t="s">
        <v>57</v>
      </c>
      <c r="F524" s="10" t="s">
        <v>154</v>
      </c>
      <c r="G524" s="17" t="s">
        <v>1082</v>
      </c>
      <c r="H524" s="8"/>
      <c r="I524" s="7"/>
      <c r="J524" s="179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</row>
    <row r="525" spans="1:25" ht="15" customHeight="1">
      <c r="A525" s="18">
        <f t="shared" si="13"/>
        <v>2023</v>
      </c>
      <c r="B525" s="19">
        <f t="shared" si="14"/>
        <v>7</v>
      </c>
      <c r="C525" s="23">
        <v>45111</v>
      </c>
      <c r="D525" s="23" t="s">
        <v>1083</v>
      </c>
      <c r="E525" s="18" t="s">
        <v>114</v>
      </c>
      <c r="F525" s="18" t="s">
        <v>282</v>
      </c>
      <c r="G525" s="22" t="s">
        <v>1084</v>
      </c>
      <c r="H525" s="8"/>
      <c r="I525" s="7"/>
      <c r="J525" s="179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</row>
    <row r="526" spans="1:25" ht="15" customHeight="1">
      <c r="A526" s="10">
        <f t="shared" si="13"/>
        <v>2023</v>
      </c>
      <c r="B526" s="14">
        <f t="shared" si="14"/>
        <v>7</v>
      </c>
      <c r="C526" s="24">
        <v>45112</v>
      </c>
      <c r="D526" s="24" t="s">
        <v>1085</v>
      </c>
      <c r="E526" s="10" t="s">
        <v>57</v>
      </c>
      <c r="F526" s="10" t="s">
        <v>1086</v>
      </c>
      <c r="G526" s="17" t="s">
        <v>1087</v>
      </c>
      <c r="H526" s="8"/>
      <c r="I526" s="7"/>
      <c r="J526" s="179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</row>
    <row r="527" spans="1:25" ht="15" customHeight="1">
      <c r="A527" s="18">
        <f t="shared" si="13"/>
        <v>2023</v>
      </c>
      <c r="B527" s="19">
        <f t="shared" si="14"/>
        <v>7</v>
      </c>
      <c r="C527" s="23">
        <v>45112</v>
      </c>
      <c r="D527" s="23" t="s">
        <v>1088</v>
      </c>
      <c r="E527" s="18" t="s">
        <v>114</v>
      </c>
      <c r="F527" s="18" t="s">
        <v>130</v>
      </c>
      <c r="G527" s="22" t="s">
        <v>1089</v>
      </c>
      <c r="H527" s="29"/>
      <c r="I527" s="29"/>
      <c r="J527" s="29"/>
      <c r="K527" s="183"/>
      <c r="L527" s="183"/>
      <c r="M527" s="183"/>
      <c r="N527" s="183"/>
      <c r="O527" s="183"/>
      <c r="P527" s="183"/>
      <c r="Q527" s="183"/>
      <c r="R527" s="183"/>
      <c r="S527" s="183"/>
      <c r="T527" s="183"/>
      <c r="U527" s="183"/>
      <c r="V527" s="183"/>
      <c r="W527" s="183"/>
      <c r="X527" s="183"/>
      <c r="Y527" s="183"/>
    </row>
    <row r="528" spans="1:25" ht="15" customHeight="1">
      <c r="A528" s="10">
        <f t="shared" si="13"/>
        <v>2023</v>
      </c>
      <c r="B528" s="14">
        <f t="shared" si="14"/>
        <v>7</v>
      </c>
      <c r="C528" s="24">
        <v>45112</v>
      </c>
      <c r="D528" s="24" t="s">
        <v>1090</v>
      </c>
      <c r="E528" s="10" t="s">
        <v>114</v>
      </c>
      <c r="F528" s="10" t="s">
        <v>95</v>
      </c>
      <c r="G528" s="17" t="s">
        <v>1091</v>
      </c>
      <c r="H528" s="8"/>
      <c r="I528" s="7"/>
      <c r="J528" s="179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</row>
    <row r="529" spans="1:25" ht="15" customHeight="1">
      <c r="A529" s="18">
        <f t="shared" si="13"/>
        <v>2023</v>
      </c>
      <c r="B529" s="19">
        <f t="shared" si="14"/>
        <v>7</v>
      </c>
      <c r="C529" s="23">
        <v>45112</v>
      </c>
      <c r="D529" s="23" t="s">
        <v>1092</v>
      </c>
      <c r="E529" s="18" t="s">
        <v>57</v>
      </c>
      <c r="F529" s="18" t="s">
        <v>154</v>
      </c>
      <c r="G529" s="22" t="s">
        <v>1093</v>
      </c>
      <c r="H529" s="8"/>
      <c r="I529" s="7"/>
      <c r="J529" s="179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</row>
    <row r="530" spans="1:25" ht="15" customHeight="1">
      <c r="A530" s="10">
        <f t="shared" si="13"/>
        <v>2023</v>
      </c>
      <c r="B530" s="14">
        <f t="shared" si="14"/>
        <v>7</v>
      </c>
      <c r="C530" s="24">
        <v>45113</v>
      </c>
      <c r="D530" s="24" t="s">
        <v>1094</v>
      </c>
      <c r="E530" s="10" t="s">
        <v>114</v>
      </c>
      <c r="F530" s="10" t="s">
        <v>282</v>
      </c>
      <c r="G530" s="17" t="s">
        <v>1095</v>
      </c>
      <c r="H530" s="8"/>
      <c r="I530" s="7"/>
      <c r="J530" s="179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</row>
    <row r="531" spans="1:25" ht="15" customHeight="1">
      <c r="A531" s="18">
        <f t="shared" si="13"/>
        <v>2023</v>
      </c>
      <c r="B531" s="19">
        <f t="shared" si="14"/>
        <v>7</v>
      </c>
      <c r="C531" s="23">
        <v>45113</v>
      </c>
      <c r="D531" s="23" t="s">
        <v>1096</v>
      </c>
      <c r="E531" s="18" t="s">
        <v>57</v>
      </c>
      <c r="F531" s="18" t="s">
        <v>1097</v>
      </c>
      <c r="G531" s="22" t="s">
        <v>1098</v>
      </c>
      <c r="H531" s="8"/>
      <c r="I531" s="7"/>
      <c r="J531" s="179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</row>
    <row r="532" spans="1:25" ht="15" customHeight="1">
      <c r="A532" s="10">
        <f t="shared" si="13"/>
        <v>2023</v>
      </c>
      <c r="B532" s="14">
        <f t="shared" si="14"/>
        <v>7</v>
      </c>
      <c r="C532" s="24">
        <v>45113</v>
      </c>
      <c r="D532" s="24" t="s">
        <v>1099</v>
      </c>
      <c r="E532" s="10" t="s">
        <v>57</v>
      </c>
      <c r="F532" s="10" t="s">
        <v>282</v>
      </c>
      <c r="G532" s="17" t="s">
        <v>1100</v>
      </c>
      <c r="H532" s="8"/>
      <c r="I532" s="7"/>
      <c r="J532" s="179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</row>
    <row r="533" spans="1:25" ht="15" customHeight="1">
      <c r="A533" s="18">
        <f t="shared" si="13"/>
        <v>2023</v>
      </c>
      <c r="B533" s="19">
        <f t="shared" si="14"/>
        <v>7</v>
      </c>
      <c r="C533" s="23">
        <v>45113</v>
      </c>
      <c r="D533" s="23" t="s">
        <v>1101</v>
      </c>
      <c r="E533" s="18" t="s">
        <v>114</v>
      </c>
      <c r="F533" s="18" t="s">
        <v>69</v>
      </c>
      <c r="G533" s="22" t="s">
        <v>1102</v>
      </c>
      <c r="H533" s="8"/>
      <c r="I533" s="7"/>
      <c r="J533" s="179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</row>
    <row r="534" spans="1:25" ht="15" customHeight="1">
      <c r="A534" s="10">
        <f t="shared" si="13"/>
        <v>2023</v>
      </c>
      <c r="B534" s="14">
        <f t="shared" si="14"/>
        <v>7</v>
      </c>
      <c r="C534" s="24">
        <v>45113</v>
      </c>
      <c r="D534" s="24" t="s">
        <v>1103</v>
      </c>
      <c r="E534" s="10" t="s">
        <v>57</v>
      </c>
      <c r="F534" s="10" t="s">
        <v>1104</v>
      </c>
      <c r="G534" s="17" t="s">
        <v>1105</v>
      </c>
      <c r="H534" s="6">
        <f>B534</f>
        <v>7</v>
      </c>
      <c r="I534" s="7" t="e">
        <f t="shared" ref="I534:I543" si="31">UPPER(#REF!)</f>
        <v>#REF!</v>
      </c>
      <c r="J534" s="179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</row>
    <row r="535" spans="1:25" ht="15" customHeight="1">
      <c r="A535" s="18">
        <f t="shared" si="13"/>
        <v>2023</v>
      </c>
      <c r="B535" s="19">
        <f t="shared" si="14"/>
        <v>7</v>
      </c>
      <c r="C535" s="23">
        <v>45113</v>
      </c>
      <c r="D535" s="23" t="s">
        <v>1106</v>
      </c>
      <c r="E535" s="18" t="s">
        <v>57</v>
      </c>
      <c r="F535" s="18" t="s">
        <v>1107</v>
      </c>
      <c r="G535" s="22" t="s">
        <v>1108</v>
      </c>
      <c r="H535" s="8" t="e">
        <f>#REF!</f>
        <v>#REF!</v>
      </c>
      <c r="I535" s="7" t="e">
        <f t="shared" si="31"/>
        <v>#REF!</v>
      </c>
      <c r="J535" s="179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</row>
    <row r="536" spans="1:25" ht="15" customHeight="1">
      <c r="A536" s="10">
        <f t="shared" si="13"/>
        <v>2023</v>
      </c>
      <c r="B536" s="14">
        <f t="shared" si="14"/>
        <v>7</v>
      </c>
      <c r="C536" s="24">
        <v>45113</v>
      </c>
      <c r="D536" s="24" t="s">
        <v>1109</v>
      </c>
      <c r="E536" s="10" t="s">
        <v>57</v>
      </c>
      <c r="F536" s="10" t="s">
        <v>1110</v>
      </c>
      <c r="G536" s="17" t="s">
        <v>1111</v>
      </c>
      <c r="H536" s="6">
        <f t="shared" ref="H536:H542" si="32">B536</f>
        <v>7</v>
      </c>
      <c r="I536" s="7" t="e">
        <f t="shared" si="31"/>
        <v>#REF!</v>
      </c>
      <c r="J536" s="180"/>
      <c r="K536" s="184"/>
      <c r="L536" s="184"/>
      <c r="M536" s="184"/>
      <c r="N536" s="184"/>
      <c r="O536" s="184"/>
      <c r="P536" s="184"/>
      <c r="Q536" s="184"/>
      <c r="R536" s="184"/>
      <c r="S536" s="184"/>
      <c r="T536" s="184"/>
      <c r="U536" s="184"/>
      <c r="V536" s="184"/>
      <c r="W536" s="184"/>
      <c r="X536" s="184"/>
      <c r="Y536" s="184"/>
    </row>
    <row r="537" spans="1:25" ht="15" customHeight="1">
      <c r="A537" s="18">
        <f t="shared" si="13"/>
        <v>2023</v>
      </c>
      <c r="B537" s="19">
        <f t="shared" si="14"/>
        <v>7</v>
      </c>
      <c r="C537" s="23">
        <v>45114</v>
      </c>
      <c r="D537" s="23" t="s">
        <v>1112</v>
      </c>
      <c r="E537" s="18" t="s">
        <v>57</v>
      </c>
      <c r="F537" s="18" t="s">
        <v>241</v>
      </c>
      <c r="G537" s="22" t="s">
        <v>1113</v>
      </c>
      <c r="H537" s="6">
        <f t="shared" si="32"/>
        <v>7</v>
      </c>
      <c r="I537" s="7" t="e">
        <f t="shared" si="31"/>
        <v>#REF!</v>
      </c>
      <c r="J537" s="180"/>
      <c r="K537" s="184"/>
      <c r="L537" s="184"/>
      <c r="M537" s="184"/>
      <c r="N537" s="184"/>
      <c r="O537" s="184"/>
      <c r="P537" s="184"/>
      <c r="Q537" s="184"/>
      <c r="R537" s="184"/>
      <c r="S537" s="184"/>
      <c r="T537" s="184"/>
      <c r="U537" s="184"/>
      <c r="V537" s="184"/>
      <c r="W537" s="184"/>
      <c r="X537" s="184"/>
      <c r="Y537" s="184"/>
    </row>
    <row r="538" spans="1:25" ht="15" customHeight="1">
      <c r="A538" s="10">
        <f t="shared" si="13"/>
        <v>2023</v>
      </c>
      <c r="B538" s="14">
        <f t="shared" si="14"/>
        <v>7</v>
      </c>
      <c r="C538" s="24">
        <v>45114</v>
      </c>
      <c r="D538" s="24" t="s">
        <v>1114</v>
      </c>
      <c r="E538" s="10" t="s">
        <v>57</v>
      </c>
      <c r="F538" s="10" t="s">
        <v>95</v>
      </c>
      <c r="G538" s="17" t="s">
        <v>1115</v>
      </c>
      <c r="H538" s="6">
        <f t="shared" si="32"/>
        <v>7</v>
      </c>
      <c r="I538" s="7" t="e">
        <f t="shared" si="31"/>
        <v>#REF!</v>
      </c>
      <c r="J538" s="180"/>
      <c r="K538" s="184"/>
      <c r="L538" s="184"/>
      <c r="M538" s="184"/>
      <c r="N538" s="184"/>
      <c r="O538" s="184"/>
      <c r="P538" s="184"/>
      <c r="Q538" s="184"/>
      <c r="R538" s="184"/>
      <c r="S538" s="184"/>
      <c r="T538" s="184"/>
      <c r="U538" s="184"/>
      <c r="V538" s="184"/>
      <c r="W538" s="184"/>
      <c r="X538" s="184"/>
      <c r="Y538" s="184"/>
    </row>
    <row r="539" spans="1:25" ht="15" customHeight="1">
      <c r="A539" s="18">
        <f t="shared" si="13"/>
        <v>2023</v>
      </c>
      <c r="B539" s="19">
        <f t="shared" si="14"/>
        <v>7</v>
      </c>
      <c r="C539" s="23">
        <v>45117</v>
      </c>
      <c r="D539" s="23" t="s">
        <v>1116</v>
      </c>
      <c r="E539" s="18" t="s">
        <v>57</v>
      </c>
      <c r="F539" s="18" t="s">
        <v>254</v>
      </c>
      <c r="G539" s="22" t="s">
        <v>1117</v>
      </c>
      <c r="H539" s="6">
        <f t="shared" si="32"/>
        <v>7</v>
      </c>
      <c r="I539" s="7" t="e">
        <f t="shared" si="31"/>
        <v>#REF!</v>
      </c>
      <c r="J539" s="180"/>
      <c r="K539" s="184"/>
      <c r="L539" s="184"/>
      <c r="M539" s="184"/>
      <c r="N539" s="184"/>
      <c r="O539" s="184"/>
      <c r="P539" s="184"/>
      <c r="Q539" s="184"/>
      <c r="R539" s="184"/>
      <c r="S539" s="184"/>
      <c r="T539" s="184"/>
      <c r="U539" s="184"/>
      <c r="V539" s="184"/>
      <c r="W539" s="184"/>
      <c r="X539" s="184"/>
      <c r="Y539" s="184"/>
    </row>
    <row r="540" spans="1:25" ht="15" customHeight="1">
      <c r="A540" s="10">
        <f t="shared" si="13"/>
        <v>2023</v>
      </c>
      <c r="B540" s="14">
        <f t="shared" si="14"/>
        <v>7</v>
      </c>
      <c r="C540" s="24">
        <v>45117</v>
      </c>
      <c r="D540" s="24" t="s">
        <v>1118</v>
      </c>
      <c r="E540" s="10" t="s">
        <v>57</v>
      </c>
      <c r="F540" s="10" t="s">
        <v>1097</v>
      </c>
      <c r="G540" s="17" t="s">
        <v>1119</v>
      </c>
      <c r="H540" s="6">
        <f t="shared" si="32"/>
        <v>7</v>
      </c>
      <c r="I540" s="7" t="e">
        <f t="shared" si="31"/>
        <v>#REF!</v>
      </c>
      <c r="J540" s="180"/>
      <c r="K540" s="184"/>
      <c r="L540" s="184"/>
      <c r="M540" s="184"/>
      <c r="N540" s="184"/>
      <c r="O540" s="184"/>
      <c r="P540" s="184"/>
      <c r="Q540" s="184"/>
      <c r="R540" s="184"/>
      <c r="S540" s="184"/>
      <c r="T540" s="184"/>
      <c r="U540" s="184"/>
      <c r="V540" s="184"/>
      <c r="W540" s="184"/>
      <c r="X540" s="184"/>
      <c r="Y540" s="184"/>
    </row>
    <row r="541" spans="1:25" ht="15" customHeight="1">
      <c r="A541" s="18">
        <f t="shared" si="13"/>
        <v>2023</v>
      </c>
      <c r="B541" s="19">
        <f t="shared" si="14"/>
        <v>7</v>
      </c>
      <c r="C541" s="23">
        <v>45117</v>
      </c>
      <c r="D541" s="23" t="s">
        <v>1120</v>
      </c>
      <c r="E541" s="18" t="s">
        <v>57</v>
      </c>
      <c r="F541" s="18" t="s">
        <v>74</v>
      </c>
      <c r="G541" s="22" t="s">
        <v>1121</v>
      </c>
      <c r="H541" s="6">
        <f t="shared" si="32"/>
        <v>7</v>
      </c>
      <c r="I541" s="7" t="e">
        <f t="shared" si="31"/>
        <v>#REF!</v>
      </c>
      <c r="J541" s="180"/>
      <c r="K541" s="184"/>
      <c r="L541" s="184"/>
      <c r="M541" s="184"/>
      <c r="N541" s="184"/>
      <c r="O541" s="184"/>
      <c r="P541" s="184"/>
      <c r="Q541" s="184"/>
      <c r="R541" s="184"/>
      <c r="S541" s="184"/>
      <c r="T541" s="184"/>
      <c r="U541" s="184"/>
      <c r="V541" s="184"/>
      <c r="W541" s="184"/>
      <c r="X541" s="184"/>
      <c r="Y541" s="184"/>
    </row>
    <row r="542" spans="1:25" ht="15" customHeight="1">
      <c r="A542" s="10">
        <f t="shared" si="13"/>
        <v>2023</v>
      </c>
      <c r="B542" s="14">
        <f t="shared" si="14"/>
        <v>7</v>
      </c>
      <c r="C542" s="24">
        <v>45131</v>
      </c>
      <c r="D542" s="24" t="s">
        <v>1122</v>
      </c>
      <c r="E542" s="10" t="s">
        <v>1123</v>
      </c>
      <c r="F542" s="10" t="s">
        <v>124</v>
      </c>
      <c r="G542" s="17" t="s">
        <v>1124</v>
      </c>
      <c r="H542" s="6">
        <f t="shared" si="32"/>
        <v>7</v>
      </c>
      <c r="I542" s="7" t="e">
        <f t="shared" si="31"/>
        <v>#REF!</v>
      </c>
      <c r="J542" s="180"/>
      <c r="K542" s="184"/>
      <c r="L542" s="184"/>
      <c r="M542" s="184"/>
      <c r="N542" s="184"/>
      <c r="O542" s="184"/>
      <c r="P542" s="184"/>
      <c r="Q542" s="184"/>
      <c r="R542" s="184"/>
      <c r="S542" s="184"/>
      <c r="T542" s="184"/>
      <c r="U542" s="184"/>
      <c r="V542" s="184"/>
      <c r="W542" s="184"/>
      <c r="X542" s="184"/>
      <c r="Y542" s="184"/>
    </row>
    <row r="543" spans="1:25" ht="15" customHeight="1">
      <c r="A543" s="18">
        <f t="shared" si="13"/>
        <v>2023</v>
      </c>
      <c r="B543" s="19">
        <f t="shared" si="14"/>
        <v>7</v>
      </c>
      <c r="C543" s="23">
        <v>45131</v>
      </c>
      <c r="D543" s="23" t="s">
        <v>1125</v>
      </c>
      <c r="E543" s="18" t="s">
        <v>114</v>
      </c>
      <c r="F543" s="18" t="s">
        <v>130</v>
      </c>
      <c r="G543" s="22" t="s">
        <v>1126</v>
      </c>
      <c r="H543" s="8" t="e">
        <f>#REF!</f>
        <v>#REF!</v>
      </c>
      <c r="I543" s="7" t="e">
        <f t="shared" si="31"/>
        <v>#REF!</v>
      </c>
      <c r="J543" s="180"/>
      <c r="K543" s="184"/>
      <c r="L543" s="184"/>
      <c r="M543" s="184"/>
      <c r="N543" s="184"/>
      <c r="O543" s="184"/>
      <c r="P543" s="184"/>
      <c r="Q543" s="184"/>
      <c r="R543" s="184"/>
      <c r="S543" s="184"/>
      <c r="T543" s="184"/>
      <c r="U543" s="184"/>
      <c r="V543" s="184"/>
      <c r="W543" s="184"/>
      <c r="X543" s="184"/>
      <c r="Y543" s="184"/>
    </row>
    <row r="544" spans="1:25" ht="15" customHeight="1">
      <c r="A544" s="10">
        <f t="shared" si="13"/>
        <v>2023</v>
      </c>
      <c r="B544" s="14">
        <f t="shared" si="14"/>
        <v>7</v>
      </c>
      <c r="C544" s="24">
        <v>45133</v>
      </c>
      <c r="D544" s="24" t="s">
        <v>1127</v>
      </c>
      <c r="E544" s="10" t="s">
        <v>114</v>
      </c>
      <c r="F544" s="10" t="s">
        <v>179</v>
      </c>
      <c r="G544" s="17" t="s">
        <v>1128</v>
      </c>
      <c r="H544" s="9"/>
      <c r="I544" s="31"/>
      <c r="J544" s="30"/>
      <c r="K544" s="184"/>
      <c r="L544" s="184"/>
      <c r="M544" s="184"/>
      <c r="N544" s="184"/>
      <c r="O544" s="184"/>
      <c r="P544" s="184"/>
      <c r="Q544" s="184"/>
      <c r="R544" s="184"/>
      <c r="S544" s="184"/>
      <c r="T544" s="184"/>
      <c r="U544" s="184"/>
      <c r="V544" s="184"/>
      <c r="W544" s="184"/>
      <c r="X544" s="184"/>
      <c r="Y544" s="184"/>
    </row>
    <row r="545" spans="1:25" ht="15" customHeight="1">
      <c r="A545" s="18">
        <f t="shared" si="13"/>
        <v>2023</v>
      </c>
      <c r="B545" s="19">
        <f t="shared" si="14"/>
        <v>7</v>
      </c>
      <c r="C545" s="23">
        <v>45134</v>
      </c>
      <c r="D545" s="23" t="s">
        <v>1129</v>
      </c>
      <c r="E545" s="18" t="s">
        <v>114</v>
      </c>
      <c r="F545" s="18" t="s">
        <v>44</v>
      </c>
      <c r="G545" s="22" t="s">
        <v>1130</v>
      </c>
      <c r="H545" s="9"/>
      <c r="I545" s="31"/>
      <c r="J545" s="30"/>
      <c r="K545" s="184"/>
      <c r="L545" s="184"/>
      <c r="M545" s="184"/>
      <c r="N545" s="184"/>
      <c r="O545" s="184"/>
      <c r="P545" s="184"/>
      <c r="Q545" s="184"/>
      <c r="R545" s="184"/>
      <c r="S545" s="184"/>
      <c r="T545" s="184"/>
      <c r="U545" s="184"/>
      <c r="V545" s="184"/>
      <c r="W545" s="184"/>
      <c r="X545" s="184"/>
      <c r="Y545" s="184"/>
    </row>
    <row r="546" spans="1:25" ht="15" customHeight="1">
      <c r="A546" s="10">
        <f t="shared" si="13"/>
        <v>2023</v>
      </c>
      <c r="B546" s="14">
        <f t="shared" si="14"/>
        <v>7</v>
      </c>
      <c r="C546" s="24">
        <v>45134</v>
      </c>
      <c r="D546" s="24" t="s">
        <v>1131</v>
      </c>
      <c r="E546" s="10" t="s">
        <v>114</v>
      </c>
      <c r="F546" s="10" t="s">
        <v>44</v>
      </c>
      <c r="G546" s="17" t="s">
        <v>1132</v>
      </c>
      <c r="H546" s="9"/>
      <c r="I546" s="31"/>
      <c r="J546" s="30"/>
      <c r="K546" s="184"/>
      <c r="L546" s="184"/>
      <c r="M546" s="184"/>
      <c r="N546" s="184"/>
      <c r="O546" s="184"/>
      <c r="P546" s="184"/>
      <c r="Q546" s="184"/>
      <c r="R546" s="184"/>
      <c r="S546" s="184"/>
      <c r="T546" s="184"/>
      <c r="U546" s="184"/>
      <c r="V546" s="184"/>
      <c r="W546" s="184"/>
      <c r="X546" s="184"/>
      <c r="Y546" s="184"/>
    </row>
    <row r="547" spans="1:25" ht="15" customHeight="1">
      <c r="A547" s="18">
        <f t="shared" si="13"/>
        <v>2023</v>
      </c>
      <c r="B547" s="19">
        <f t="shared" si="14"/>
        <v>8</v>
      </c>
      <c r="C547" s="23">
        <v>45139</v>
      </c>
      <c r="D547" s="23" t="s">
        <v>1133</v>
      </c>
      <c r="E547" s="18" t="s">
        <v>114</v>
      </c>
      <c r="F547" s="18" t="s">
        <v>69</v>
      </c>
      <c r="G547" s="22" t="s">
        <v>856</v>
      </c>
      <c r="H547" s="9"/>
      <c r="I547" s="31"/>
      <c r="J547" s="30"/>
      <c r="K547" s="184"/>
      <c r="L547" s="184"/>
      <c r="M547" s="184"/>
      <c r="N547" s="184"/>
      <c r="O547" s="184"/>
      <c r="P547" s="184"/>
      <c r="Q547" s="184"/>
      <c r="R547" s="184"/>
      <c r="S547" s="184"/>
      <c r="T547" s="184"/>
      <c r="U547" s="184"/>
      <c r="V547" s="184"/>
      <c r="W547" s="184"/>
      <c r="X547" s="184"/>
      <c r="Y547" s="184"/>
    </row>
    <row r="548" spans="1:25" ht="15" customHeight="1">
      <c r="A548" s="10">
        <f t="shared" si="13"/>
        <v>2023</v>
      </c>
      <c r="B548" s="14">
        <f t="shared" si="14"/>
        <v>8</v>
      </c>
      <c r="C548" s="24">
        <v>45141</v>
      </c>
      <c r="D548" s="24" t="s">
        <v>1134</v>
      </c>
      <c r="E548" s="10" t="s">
        <v>37</v>
      </c>
      <c r="F548" s="10" t="s">
        <v>1068</v>
      </c>
      <c r="G548" s="17" t="s">
        <v>1135</v>
      </c>
      <c r="H548" s="9"/>
      <c r="I548" s="31"/>
      <c r="J548" s="30"/>
      <c r="K548" s="184"/>
      <c r="L548" s="184"/>
      <c r="M548" s="184"/>
      <c r="N548" s="184"/>
      <c r="O548" s="184"/>
      <c r="P548" s="184"/>
      <c r="Q548" s="184"/>
      <c r="R548" s="184"/>
      <c r="S548" s="184"/>
      <c r="T548" s="184"/>
      <c r="U548" s="184"/>
      <c r="V548" s="184"/>
      <c r="W548" s="184"/>
      <c r="X548" s="184"/>
      <c r="Y548" s="184"/>
    </row>
    <row r="549" spans="1:25" ht="15" customHeight="1">
      <c r="A549" s="18">
        <f t="shared" si="13"/>
        <v>2023</v>
      </c>
      <c r="B549" s="19">
        <f t="shared" si="14"/>
        <v>8</v>
      </c>
      <c r="C549" s="23">
        <v>45141</v>
      </c>
      <c r="D549" s="23" t="s">
        <v>1136</v>
      </c>
      <c r="E549" s="18" t="s">
        <v>37</v>
      </c>
      <c r="F549" s="18" t="s">
        <v>149</v>
      </c>
      <c r="G549" s="22" t="s">
        <v>1137</v>
      </c>
      <c r="H549" s="9"/>
      <c r="I549" s="31"/>
      <c r="J549" s="30"/>
      <c r="K549" s="184"/>
      <c r="L549" s="184"/>
      <c r="M549" s="184"/>
      <c r="N549" s="184"/>
      <c r="O549" s="184"/>
      <c r="P549" s="184"/>
      <c r="Q549" s="184"/>
      <c r="R549" s="184"/>
      <c r="S549" s="184"/>
      <c r="T549" s="184"/>
      <c r="U549" s="184"/>
      <c r="V549" s="184"/>
      <c r="W549" s="184"/>
      <c r="X549" s="184"/>
      <c r="Y549" s="184"/>
    </row>
    <row r="550" spans="1:25" ht="15" customHeight="1">
      <c r="A550" s="10">
        <f t="shared" si="13"/>
        <v>2023</v>
      </c>
      <c r="B550" s="14">
        <f t="shared" si="14"/>
        <v>8</v>
      </c>
      <c r="C550" s="24">
        <v>45141</v>
      </c>
      <c r="D550" s="24" t="s">
        <v>1138</v>
      </c>
      <c r="E550" s="10" t="s">
        <v>37</v>
      </c>
      <c r="F550" s="10" t="s">
        <v>241</v>
      </c>
      <c r="G550" s="17" t="s">
        <v>1139</v>
      </c>
      <c r="H550" s="9"/>
      <c r="I550" s="31"/>
      <c r="J550" s="30"/>
      <c r="K550" s="184"/>
      <c r="L550" s="184"/>
      <c r="M550" s="184"/>
      <c r="N550" s="184"/>
      <c r="O550" s="184"/>
      <c r="P550" s="184"/>
      <c r="Q550" s="184"/>
      <c r="R550" s="184"/>
      <c r="S550" s="184"/>
      <c r="T550" s="184"/>
      <c r="U550" s="184"/>
      <c r="V550" s="184"/>
      <c r="W550" s="184"/>
      <c r="X550" s="184"/>
      <c r="Y550" s="184"/>
    </row>
    <row r="551" spans="1:25" ht="15" customHeight="1">
      <c r="A551" s="18">
        <f t="shared" si="13"/>
        <v>2023</v>
      </c>
      <c r="B551" s="19">
        <f t="shared" si="14"/>
        <v>8</v>
      </c>
      <c r="C551" s="23">
        <v>45146</v>
      </c>
      <c r="D551" s="23" t="s">
        <v>1140</v>
      </c>
      <c r="E551" s="18" t="s">
        <v>37</v>
      </c>
      <c r="F551" s="18" t="s">
        <v>48</v>
      </c>
      <c r="G551" s="22" t="s">
        <v>1141</v>
      </c>
      <c r="H551" s="9"/>
      <c r="I551" s="31"/>
      <c r="J551" s="30"/>
      <c r="K551" s="184"/>
      <c r="L551" s="184"/>
      <c r="M551" s="184"/>
      <c r="N551" s="184"/>
      <c r="O551" s="184"/>
      <c r="P551" s="184"/>
      <c r="Q551" s="184"/>
      <c r="R551" s="184"/>
      <c r="S551" s="184"/>
      <c r="T551" s="184"/>
      <c r="U551" s="184"/>
      <c r="V551" s="184"/>
      <c r="W551" s="184"/>
      <c r="X551" s="184"/>
      <c r="Y551" s="184"/>
    </row>
    <row r="552" spans="1:25" ht="15" customHeight="1">
      <c r="A552" s="10">
        <f t="shared" si="13"/>
        <v>2023</v>
      </c>
      <c r="B552" s="14">
        <f t="shared" si="14"/>
        <v>8</v>
      </c>
      <c r="C552" s="24">
        <v>45162</v>
      </c>
      <c r="D552" s="24" t="s">
        <v>1142</v>
      </c>
      <c r="E552" s="10" t="s">
        <v>37</v>
      </c>
      <c r="F552" s="10" t="s">
        <v>254</v>
      </c>
      <c r="G552" s="17" t="s">
        <v>1143</v>
      </c>
      <c r="H552" s="9"/>
      <c r="I552" s="31"/>
      <c r="J552" s="30"/>
      <c r="K552" s="184"/>
      <c r="L552" s="184"/>
      <c r="M552" s="184"/>
      <c r="N552" s="184"/>
      <c r="O552" s="184"/>
      <c r="P552" s="184"/>
      <c r="Q552" s="184"/>
      <c r="R552" s="184"/>
      <c r="S552" s="184"/>
      <c r="T552" s="184"/>
      <c r="U552" s="184"/>
      <c r="V552" s="184"/>
      <c r="W552" s="184"/>
      <c r="X552" s="184"/>
      <c r="Y552" s="184"/>
    </row>
    <row r="553" spans="1:25" ht="15" customHeight="1">
      <c r="A553" s="18">
        <f t="shared" si="13"/>
        <v>2023</v>
      </c>
      <c r="B553" s="19">
        <f t="shared" si="14"/>
        <v>8</v>
      </c>
      <c r="C553" s="23">
        <v>45147</v>
      </c>
      <c r="D553" s="23" t="s">
        <v>1144</v>
      </c>
      <c r="E553" s="18" t="s">
        <v>114</v>
      </c>
      <c r="F553" s="18" t="s">
        <v>1104</v>
      </c>
      <c r="G553" s="22" t="s">
        <v>1145</v>
      </c>
      <c r="H553" s="9"/>
      <c r="I553" s="31"/>
      <c r="J553" s="30"/>
      <c r="K553" s="184"/>
      <c r="L553" s="184"/>
      <c r="M553" s="184"/>
      <c r="N553" s="184"/>
      <c r="O553" s="184"/>
      <c r="P553" s="184"/>
      <c r="Q553" s="184"/>
      <c r="R553" s="184"/>
      <c r="S553" s="184"/>
      <c r="T553" s="184"/>
      <c r="U553" s="184"/>
      <c r="V553" s="184"/>
      <c r="W553" s="184"/>
      <c r="X553" s="184"/>
      <c r="Y553" s="184"/>
    </row>
    <row r="554" spans="1:25" ht="15" customHeight="1">
      <c r="A554" s="10">
        <f t="shared" si="13"/>
        <v>2023</v>
      </c>
      <c r="B554" s="14">
        <f t="shared" si="14"/>
        <v>8</v>
      </c>
      <c r="C554" s="24">
        <v>45155</v>
      </c>
      <c r="D554" s="24" t="s">
        <v>1146</v>
      </c>
      <c r="E554" s="10" t="s">
        <v>1147</v>
      </c>
      <c r="F554" s="10" t="s">
        <v>138</v>
      </c>
      <c r="G554" s="17" t="s">
        <v>1148</v>
      </c>
      <c r="H554" s="9"/>
      <c r="I554" s="31"/>
      <c r="J554" s="30"/>
      <c r="K554" s="184"/>
      <c r="L554" s="184"/>
      <c r="M554" s="184"/>
      <c r="N554" s="184"/>
      <c r="O554" s="184"/>
      <c r="P554" s="184"/>
      <c r="Q554" s="184"/>
      <c r="R554" s="184"/>
      <c r="S554" s="184"/>
      <c r="T554" s="184"/>
      <c r="U554" s="184"/>
      <c r="V554" s="184"/>
      <c r="W554" s="184"/>
      <c r="X554" s="184"/>
      <c r="Y554" s="184"/>
    </row>
    <row r="555" spans="1:25" ht="15" customHeight="1">
      <c r="A555" s="18">
        <f t="shared" si="13"/>
        <v>2023</v>
      </c>
      <c r="B555" s="19">
        <f t="shared" si="14"/>
        <v>8</v>
      </c>
      <c r="C555" s="23">
        <v>45158</v>
      </c>
      <c r="D555" s="23" t="s">
        <v>1149</v>
      </c>
      <c r="E555" s="18" t="s">
        <v>114</v>
      </c>
      <c r="F555" s="18" t="s">
        <v>1068</v>
      </c>
      <c r="G555" s="22" t="s">
        <v>1150</v>
      </c>
      <c r="H555" s="9"/>
      <c r="I555" s="31"/>
      <c r="J555" s="30"/>
      <c r="K555" s="184"/>
      <c r="L555" s="184"/>
      <c r="M555" s="184"/>
      <c r="N555" s="184"/>
      <c r="O555" s="184"/>
      <c r="P555" s="184"/>
      <c r="Q555" s="184"/>
      <c r="R555" s="184"/>
      <c r="S555" s="184"/>
      <c r="T555" s="184"/>
      <c r="U555" s="184"/>
      <c r="V555" s="184"/>
      <c r="W555" s="184"/>
      <c r="X555" s="184"/>
      <c r="Y555" s="184"/>
    </row>
    <row r="556" spans="1:25" ht="15" customHeight="1">
      <c r="A556" s="10">
        <f t="shared" si="13"/>
        <v>2023</v>
      </c>
      <c r="B556" s="14">
        <f t="shared" si="14"/>
        <v>8</v>
      </c>
      <c r="C556" s="24">
        <v>45160</v>
      </c>
      <c r="D556" s="24" t="s">
        <v>1151</v>
      </c>
      <c r="E556" s="10" t="s">
        <v>62</v>
      </c>
      <c r="F556" s="10" t="s">
        <v>1104</v>
      </c>
      <c r="G556" s="17" t="s">
        <v>263</v>
      </c>
      <c r="H556" s="9"/>
      <c r="I556" s="31"/>
      <c r="J556" s="30"/>
      <c r="K556" s="184"/>
      <c r="L556" s="184"/>
      <c r="M556" s="184"/>
      <c r="N556" s="184"/>
      <c r="O556" s="184"/>
      <c r="P556" s="184"/>
      <c r="Q556" s="184"/>
      <c r="R556" s="184"/>
      <c r="S556" s="184"/>
      <c r="T556" s="184"/>
      <c r="U556" s="184"/>
      <c r="V556" s="184"/>
      <c r="W556" s="184"/>
      <c r="X556" s="184"/>
      <c r="Y556" s="184"/>
    </row>
    <row r="557" spans="1:25" ht="15" customHeight="1">
      <c r="A557" s="18">
        <f t="shared" si="13"/>
        <v>2023</v>
      </c>
      <c r="B557" s="19">
        <f t="shared" si="14"/>
        <v>8</v>
      </c>
      <c r="C557" s="23">
        <v>45169</v>
      </c>
      <c r="D557" s="23" t="s">
        <v>1152</v>
      </c>
      <c r="E557" s="18" t="s">
        <v>37</v>
      </c>
      <c r="F557" s="18" t="s">
        <v>85</v>
      </c>
      <c r="G557" s="22" t="s">
        <v>1153</v>
      </c>
      <c r="H557" s="9"/>
      <c r="I557" s="31"/>
      <c r="J557" s="30"/>
      <c r="K557" s="184"/>
      <c r="L557" s="184"/>
      <c r="M557" s="184"/>
      <c r="N557" s="184"/>
      <c r="O557" s="184"/>
      <c r="P557" s="184"/>
      <c r="Q557" s="184"/>
      <c r="R557" s="184"/>
      <c r="S557" s="184"/>
      <c r="T557" s="184"/>
      <c r="U557" s="184"/>
      <c r="V557" s="184"/>
      <c r="W557" s="184"/>
      <c r="X557" s="184"/>
      <c r="Y557" s="184"/>
    </row>
    <row r="558" spans="1:25" ht="15" customHeight="1">
      <c r="A558" s="10">
        <f t="shared" si="13"/>
        <v>2023</v>
      </c>
      <c r="B558" s="14">
        <f t="shared" si="14"/>
        <v>9</v>
      </c>
      <c r="C558" s="24">
        <v>45173</v>
      </c>
      <c r="D558" s="24" t="s">
        <v>1154</v>
      </c>
      <c r="E558" s="10" t="s">
        <v>114</v>
      </c>
      <c r="F558" s="10" t="s">
        <v>85</v>
      </c>
      <c r="G558" s="17" t="s">
        <v>1155</v>
      </c>
      <c r="H558" s="9"/>
      <c r="I558" s="31"/>
      <c r="J558" s="30"/>
      <c r="K558" s="184"/>
      <c r="L558" s="184"/>
      <c r="M558" s="184"/>
      <c r="N558" s="184"/>
      <c r="O558" s="184"/>
      <c r="P558" s="184"/>
      <c r="Q558" s="184"/>
      <c r="R558" s="184"/>
      <c r="S558" s="184"/>
      <c r="T558" s="184"/>
      <c r="U558" s="184"/>
      <c r="V558" s="184"/>
      <c r="W558" s="184"/>
      <c r="X558" s="184"/>
      <c r="Y558" s="184"/>
    </row>
    <row r="559" spans="1:25" ht="15" customHeight="1">
      <c r="A559" s="18">
        <f t="shared" si="13"/>
        <v>2023</v>
      </c>
      <c r="B559" s="19">
        <f t="shared" si="14"/>
        <v>9</v>
      </c>
      <c r="C559" s="23">
        <v>45194</v>
      </c>
      <c r="D559" s="23" t="s">
        <v>1156</v>
      </c>
      <c r="E559" s="18" t="s">
        <v>114</v>
      </c>
      <c r="F559" s="18" t="s">
        <v>124</v>
      </c>
      <c r="G559" s="22" t="s">
        <v>1157</v>
      </c>
      <c r="H559" s="9"/>
      <c r="I559" s="31"/>
      <c r="J559" s="30"/>
      <c r="K559" s="184"/>
      <c r="L559" s="184"/>
      <c r="M559" s="184"/>
      <c r="N559" s="184"/>
      <c r="O559" s="184"/>
      <c r="P559" s="184"/>
      <c r="Q559" s="184"/>
      <c r="R559" s="184"/>
      <c r="S559" s="184"/>
      <c r="T559" s="184"/>
      <c r="U559" s="184"/>
      <c r="V559" s="184"/>
      <c r="W559" s="184"/>
      <c r="X559" s="184"/>
      <c r="Y559" s="184"/>
    </row>
    <row r="560" spans="1:25" ht="15" customHeight="1">
      <c r="A560" s="10">
        <f t="shared" si="13"/>
        <v>2023</v>
      </c>
      <c r="B560" s="14">
        <f t="shared" si="14"/>
        <v>9</v>
      </c>
      <c r="C560" s="24">
        <v>45194</v>
      </c>
      <c r="D560" s="24" t="s">
        <v>1158</v>
      </c>
      <c r="E560" s="10" t="s">
        <v>114</v>
      </c>
      <c r="F560" s="10" t="s">
        <v>124</v>
      </c>
      <c r="G560" s="17" t="s">
        <v>1159</v>
      </c>
      <c r="H560" s="28"/>
      <c r="I560" s="28"/>
      <c r="J560" s="28"/>
      <c r="K560" s="183"/>
      <c r="L560" s="183"/>
      <c r="M560" s="183"/>
      <c r="N560" s="183"/>
      <c r="O560" s="183"/>
      <c r="P560" s="183"/>
      <c r="Q560" s="183"/>
      <c r="R560" s="183"/>
      <c r="S560" s="183"/>
      <c r="T560" s="183"/>
      <c r="U560" s="183"/>
      <c r="V560" s="183"/>
      <c r="W560" s="183"/>
      <c r="X560" s="183"/>
      <c r="Y560" s="183"/>
    </row>
    <row r="561" spans="1:25" ht="15" customHeight="1">
      <c r="A561" s="18">
        <f t="shared" si="13"/>
        <v>2023</v>
      </c>
      <c r="B561" s="19">
        <f t="shared" si="14"/>
        <v>9</v>
      </c>
      <c r="C561" s="23">
        <v>45194</v>
      </c>
      <c r="D561" s="23" t="s">
        <v>1160</v>
      </c>
      <c r="E561" s="18" t="s">
        <v>114</v>
      </c>
      <c r="F561" s="18" t="s">
        <v>124</v>
      </c>
      <c r="G561" s="22" t="s">
        <v>1161</v>
      </c>
      <c r="H561" s="9"/>
      <c r="I561" s="31"/>
      <c r="J561" s="30"/>
      <c r="K561" s="184"/>
      <c r="L561" s="184"/>
      <c r="M561" s="184"/>
      <c r="N561" s="184"/>
      <c r="O561" s="184"/>
      <c r="P561" s="184"/>
      <c r="Q561" s="184"/>
      <c r="R561" s="184"/>
      <c r="S561" s="184"/>
      <c r="T561" s="184"/>
      <c r="U561" s="184"/>
      <c r="V561" s="184"/>
      <c r="W561" s="184"/>
      <c r="X561" s="184"/>
      <c r="Y561" s="184"/>
    </row>
    <row r="562" spans="1:25" ht="15" customHeight="1">
      <c r="A562" s="10">
        <f t="shared" si="13"/>
        <v>2023</v>
      </c>
      <c r="B562" s="14">
        <f t="shared" si="14"/>
        <v>9</v>
      </c>
      <c r="C562" s="24">
        <v>45194</v>
      </c>
      <c r="D562" s="24" t="s">
        <v>1162</v>
      </c>
      <c r="E562" s="10" t="s">
        <v>114</v>
      </c>
      <c r="F562" s="10" t="s">
        <v>124</v>
      </c>
      <c r="G562" s="17" t="s">
        <v>1163</v>
      </c>
      <c r="H562" s="9"/>
      <c r="I562" s="31"/>
      <c r="J562" s="30"/>
      <c r="K562" s="184"/>
      <c r="L562" s="184"/>
      <c r="M562" s="184"/>
      <c r="N562" s="184"/>
      <c r="O562" s="184"/>
      <c r="P562" s="184"/>
      <c r="Q562" s="184"/>
      <c r="R562" s="184"/>
      <c r="S562" s="184"/>
      <c r="T562" s="184"/>
      <c r="U562" s="184"/>
      <c r="V562" s="184"/>
      <c r="W562" s="184"/>
      <c r="X562" s="184"/>
      <c r="Y562" s="184"/>
    </row>
    <row r="563" spans="1:25" ht="15" customHeight="1">
      <c r="A563" s="18">
        <f t="shared" si="13"/>
        <v>2023</v>
      </c>
      <c r="B563" s="19">
        <f t="shared" si="14"/>
        <v>9</v>
      </c>
      <c r="C563" s="23">
        <v>45194</v>
      </c>
      <c r="D563" s="23" t="s">
        <v>1164</v>
      </c>
      <c r="E563" s="18" t="s">
        <v>114</v>
      </c>
      <c r="F563" s="18" t="s">
        <v>124</v>
      </c>
      <c r="G563" s="22" t="s">
        <v>1165</v>
      </c>
      <c r="H563" s="9"/>
      <c r="I563" s="31"/>
      <c r="J563" s="30"/>
      <c r="K563" s="184"/>
      <c r="L563" s="184"/>
      <c r="M563" s="184"/>
      <c r="N563" s="184"/>
      <c r="O563" s="184"/>
      <c r="P563" s="184"/>
      <c r="Q563" s="184"/>
      <c r="R563" s="184"/>
      <c r="S563" s="184"/>
      <c r="T563" s="184"/>
      <c r="U563" s="184"/>
      <c r="V563" s="184"/>
      <c r="W563" s="184"/>
      <c r="X563" s="184"/>
      <c r="Y563" s="184"/>
    </row>
    <row r="564" spans="1:25" ht="15" customHeight="1">
      <c r="A564" s="10">
        <f t="shared" si="13"/>
        <v>2023</v>
      </c>
      <c r="B564" s="14">
        <f t="shared" si="14"/>
        <v>11</v>
      </c>
      <c r="C564" s="12">
        <v>45255</v>
      </c>
      <c r="D564" s="24" t="s">
        <v>1166</v>
      </c>
      <c r="E564" s="10" t="s">
        <v>114</v>
      </c>
      <c r="F564" s="10" t="s">
        <v>254</v>
      </c>
      <c r="G564" s="17" t="s">
        <v>1167</v>
      </c>
      <c r="H564" s="28"/>
      <c r="I564" s="28"/>
      <c r="J564" s="28"/>
      <c r="K564" s="183"/>
      <c r="L564" s="183"/>
      <c r="M564" s="183"/>
      <c r="N564" s="183"/>
      <c r="O564" s="183"/>
      <c r="P564" s="183"/>
      <c r="Q564" s="183"/>
      <c r="R564" s="183"/>
      <c r="S564" s="183"/>
      <c r="T564" s="183"/>
      <c r="U564" s="183"/>
      <c r="V564" s="183"/>
      <c r="W564" s="183"/>
      <c r="X564" s="183"/>
      <c r="Y564" s="183"/>
    </row>
    <row r="565" spans="1:25" ht="15" customHeight="1">
      <c r="A565" s="18">
        <f t="shared" si="13"/>
        <v>2023</v>
      </c>
      <c r="B565" s="19">
        <f t="shared" si="14"/>
        <v>11</v>
      </c>
      <c r="C565" s="21">
        <v>45256</v>
      </c>
      <c r="D565" s="21" t="s">
        <v>1168</v>
      </c>
      <c r="E565" s="18" t="s">
        <v>450</v>
      </c>
      <c r="F565" s="18" t="s">
        <v>1169</v>
      </c>
      <c r="G565" s="22" t="s">
        <v>1170</v>
      </c>
      <c r="H565" s="29"/>
      <c r="I565" s="29"/>
      <c r="J565" s="29"/>
      <c r="K565" s="183"/>
      <c r="L565" s="183"/>
      <c r="M565" s="183"/>
      <c r="N565" s="183"/>
      <c r="O565" s="183"/>
      <c r="P565" s="183"/>
      <c r="Q565" s="183"/>
      <c r="R565" s="183"/>
      <c r="S565" s="183"/>
      <c r="T565" s="183"/>
      <c r="U565" s="183"/>
      <c r="V565" s="183"/>
      <c r="W565" s="183"/>
      <c r="X565" s="183"/>
      <c r="Y565" s="183"/>
    </row>
    <row r="566" spans="1:25" ht="15" customHeight="1">
      <c r="A566" s="10">
        <f t="shared" si="13"/>
        <v>2023</v>
      </c>
      <c r="B566" s="14">
        <f t="shared" si="14"/>
        <v>9</v>
      </c>
      <c r="C566" s="24">
        <v>45195</v>
      </c>
      <c r="D566" s="24" t="s">
        <v>1171</v>
      </c>
      <c r="E566" s="10" t="s">
        <v>114</v>
      </c>
      <c r="F566" s="10" t="s">
        <v>182</v>
      </c>
      <c r="G566" s="17" t="s">
        <v>1172</v>
      </c>
      <c r="H566" s="28"/>
      <c r="I566" s="28"/>
      <c r="J566" s="28"/>
      <c r="K566" s="183"/>
      <c r="L566" s="183"/>
      <c r="M566" s="183"/>
      <c r="N566" s="183"/>
      <c r="O566" s="183"/>
      <c r="P566" s="183"/>
      <c r="Q566" s="183"/>
      <c r="R566" s="183"/>
      <c r="S566" s="183"/>
      <c r="T566" s="183"/>
      <c r="U566" s="183"/>
      <c r="V566" s="183"/>
      <c r="W566" s="183"/>
      <c r="X566" s="183"/>
      <c r="Y566" s="183"/>
    </row>
    <row r="567" spans="1:25" ht="15" customHeight="1">
      <c r="A567" s="18">
        <f t="shared" si="13"/>
        <v>2023</v>
      </c>
      <c r="B567" s="19">
        <f t="shared" si="14"/>
        <v>9</v>
      </c>
      <c r="C567" s="23">
        <v>45195</v>
      </c>
      <c r="D567" s="23" t="s">
        <v>1173</v>
      </c>
      <c r="E567" s="18" t="s">
        <v>114</v>
      </c>
      <c r="F567" s="18" t="s">
        <v>101</v>
      </c>
      <c r="G567" s="22" t="s">
        <v>1174</v>
      </c>
      <c r="H567" s="9"/>
      <c r="I567" s="31"/>
      <c r="J567" s="30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4"/>
    </row>
    <row r="568" spans="1:25" ht="15" customHeight="1">
      <c r="A568" s="10">
        <f t="shared" si="13"/>
        <v>2023</v>
      </c>
      <c r="B568" s="14">
        <f t="shared" si="14"/>
        <v>9</v>
      </c>
      <c r="C568" s="24">
        <v>45195</v>
      </c>
      <c r="D568" s="24" t="s">
        <v>1175</v>
      </c>
      <c r="E568" s="10" t="s">
        <v>114</v>
      </c>
      <c r="F568" s="10" t="s">
        <v>1086</v>
      </c>
      <c r="G568" s="17" t="s">
        <v>1176</v>
      </c>
      <c r="H568" s="28"/>
      <c r="I568" s="28"/>
      <c r="J568" s="28"/>
      <c r="K568" s="183"/>
      <c r="L568" s="183"/>
      <c r="M568" s="183"/>
      <c r="N568" s="183"/>
      <c r="O568" s="183"/>
      <c r="P568" s="183"/>
      <c r="Q568" s="183"/>
      <c r="R568" s="183"/>
      <c r="S568" s="183"/>
      <c r="T568" s="183"/>
      <c r="U568" s="183"/>
      <c r="V568" s="183"/>
      <c r="W568" s="183"/>
      <c r="X568" s="183"/>
      <c r="Y568" s="183"/>
    </row>
    <row r="569" spans="1:25" ht="15" customHeight="1">
      <c r="A569" s="18">
        <f t="shared" si="13"/>
        <v>2023</v>
      </c>
      <c r="B569" s="19">
        <f t="shared" si="14"/>
        <v>9</v>
      </c>
      <c r="C569" s="23">
        <v>45195</v>
      </c>
      <c r="D569" s="23" t="s">
        <v>1177</v>
      </c>
      <c r="E569" s="18" t="s">
        <v>114</v>
      </c>
      <c r="F569" s="18" t="s">
        <v>124</v>
      </c>
      <c r="G569" s="22" t="s">
        <v>1178</v>
      </c>
      <c r="H569" s="9"/>
      <c r="I569" s="31"/>
      <c r="J569" s="30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4"/>
    </row>
    <row r="570" spans="1:25" ht="15" customHeight="1">
      <c r="A570" s="10">
        <f t="shared" si="13"/>
        <v>2023</v>
      </c>
      <c r="B570" s="14">
        <f t="shared" si="14"/>
        <v>9</v>
      </c>
      <c r="C570" s="24">
        <v>45195</v>
      </c>
      <c r="D570" s="24" t="s">
        <v>1179</v>
      </c>
      <c r="E570" s="10" t="s">
        <v>114</v>
      </c>
      <c r="F570" s="10" t="s">
        <v>124</v>
      </c>
      <c r="G570" s="17" t="s">
        <v>1180</v>
      </c>
      <c r="H570" s="9"/>
      <c r="I570" s="31"/>
      <c r="J570" s="30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4"/>
    </row>
    <row r="571" spans="1:25" ht="15" customHeight="1">
      <c r="A571" s="18">
        <f t="shared" si="13"/>
        <v>2023</v>
      </c>
      <c r="B571" s="19">
        <f t="shared" si="14"/>
        <v>9</v>
      </c>
      <c r="C571" s="23">
        <v>45195</v>
      </c>
      <c r="D571" s="23" t="s">
        <v>1181</v>
      </c>
      <c r="E571" s="18" t="s">
        <v>114</v>
      </c>
      <c r="F571" s="18" t="s">
        <v>124</v>
      </c>
      <c r="G571" s="22" t="s">
        <v>1180</v>
      </c>
      <c r="H571" s="9"/>
      <c r="I571" s="31"/>
      <c r="J571" s="30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4"/>
    </row>
    <row r="572" spans="1:25" ht="15" customHeight="1">
      <c r="A572" s="10">
        <f t="shared" si="13"/>
        <v>2023</v>
      </c>
      <c r="B572" s="14">
        <f t="shared" si="14"/>
        <v>9</v>
      </c>
      <c r="C572" s="24">
        <v>45195</v>
      </c>
      <c r="D572" s="24" t="s">
        <v>1182</v>
      </c>
      <c r="E572" s="10" t="s">
        <v>114</v>
      </c>
      <c r="F572" s="10" t="s">
        <v>121</v>
      </c>
      <c r="G572" s="17" t="s">
        <v>1183</v>
      </c>
      <c r="H572" s="9"/>
      <c r="I572" s="31"/>
      <c r="J572" s="30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4"/>
    </row>
    <row r="573" spans="1:25" ht="15" customHeight="1">
      <c r="A573" s="18">
        <f t="shared" si="13"/>
        <v>2023</v>
      </c>
      <c r="B573" s="19">
        <f t="shared" si="14"/>
        <v>9</v>
      </c>
      <c r="C573" s="23">
        <v>45195</v>
      </c>
      <c r="D573" s="23" t="s">
        <v>1184</v>
      </c>
      <c r="E573" s="18" t="s">
        <v>114</v>
      </c>
      <c r="F573" s="18" t="s">
        <v>124</v>
      </c>
      <c r="G573" s="22" t="s">
        <v>1185</v>
      </c>
      <c r="H573" s="9"/>
      <c r="I573" s="31"/>
      <c r="J573" s="30"/>
      <c r="K573" s="184"/>
      <c r="L573" s="184"/>
      <c r="M573" s="184"/>
      <c r="N573" s="184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4"/>
    </row>
    <row r="574" spans="1:25" ht="15" customHeight="1">
      <c r="A574" s="10">
        <f t="shared" si="13"/>
        <v>2023</v>
      </c>
      <c r="B574" s="14">
        <f t="shared" si="14"/>
        <v>9</v>
      </c>
      <c r="C574" s="24">
        <v>45195</v>
      </c>
      <c r="D574" s="24" t="s">
        <v>1186</v>
      </c>
      <c r="E574" s="10" t="s">
        <v>114</v>
      </c>
      <c r="F574" s="10" t="s">
        <v>124</v>
      </c>
      <c r="G574" s="17" t="s">
        <v>1187</v>
      </c>
      <c r="H574" s="9"/>
      <c r="I574" s="31"/>
      <c r="J574" s="30"/>
      <c r="K574" s="184"/>
      <c r="L574" s="184"/>
      <c r="M574" s="184"/>
      <c r="N574" s="184"/>
      <c r="O574" s="184"/>
      <c r="P574" s="184"/>
      <c r="Q574" s="184"/>
      <c r="R574" s="184"/>
      <c r="S574" s="184"/>
      <c r="T574" s="184"/>
      <c r="U574" s="184"/>
      <c r="V574" s="184"/>
      <c r="W574" s="184"/>
      <c r="X574" s="184"/>
      <c r="Y574" s="184"/>
    </row>
    <row r="575" spans="1:25" ht="15" customHeight="1">
      <c r="A575" s="18">
        <f t="shared" si="13"/>
        <v>2023</v>
      </c>
      <c r="B575" s="19">
        <f t="shared" si="14"/>
        <v>9</v>
      </c>
      <c r="C575" s="23">
        <v>45196</v>
      </c>
      <c r="D575" s="23" t="s">
        <v>1188</v>
      </c>
      <c r="E575" s="18" t="s">
        <v>114</v>
      </c>
      <c r="F575" s="18" t="s">
        <v>124</v>
      </c>
      <c r="G575" s="22" t="s">
        <v>1189</v>
      </c>
      <c r="H575" s="9"/>
      <c r="I575" s="31"/>
      <c r="J575" s="30"/>
      <c r="K575" s="184"/>
      <c r="L575" s="184"/>
      <c r="M575" s="184"/>
      <c r="N575" s="184"/>
      <c r="O575" s="184"/>
      <c r="P575" s="184"/>
      <c r="Q575" s="184"/>
      <c r="R575" s="184"/>
      <c r="S575" s="184"/>
      <c r="T575" s="184"/>
      <c r="U575" s="184"/>
      <c r="V575" s="184"/>
      <c r="W575" s="184"/>
      <c r="X575" s="184"/>
      <c r="Y575" s="184"/>
    </row>
    <row r="576" spans="1:25" ht="15" customHeight="1">
      <c r="A576" s="10">
        <f t="shared" si="13"/>
        <v>2023</v>
      </c>
      <c r="B576" s="14">
        <f t="shared" si="14"/>
        <v>9</v>
      </c>
      <c r="C576" s="24">
        <v>45196</v>
      </c>
      <c r="D576" s="24" t="s">
        <v>1190</v>
      </c>
      <c r="E576" s="10" t="s">
        <v>114</v>
      </c>
      <c r="F576" s="10" t="s">
        <v>249</v>
      </c>
      <c r="G576" s="17" t="s">
        <v>950</v>
      </c>
      <c r="H576" s="28"/>
      <c r="I576" s="28"/>
      <c r="J576" s="28"/>
      <c r="K576" s="183"/>
      <c r="L576" s="183"/>
      <c r="M576" s="183"/>
      <c r="N576" s="183"/>
      <c r="O576" s="183"/>
      <c r="P576" s="183"/>
      <c r="Q576" s="183"/>
      <c r="R576" s="183"/>
      <c r="S576" s="183"/>
      <c r="T576" s="183"/>
      <c r="U576" s="183"/>
      <c r="V576" s="183"/>
      <c r="W576" s="183"/>
      <c r="X576" s="183"/>
      <c r="Y576" s="183"/>
    </row>
    <row r="577" spans="1:25" ht="15" customHeight="1">
      <c r="A577" s="18">
        <f t="shared" si="13"/>
        <v>2023</v>
      </c>
      <c r="B577" s="19">
        <f t="shared" si="14"/>
        <v>9</v>
      </c>
      <c r="C577" s="23">
        <v>45196</v>
      </c>
      <c r="D577" s="23" t="s">
        <v>1191</v>
      </c>
      <c r="E577" s="18" t="s">
        <v>114</v>
      </c>
      <c r="F577" s="18" t="s">
        <v>124</v>
      </c>
      <c r="G577" s="22" t="s">
        <v>1192</v>
      </c>
      <c r="H577" s="9"/>
      <c r="I577" s="31"/>
      <c r="J577" s="30"/>
      <c r="K577" s="184"/>
      <c r="L577" s="184"/>
      <c r="M577" s="184"/>
      <c r="N577" s="184"/>
      <c r="O577" s="184"/>
      <c r="P577" s="184"/>
      <c r="Q577" s="184"/>
      <c r="R577" s="184"/>
      <c r="S577" s="184"/>
      <c r="T577" s="184"/>
      <c r="U577" s="184"/>
      <c r="V577" s="184"/>
      <c r="W577" s="184"/>
      <c r="X577" s="184"/>
      <c r="Y577" s="184"/>
    </row>
    <row r="578" spans="1:25" ht="15" customHeight="1">
      <c r="A578" s="10">
        <f t="shared" si="13"/>
        <v>2023</v>
      </c>
      <c r="B578" s="14">
        <f t="shared" si="14"/>
        <v>9</v>
      </c>
      <c r="C578" s="24">
        <v>45196</v>
      </c>
      <c r="D578" s="24" t="s">
        <v>1193</v>
      </c>
      <c r="E578" s="10" t="s">
        <v>114</v>
      </c>
      <c r="F578" s="10" t="s">
        <v>124</v>
      </c>
      <c r="G578" s="17" t="s">
        <v>1194</v>
      </c>
      <c r="H578" s="9"/>
      <c r="I578" s="31"/>
      <c r="J578" s="30"/>
      <c r="K578" s="184"/>
      <c r="L578" s="184"/>
      <c r="M578" s="184"/>
      <c r="N578" s="184"/>
      <c r="O578" s="184"/>
      <c r="P578" s="184"/>
      <c r="Q578" s="184"/>
      <c r="R578" s="184"/>
      <c r="S578" s="184"/>
      <c r="T578" s="184"/>
      <c r="U578" s="184"/>
      <c r="V578" s="184"/>
      <c r="W578" s="184"/>
      <c r="X578" s="184"/>
      <c r="Y578" s="184"/>
    </row>
    <row r="579" spans="1:25" ht="12.75">
      <c r="A579" s="18">
        <f t="shared" si="13"/>
        <v>2023</v>
      </c>
      <c r="B579" s="19">
        <f t="shared" si="14"/>
        <v>9</v>
      </c>
      <c r="C579" s="23">
        <v>45197</v>
      </c>
      <c r="D579" s="23" t="s">
        <v>1195</v>
      </c>
      <c r="E579" s="18" t="s">
        <v>114</v>
      </c>
      <c r="F579" s="18" t="s">
        <v>101</v>
      </c>
      <c r="G579" s="22" t="s">
        <v>1196</v>
      </c>
      <c r="H579" s="9"/>
      <c r="I579" s="31"/>
      <c r="J579" s="30"/>
      <c r="K579" s="184"/>
      <c r="L579" s="184"/>
      <c r="M579" s="184"/>
      <c r="N579" s="184"/>
      <c r="O579" s="184"/>
      <c r="P579" s="184"/>
      <c r="Q579" s="184"/>
      <c r="R579" s="184"/>
      <c r="S579" s="184"/>
      <c r="T579" s="184"/>
      <c r="U579" s="184"/>
      <c r="V579" s="184"/>
      <c r="W579" s="184"/>
      <c r="X579" s="184"/>
      <c r="Y579" s="184"/>
    </row>
    <row r="580" spans="1:25" ht="12.75">
      <c r="A580" s="10">
        <f t="shared" si="13"/>
        <v>2023</v>
      </c>
      <c r="B580" s="14">
        <f t="shared" si="14"/>
        <v>9</v>
      </c>
      <c r="C580" s="24">
        <v>45197</v>
      </c>
      <c r="D580" s="12" t="s">
        <v>1197</v>
      </c>
      <c r="E580" s="10" t="s">
        <v>114</v>
      </c>
      <c r="F580" s="10" t="s">
        <v>101</v>
      </c>
      <c r="G580" s="17" t="s">
        <v>1198</v>
      </c>
      <c r="H580" s="9"/>
      <c r="I580" s="31"/>
      <c r="J580" s="30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</row>
    <row r="581" spans="1:25" ht="12.75">
      <c r="A581" s="18">
        <f t="shared" si="13"/>
        <v>2023</v>
      </c>
      <c r="B581" s="19">
        <f t="shared" si="14"/>
        <v>9</v>
      </c>
      <c r="C581" s="23">
        <v>45198</v>
      </c>
      <c r="D581" s="21" t="s">
        <v>1199</v>
      </c>
      <c r="E581" s="18" t="s">
        <v>114</v>
      </c>
      <c r="F581" s="18" t="s">
        <v>121</v>
      </c>
      <c r="G581" s="22" t="s">
        <v>1200</v>
      </c>
      <c r="H581" s="9"/>
      <c r="I581" s="31"/>
      <c r="J581" s="30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</row>
    <row r="582" spans="1:25" ht="12.75">
      <c r="A582" s="10">
        <f t="shared" si="13"/>
        <v>2023</v>
      </c>
      <c r="B582" s="14">
        <f t="shared" si="14"/>
        <v>11</v>
      </c>
      <c r="C582" s="12">
        <v>45260</v>
      </c>
      <c r="D582" s="12" t="s">
        <v>1201</v>
      </c>
      <c r="E582" s="10" t="s">
        <v>450</v>
      </c>
      <c r="F582" s="10" t="s">
        <v>48</v>
      </c>
      <c r="G582" s="17" t="s">
        <v>351</v>
      </c>
      <c r="H582" s="27">
        <f>COUNTIF(D583:D1388,D583)</f>
        <v>1</v>
      </c>
      <c r="I582" s="28"/>
      <c r="J582" s="28"/>
      <c r="K582" s="183"/>
      <c r="L582" s="183"/>
      <c r="M582" s="183"/>
      <c r="N582" s="183"/>
      <c r="O582" s="183"/>
      <c r="P582" s="183"/>
      <c r="Q582" s="183"/>
      <c r="R582" s="183"/>
      <c r="S582" s="183"/>
      <c r="T582" s="183"/>
      <c r="U582" s="183"/>
      <c r="V582" s="183"/>
      <c r="W582" s="183"/>
      <c r="X582" s="183"/>
      <c r="Y582" s="183"/>
    </row>
    <row r="583" spans="1:25" ht="12.75">
      <c r="A583" s="18">
        <f t="shared" si="13"/>
        <v>2023</v>
      </c>
      <c r="B583" s="19">
        <f t="shared" si="14"/>
        <v>10</v>
      </c>
      <c r="C583" s="23">
        <v>45205</v>
      </c>
      <c r="D583" s="21" t="s">
        <v>1202</v>
      </c>
      <c r="E583" s="18" t="s">
        <v>168</v>
      </c>
      <c r="F583" s="18" t="s">
        <v>121</v>
      </c>
      <c r="G583" s="22" t="s">
        <v>1203</v>
      </c>
      <c r="H583" s="9"/>
      <c r="I583" s="31"/>
      <c r="J583" s="30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</row>
    <row r="584" spans="1:25" ht="12.75">
      <c r="A584" s="10">
        <f t="shared" si="13"/>
        <v>2023</v>
      </c>
      <c r="B584" s="14">
        <f t="shared" si="14"/>
        <v>10</v>
      </c>
      <c r="C584" s="24">
        <v>45216</v>
      </c>
      <c r="D584" s="12" t="s">
        <v>1204</v>
      </c>
      <c r="E584" s="10" t="s">
        <v>114</v>
      </c>
      <c r="F584" s="10" t="s">
        <v>249</v>
      </c>
      <c r="G584" s="17" t="s">
        <v>1205</v>
      </c>
      <c r="H584" s="9"/>
      <c r="I584" s="31"/>
      <c r="J584" s="30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</row>
    <row r="585" spans="1:25" ht="12.75">
      <c r="A585" s="18">
        <f t="shared" si="13"/>
        <v>2023</v>
      </c>
      <c r="B585" s="19">
        <f t="shared" si="14"/>
        <v>10</v>
      </c>
      <c r="C585" s="23">
        <v>45218</v>
      </c>
      <c r="D585" s="21" t="s">
        <v>1206</v>
      </c>
      <c r="E585" s="18" t="s">
        <v>114</v>
      </c>
      <c r="F585" s="18" t="s">
        <v>48</v>
      </c>
      <c r="G585" s="22" t="s">
        <v>1207</v>
      </c>
      <c r="H585" s="9"/>
      <c r="I585" s="31"/>
      <c r="J585" s="30"/>
      <c r="K585" s="184"/>
      <c r="L585" s="184"/>
      <c r="M585" s="184"/>
      <c r="N585" s="184"/>
      <c r="O585" s="184"/>
      <c r="P585" s="184"/>
      <c r="Q585" s="184"/>
      <c r="R585" s="184"/>
      <c r="S585" s="184"/>
      <c r="T585" s="184"/>
      <c r="U585" s="184"/>
      <c r="V585" s="184"/>
      <c r="W585" s="184"/>
      <c r="X585" s="184"/>
      <c r="Y585" s="184"/>
    </row>
    <row r="586" spans="1:25" ht="12.75">
      <c r="A586" s="10">
        <f t="shared" si="13"/>
        <v>2023</v>
      </c>
      <c r="B586" s="14">
        <f t="shared" si="14"/>
        <v>11</v>
      </c>
      <c r="C586" s="24">
        <v>45232</v>
      </c>
      <c r="D586" s="12" t="s">
        <v>1208</v>
      </c>
      <c r="E586" s="10" t="s">
        <v>114</v>
      </c>
      <c r="F586" s="10" t="s">
        <v>95</v>
      </c>
      <c r="G586" s="17" t="s">
        <v>1209</v>
      </c>
      <c r="H586" s="9"/>
      <c r="I586" s="31"/>
      <c r="J586" s="30"/>
      <c r="K586" s="184"/>
      <c r="L586" s="184"/>
      <c r="M586" s="184"/>
      <c r="N586" s="184"/>
      <c r="O586" s="184"/>
      <c r="P586" s="184"/>
      <c r="Q586" s="184"/>
      <c r="R586" s="184"/>
      <c r="S586" s="184"/>
      <c r="T586" s="184"/>
      <c r="U586" s="184"/>
      <c r="V586" s="184"/>
      <c r="W586" s="184"/>
      <c r="X586" s="184"/>
      <c r="Y586" s="184"/>
    </row>
    <row r="587" spans="1:25" ht="12.75">
      <c r="A587" s="18">
        <f t="shared" si="13"/>
        <v>2023</v>
      </c>
      <c r="B587" s="19">
        <f t="shared" si="14"/>
        <v>11</v>
      </c>
      <c r="C587" s="23">
        <v>45233</v>
      </c>
      <c r="D587" s="23" t="s">
        <v>1210</v>
      </c>
      <c r="E587" s="18" t="s">
        <v>114</v>
      </c>
      <c r="F587" s="18" t="s">
        <v>41</v>
      </c>
      <c r="G587" s="22" t="s">
        <v>1211</v>
      </c>
      <c r="H587" s="9"/>
      <c r="I587" s="31"/>
      <c r="J587" s="30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</row>
    <row r="588" spans="1:25" ht="12.75">
      <c r="A588" s="10">
        <f t="shared" si="13"/>
        <v>2023</v>
      </c>
      <c r="B588" s="14">
        <f t="shared" si="14"/>
        <v>11</v>
      </c>
      <c r="C588" s="12">
        <v>45240</v>
      </c>
      <c r="D588" s="24" t="s">
        <v>1212</v>
      </c>
      <c r="E588" s="10" t="s">
        <v>114</v>
      </c>
      <c r="F588" s="10" t="s">
        <v>1213</v>
      </c>
      <c r="G588" s="17" t="s">
        <v>1214</v>
      </c>
      <c r="H588" s="9"/>
      <c r="I588" s="31"/>
      <c r="J588" s="30"/>
      <c r="K588" s="184"/>
      <c r="L588" s="184"/>
      <c r="M588" s="184"/>
      <c r="N588" s="184"/>
      <c r="O588" s="184"/>
      <c r="P588" s="184"/>
      <c r="Q588" s="184"/>
      <c r="R588" s="184"/>
      <c r="S588" s="184"/>
      <c r="T588" s="184"/>
      <c r="U588" s="184"/>
      <c r="V588" s="184"/>
      <c r="W588" s="184"/>
      <c r="X588" s="184"/>
      <c r="Y588" s="184"/>
    </row>
    <row r="589" spans="1:25" ht="12.75">
      <c r="A589" s="18">
        <f t="shared" si="13"/>
        <v>2023</v>
      </c>
      <c r="B589" s="19">
        <f t="shared" si="14"/>
        <v>11</v>
      </c>
      <c r="C589" s="21">
        <v>45240</v>
      </c>
      <c r="D589" s="23" t="s">
        <v>1215</v>
      </c>
      <c r="E589" s="18" t="s">
        <v>114</v>
      </c>
      <c r="F589" s="18" t="s">
        <v>85</v>
      </c>
      <c r="G589" s="22" t="s">
        <v>1216</v>
      </c>
      <c r="H589" s="9"/>
      <c r="I589" s="31"/>
      <c r="J589" s="30"/>
      <c r="K589" s="184"/>
      <c r="L589" s="184"/>
      <c r="M589" s="184"/>
      <c r="N589" s="184"/>
      <c r="O589" s="184"/>
      <c r="P589" s="184"/>
      <c r="Q589" s="184"/>
      <c r="R589" s="184"/>
      <c r="S589" s="184"/>
      <c r="T589" s="184"/>
      <c r="U589" s="184"/>
      <c r="V589" s="184"/>
      <c r="W589" s="184"/>
      <c r="X589" s="184"/>
      <c r="Y589" s="184"/>
    </row>
    <row r="590" spans="1:25" ht="15" customHeight="1">
      <c r="A590" s="10">
        <f t="shared" si="13"/>
        <v>2023</v>
      </c>
      <c r="B590" s="14">
        <f t="shared" si="14"/>
        <v>11</v>
      </c>
      <c r="C590" s="12">
        <v>45259</v>
      </c>
      <c r="D590" s="12" t="s">
        <v>37</v>
      </c>
      <c r="E590" s="10" t="s">
        <v>89</v>
      </c>
      <c r="F590" s="10" t="s">
        <v>1068</v>
      </c>
      <c r="G590" s="17" t="s">
        <v>1217</v>
      </c>
      <c r="H590" s="9"/>
      <c r="I590" s="31"/>
      <c r="J590" s="30"/>
      <c r="K590" s="184"/>
      <c r="L590" s="184"/>
      <c r="M590" s="184"/>
      <c r="N590" s="184"/>
      <c r="O590" s="184"/>
      <c r="P590" s="184"/>
      <c r="Q590" s="184"/>
      <c r="R590" s="184"/>
      <c r="S590" s="184"/>
      <c r="T590" s="184"/>
      <c r="U590" s="184"/>
      <c r="V590" s="184"/>
      <c r="W590" s="184"/>
      <c r="X590" s="184"/>
      <c r="Y590" s="184"/>
    </row>
    <row r="591" spans="1:25" ht="12.75">
      <c r="A591" s="18">
        <f t="shared" si="13"/>
        <v>2023</v>
      </c>
      <c r="B591" s="19">
        <f t="shared" si="14"/>
        <v>11</v>
      </c>
      <c r="C591" s="21">
        <v>45259</v>
      </c>
      <c r="D591" s="21" t="s">
        <v>1218</v>
      </c>
      <c r="E591" s="18" t="s">
        <v>450</v>
      </c>
      <c r="F591" s="18" t="s">
        <v>154</v>
      </c>
      <c r="G591" s="22" t="s">
        <v>1219</v>
      </c>
      <c r="H591" s="9"/>
      <c r="I591" s="31"/>
      <c r="J591" s="30"/>
      <c r="K591" s="184"/>
      <c r="L591" s="184"/>
      <c r="M591" s="184"/>
      <c r="N591" s="184"/>
      <c r="O591" s="184"/>
      <c r="P591" s="184"/>
      <c r="Q591" s="184"/>
      <c r="R591" s="184"/>
      <c r="S591" s="184"/>
      <c r="T591" s="184"/>
      <c r="U591" s="184"/>
      <c r="V591" s="184"/>
      <c r="W591" s="184"/>
      <c r="X591" s="184"/>
      <c r="Y591" s="184"/>
    </row>
    <row r="592" spans="1:25" ht="12.75">
      <c r="A592" s="10">
        <f t="shared" si="13"/>
        <v>2023</v>
      </c>
      <c r="B592" s="14">
        <f t="shared" si="14"/>
        <v>11</v>
      </c>
      <c r="C592" s="12">
        <v>45259</v>
      </c>
      <c r="D592" s="12" t="s">
        <v>1220</v>
      </c>
      <c r="E592" s="10" t="s">
        <v>450</v>
      </c>
      <c r="F592" s="10" t="s">
        <v>154</v>
      </c>
      <c r="G592" s="17" t="s">
        <v>1221</v>
      </c>
      <c r="H592" s="9"/>
      <c r="I592" s="31"/>
      <c r="J592" s="30"/>
      <c r="K592" s="184"/>
      <c r="L592" s="184"/>
      <c r="M592" s="184"/>
      <c r="N592" s="184"/>
      <c r="O592" s="184"/>
      <c r="P592" s="184"/>
      <c r="Q592" s="184"/>
      <c r="R592" s="184"/>
      <c r="S592" s="184"/>
      <c r="T592" s="184"/>
      <c r="U592" s="184"/>
      <c r="V592" s="184"/>
      <c r="W592" s="184"/>
      <c r="X592" s="184"/>
      <c r="Y592" s="184"/>
    </row>
    <row r="593" spans="1:25" ht="12.75">
      <c r="A593" s="18">
        <f t="shared" si="13"/>
        <v>2023</v>
      </c>
      <c r="B593" s="19">
        <f t="shared" si="14"/>
        <v>12</v>
      </c>
      <c r="C593" s="23">
        <v>45266</v>
      </c>
      <c r="D593" s="21" t="s">
        <v>1222</v>
      </c>
      <c r="E593" s="18" t="s">
        <v>450</v>
      </c>
      <c r="F593" s="18" t="s">
        <v>149</v>
      </c>
      <c r="G593" s="22" t="s">
        <v>1223</v>
      </c>
      <c r="H593" s="9"/>
      <c r="I593" s="31"/>
      <c r="J593" s="30"/>
      <c r="K593" s="184"/>
      <c r="L593" s="184"/>
      <c r="M593" s="184"/>
      <c r="N593" s="184"/>
      <c r="O593" s="184"/>
      <c r="P593" s="184"/>
      <c r="Q593" s="184"/>
      <c r="R593" s="184"/>
      <c r="S593" s="184"/>
      <c r="T593" s="184"/>
      <c r="U593" s="184"/>
      <c r="V593" s="184"/>
      <c r="W593" s="184"/>
      <c r="X593" s="184"/>
      <c r="Y593" s="184"/>
    </row>
    <row r="594" spans="1:25" ht="12.75">
      <c r="A594" s="10">
        <f t="shared" si="13"/>
        <v>2023</v>
      </c>
      <c r="B594" s="14">
        <f t="shared" si="14"/>
        <v>12</v>
      </c>
      <c r="C594" s="24">
        <v>45267</v>
      </c>
      <c r="D594" s="12" t="s">
        <v>1224</v>
      </c>
      <c r="E594" s="10" t="s">
        <v>450</v>
      </c>
      <c r="F594" s="10" t="s">
        <v>149</v>
      </c>
      <c r="G594" s="17" t="s">
        <v>1225</v>
      </c>
      <c r="H594" s="9"/>
      <c r="I594" s="31"/>
      <c r="J594" s="30"/>
      <c r="K594" s="184"/>
      <c r="L594" s="184"/>
      <c r="M594" s="184"/>
      <c r="N594" s="184"/>
      <c r="O594" s="184"/>
      <c r="P594" s="184"/>
      <c r="Q594" s="184"/>
      <c r="R594" s="184"/>
      <c r="S594" s="184"/>
      <c r="T594" s="184"/>
      <c r="U594" s="184"/>
      <c r="V594" s="184"/>
      <c r="W594" s="184"/>
      <c r="X594" s="184"/>
      <c r="Y594" s="184"/>
    </row>
    <row r="595" spans="1:25" ht="12.75">
      <c r="A595" s="18">
        <f t="shared" si="13"/>
        <v>2023</v>
      </c>
      <c r="B595" s="19">
        <f t="shared" si="14"/>
        <v>12</v>
      </c>
      <c r="C595" s="23">
        <v>45268</v>
      </c>
      <c r="D595" s="21" t="s">
        <v>1226</v>
      </c>
      <c r="E595" s="18" t="s">
        <v>450</v>
      </c>
      <c r="F595" s="18" t="s">
        <v>1110</v>
      </c>
      <c r="G595" s="22" t="s">
        <v>1227</v>
      </c>
      <c r="H595" s="9"/>
      <c r="I595" s="31"/>
      <c r="J595" s="30"/>
      <c r="K595" s="184"/>
      <c r="L595" s="184"/>
      <c r="M595" s="184"/>
      <c r="N595" s="184"/>
      <c r="O595" s="184"/>
      <c r="P595" s="184"/>
      <c r="Q595" s="184"/>
      <c r="R595" s="184"/>
      <c r="S595" s="184"/>
      <c r="T595" s="184"/>
      <c r="U595" s="184"/>
      <c r="V595" s="184"/>
      <c r="W595" s="184"/>
      <c r="X595" s="184"/>
      <c r="Y595" s="184"/>
    </row>
    <row r="596" spans="1:25" ht="12.75">
      <c r="A596" s="10">
        <f t="shared" si="13"/>
        <v>2023</v>
      </c>
      <c r="B596" s="14">
        <f t="shared" si="14"/>
        <v>12</v>
      </c>
      <c r="C596" s="24">
        <v>45269</v>
      </c>
      <c r="D596" s="12" t="s">
        <v>1228</v>
      </c>
      <c r="E596" s="10" t="s">
        <v>450</v>
      </c>
      <c r="F596" s="10" t="s">
        <v>95</v>
      </c>
      <c r="G596" s="17" t="s">
        <v>1229</v>
      </c>
      <c r="H596" s="9"/>
      <c r="I596" s="31"/>
      <c r="J596" s="30"/>
      <c r="K596" s="184"/>
      <c r="L596" s="184"/>
      <c r="M596" s="184"/>
      <c r="N596" s="184"/>
      <c r="O596" s="184"/>
      <c r="P596" s="184"/>
      <c r="Q596" s="184"/>
      <c r="R596" s="184"/>
      <c r="S596" s="184"/>
      <c r="T596" s="184"/>
      <c r="U596" s="184"/>
      <c r="V596" s="184"/>
      <c r="W596" s="184"/>
      <c r="X596" s="184"/>
      <c r="Y596" s="184"/>
    </row>
    <row r="597" spans="1:25" ht="12.75">
      <c r="A597" s="18">
        <f t="shared" si="13"/>
        <v>2023</v>
      </c>
      <c r="B597" s="19">
        <f t="shared" si="14"/>
        <v>12</v>
      </c>
      <c r="C597" s="21">
        <v>45271</v>
      </c>
      <c r="D597" s="21" t="s">
        <v>1230</v>
      </c>
      <c r="E597" s="18" t="s">
        <v>450</v>
      </c>
      <c r="F597" s="18" t="s">
        <v>1110</v>
      </c>
      <c r="G597" s="22" t="s">
        <v>1227</v>
      </c>
      <c r="H597" s="9"/>
      <c r="I597" s="31"/>
      <c r="J597" s="30"/>
      <c r="K597" s="184"/>
      <c r="L597" s="184"/>
      <c r="M597" s="184"/>
      <c r="N597" s="184"/>
      <c r="O597" s="184"/>
      <c r="P597" s="184"/>
      <c r="Q597" s="184"/>
      <c r="R597" s="184"/>
      <c r="S597" s="184"/>
      <c r="T597" s="184"/>
      <c r="U597" s="184"/>
      <c r="V597" s="184"/>
      <c r="W597" s="184"/>
      <c r="X597" s="184"/>
      <c r="Y597" s="184"/>
    </row>
    <row r="598" spans="1:25" ht="12.75">
      <c r="A598" s="10">
        <f t="shared" si="13"/>
        <v>2023</v>
      </c>
      <c r="B598" s="14">
        <f t="shared" si="14"/>
        <v>12</v>
      </c>
      <c r="C598" s="12">
        <v>45272</v>
      </c>
      <c r="D598" s="12" t="s">
        <v>1231</v>
      </c>
      <c r="E598" s="10" t="s">
        <v>450</v>
      </c>
      <c r="F598" s="10" t="s">
        <v>85</v>
      </c>
      <c r="G598" s="17" t="s">
        <v>1232</v>
      </c>
      <c r="H598" s="9"/>
      <c r="I598" s="31"/>
      <c r="J598" s="30"/>
      <c r="K598" s="184"/>
      <c r="L598" s="184"/>
      <c r="M598" s="184"/>
      <c r="N598" s="184"/>
      <c r="O598" s="184"/>
      <c r="P598" s="184"/>
      <c r="Q598" s="184"/>
      <c r="R598" s="184"/>
      <c r="S598" s="184"/>
      <c r="T598" s="184"/>
      <c r="U598" s="184"/>
      <c r="V598" s="184"/>
      <c r="W598" s="184"/>
      <c r="X598" s="184"/>
      <c r="Y598" s="184"/>
    </row>
    <row r="599" spans="1:25" ht="12.75">
      <c r="A599" s="18">
        <f t="shared" si="13"/>
        <v>2023</v>
      </c>
      <c r="B599" s="19">
        <f t="shared" si="14"/>
        <v>12</v>
      </c>
      <c r="C599" s="21">
        <v>45272</v>
      </c>
      <c r="D599" s="21" t="s">
        <v>1233</v>
      </c>
      <c r="E599" s="18" t="s">
        <v>450</v>
      </c>
      <c r="F599" s="18" t="s">
        <v>241</v>
      </c>
      <c r="G599" s="22" t="s">
        <v>1234</v>
      </c>
      <c r="H599" s="9"/>
      <c r="I599" s="31"/>
      <c r="J599" s="30"/>
      <c r="K599" s="184"/>
      <c r="L599" s="184"/>
      <c r="M599" s="184"/>
      <c r="N599" s="184"/>
      <c r="O599" s="184"/>
      <c r="P599" s="184"/>
      <c r="Q599" s="184"/>
      <c r="R599" s="184"/>
      <c r="S599" s="184"/>
      <c r="T599" s="184"/>
      <c r="U599" s="184"/>
      <c r="V599" s="184"/>
      <c r="W599" s="184"/>
      <c r="X599" s="184"/>
      <c r="Y599" s="184"/>
    </row>
    <row r="600" spans="1:25" ht="12.75">
      <c r="A600" s="10">
        <f t="shared" si="13"/>
        <v>2023</v>
      </c>
      <c r="B600" s="14">
        <f t="shared" si="14"/>
        <v>12</v>
      </c>
      <c r="C600" s="12">
        <v>45272</v>
      </c>
      <c r="D600" s="12" t="s">
        <v>1235</v>
      </c>
      <c r="E600" s="10" t="s">
        <v>450</v>
      </c>
      <c r="F600" s="10" t="s">
        <v>241</v>
      </c>
      <c r="G600" s="17" t="s">
        <v>1236</v>
      </c>
      <c r="H600" s="9"/>
      <c r="I600" s="31"/>
      <c r="J600" s="30"/>
      <c r="K600" s="184"/>
      <c r="L600" s="184"/>
      <c r="M600" s="184"/>
      <c r="N600" s="184"/>
      <c r="O600" s="184"/>
      <c r="P600" s="184"/>
      <c r="Q600" s="184"/>
      <c r="R600" s="184"/>
      <c r="S600" s="184"/>
      <c r="T600" s="184"/>
      <c r="U600" s="184"/>
      <c r="V600" s="184"/>
      <c r="W600" s="184"/>
      <c r="X600" s="184"/>
      <c r="Y600" s="184"/>
    </row>
    <row r="601" spans="1:25" ht="12.75">
      <c r="A601" s="18">
        <f t="shared" si="13"/>
        <v>2023</v>
      </c>
      <c r="B601" s="19">
        <f t="shared" si="14"/>
        <v>12</v>
      </c>
      <c r="C601" s="21">
        <v>45273</v>
      </c>
      <c r="D601" s="21" t="s">
        <v>1237</v>
      </c>
      <c r="E601" s="18" t="s">
        <v>450</v>
      </c>
      <c r="F601" s="18" t="s">
        <v>1238</v>
      </c>
      <c r="G601" s="22" t="s">
        <v>1239</v>
      </c>
      <c r="H601" s="9"/>
      <c r="I601" s="31"/>
      <c r="J601" s="30"/>
      <c r="K601" s="184"/>
      <c r="L601" s="184"/>
      <c r="M601" s="184"/>
      <c r="N601" s="184"/>
      <c r="O601" s="184"/>
      <c r="P601" s="184"/>
      <c r="Q601" s="184"/>
      <c r="R601" s="184"/>
      <c r="S601" s="184"/>
      <c r="T601" s="184"/>
      <c r="U601" s="184"/>
      <c r="V601" s="184"/>
      <c r="W601" s="184"/>
      <c r="X601" s="184"/>
      <c r="Y601" s="184"/>
    </row>
    <row r="602" spans="1:25" ht="12.75">
      <c r="A602" s="10">
        <f t="shared" si="13"/>
        <v>2023</v>
      </c>
      <c r="B602" s="14">
        <f t="shared" si="14"/>
        <v>12</v>
      </c>
      <c r="C602" s="12">
        <v>45273</v>
      </c>
      <c r="D602" s="12" t="s">
        <v>1240</v>
      </c>
      <c r="E602" s="10" t="s">
        <v>450</v>
      </c>
      <c r="F602" s="10" t="s">
        <v>1238</v>
      </c>
      <c r="G602" s="17" t="s">
        <v>1241</v>
      </c>
      <c r="H602" s="9"/>
      <c r="I602" s="31"/>
      <c r="J602" s="30"/>
      <c r="K602" s="184"/>
      <c r="L602" s="184"/>
      <c r="M602" s="184"/>
      <c r="N602" s="184"/>
      <c r="O602" s="184"/>
      <c r="P602" s="184"/>
      <c r="Q602" s="184"/>
      <c r="R602" s="184"/>
      <c r="S602" s="184"/>
      <c r="T602" s="184"/>
      <c r="U602" s="184"/>
      <c r="V602" s="184"/>
      <c r="W602" s="184"/>
      <c r="X602" s="184"/>
      <c r="Y602" s="184"/>
    </row>
    <row r="603" spans="1:25" ht="12.75">
      <c r="A603" s="18">
        <f t="shared" si="13"/>
        <v>2023</v>
      </c>
      <c r="B603" s="19">
        <f t="shared" si="14"/>
        <v>12</v>
      </c>
      <c r="C603" s="21">
        <v>45273</v>
      </c>
      <c r="D603" s="21" t="s">
        <v>1242</v>
      </c>
      <c r="E603" s="18" t="s">
        <v>450</v>
      </c>
      <c r="F603" s="18" t="s">
        <v>241</v>
      </c>
      <c r="G603" s="22" t="s">
        <v>1243</v>
      </c>
      <c r="H603" s="9"/>
      <c r="I603" s="31"/>
      <c r="J603" s="30"/>
      <c r="K603" s="184"/>
      <c r="L603" s="184"/>
      <c r="M603" s="184"/>
      <c r="N603" s="184"/>
      <c r="O603" s="184"/>
      <c r="P603" s="184"/>
      <c r="Q603" s="184"/>
      <c r="R603" s="184"/>
      <c r="S603" s="184"/>
      <c r="T603" s="184"/>
      <c r="U603" s="184"/>
      <c r="V603" s="184"/>
      <c r="W603" s="184"/>
      <c r="X603" s="184"/>
      <c r="Y603" s="184"/>
    </row>
    <row r="604" spans="1:25" ht="12.75">
      <c r="A604" s="10">
        <f t="shared" si="13"/>
        <v>2023</v>
      </c>
      <c r="B604" s="14">
        <f t="shared" si="14"/>
        <v>12</v>
      </c>
      <c r="C604" s="12">
        <v>45273</v>
      </c>
      <c r="D604" s="12" t="s">
        <v>1244</v>
      </c>
      <c r="E604" s="10" t="s">
        <v>450</v>
      </c>
      <c r="F604" s="10" t="s">
        <v>241</v>
      </c>
      <c r="G604" s="17" t="s">
        <v>1245</v>
      </c>
      <c r="H604" s="9"/>
      <c r="I604" s="31"/>
      <c r="J604" s="30"/>
      <c r="K604" s="184"/>
      <c r="L604" s="184"/>
      <c r="M604" s="184"/>
      <c r="N604" s="184"/>
      <c r="O604" s="184"/>
      <c r="P604" s="184"/>
      <c r="Q604" s="184"/>
      <c r="R604" s="184"/>
      <c r="S604" s="184"/>
      <c r="T604" s="184"/>
      <c r="U604" s="184"/>
      <c r="V604" s="184"/>
      <c r="W604" s="184"/>
      <c r="X604" s="184"/>
      <c r="Y604" s="184"/>
    </row>
    <row r="605" spans="1:25" ht="12.75">
      <c r="A605" s="18">
        <f t="shared" si="13"/>
        <v>2023</v>
      </c>
      <c r="B605" s="19">
        <f t="shared" si="14"/>
        <v>12</v>
      </c>
      <c r="C605" s="21">
        <v>45273</v>
      </c>
      <c r="D605" s="21" t="s">
        <v>1246</v>
      </c>
      <c r="E605" s="18" t="s">
        <v>450</v>
      </c>
      <c r="F605" s="18" t="s">
        <v>1104</v>
      </c>
      <c r="G605" s="22" t="s">
        <v>1247</v>
      </c>
      <c r="H605" s="9"/>
      <c r="I605" s="31"/>
      <c r="J605" s="30"/>
      <c r="K605" s="184"/>
      <c r="L605" s="184"/>
      <c r="M605" s="184"/>
      <c r="N605" s="184"/>
      <c r="O605" s="184"/>
      <c r="P605" s="184"/>
      <c r="Q605" s="184"/>
      <c r="R605" s="184"/>
      <c r="S605" s="184"/>
      <c r="T605" s="184"/>
      <c r="U605" s="184"/>
      <c r="V605" s="184"/>
      <c r="W605" s="184"/>
      <c r="X605" s="184"/>
      <c r="Y605" s="184"/>
    </row>
    <row r="606" spans="1:25" ht="12.75">
      <c r="A606" s="10">
        <f t="shared" si="13"/>
        <v>2023</v>
      </c>
      <c r="B606" s="14">
        <f t="shared" si="14"/>
        <v>12</v>
      </c>
      <c r="C606" s="12">
        <v>45273</v>
      </c>
      <c r="D606" s="12" t="s">
        <v>1248</v>
      </c>
      <c r="E606" s="10" t="s">
        <v>450</v>
      </c>
      <c r="F606" s="10" t="s">
        <v>241</v>
      </c>
      <c r="G606" s="17" t="s">
        <v>1249</v>
      </c>
      <c r="H606" s="9"/>
      <c r="I606" s="31"/>
      <c r="J606" s="30"/>
      <c r="K606" s="184"/>
      <c r="L606" s="184"/>
      <c r="M606" s="184"/>
      <c r="N606" s="184"/>
      <c r="O606" s="184"/>
      <c r="P606" s="184"/>
      <c r="Q606" s="184"/>
      <c r="R606" s="184"/>
      <c r="S606" s="184"/>
      <c r="T606" s="184"/>
      <c r="U606" s="184"/>
      <c r="V606" s="184"/>
      <c r="W606" s="184"/>
      <c r="X606" s="184"/>
      <c r="Y606" s="184"/>
    </row>
    <row r="607" spans="1:25" ht="12.75">
      <c r="A607" s="18">
        <f t="shared" si="13"/>
        <v>2023</v>
      </c>
      <c r="B607" s="19">
        <f t="shared" si="14"/>
        <v>12</v>
      </c>
      <c r="C607" s="21">
        <v>45274</v>
      </c>
      <c r="D607" s="21" t="s">
        <v>1250</v>
      </c>
      <c r="E607" s="18" t="s">
        <v>450</v>
      </c>
      <c r="F607" s="18" t="s">
        <v>154</v>
      </c>
      <c r="G607" s="22" t="s">
        <v>1251</v>
      </c>
      <c r="H607" s="9"/>
      <c r="I607" s="31"/>
      <c r="J607" s="30"/>
      <c r="K607" s="184"/>
      <c r="L607" s="184"/>
      <c r="M607" s="184"/>
      <c r="N607" s="184"/>
      <c r="O607" s="184"/>
      <c r="P607" s="184"/>
      <c r="Q607" s="184"/>
      <c r="R607" s="184"/>
      <c r="S607" s="184"/>
      <c r="T607" s="184"/>
      <c r="U607" s="184"/>
      <c r="V607" s="184"/>
      <c r="W607" s="184"/>
      <c r="X607" s="184"/>
      <c r="Y607" s="184"/>
    </row>
    <row r="608" spans="1:25" ht="12.75">
      <c r="A608" s="10">
        <f t="shared" si="13"/>
        <v>2023</v>
      </c>
      <c r="B608" s="14">
        <f t="shared" si="14"/>
        <v>12</v>
      </c>
      <c r="C608" s="12">
        <v>45274</v>
      </c>
      <c r="D608" s="12" t="s">
        <v>1252</v>
      </c>
      <c r="E608" s="10" t="s">
        <v>450</v>
      </c>
      <c r="F608" s="10" t="s">
        <v>241</v>
      </c>
      <c r="G608" s="17" t="s">
        <v>1253</v>
      </c>
      <c r="H608" s="9"/>
      <c r="I608" s="31"/>
      <c r="J608" s="30"/>
      <c r="K608" s="184"/>
      <c r="L608" s="184"/>
      <c r="M608" s="184"/>
      <c r="N608" s="184"/>
      <c r="O608" s="184"/>
      <c r="P608" s="184"/>
      <c r="Q608" s="184"/>
      <c r="R608" s="184"/>
      <c r="S608" s="184"/>
      <c r="T608" s="184"/>
      <c r="U608" s="184"/>
      <c r="V608" s="184"/>
      <c r="W608" s="184"/>
      <c r="X608" s="184"/>
      <c r="Y608" s="184"/>
    </row>
    <row r="609" spans="1:25" ht="12.75">
      <c r="A609" s="18">
        <f t="shared" si="13"/>
        <v>2023</v>
      </c>
      <c r="B609" s="19">
        <f t="shared" si="14"/>
        <v>12</v>
      </c>
      <c r="C609" s="21">
        <v>45274</v>
      </c>
      <c r="D609" s="23" t="s">
        <v>1254</v>
      </c>
      <c r="E609" s="18" t="s">
        <v>450</v>
      </c>
      <c r="F609" s="18" t="s">
        <v>241</v>
      </c>
      <c r="G609" s="22" t="s">
        <v>1255</v>
      </c>
      <c r="H609" s="9"/>
      <c r="I609" s="31"/>
      <c r="J609" s="30"/>
      <c r="K609" s="184"/>
      <c r="L609" s="184"/>
      <c r="M609" s="184"/>
      <c r="N609" s="184"/>
      <c r="O609" s="184"/>
      <c r="P609" s="184"/>
      <c r="Q609" s="184"/>
      <c r="R609" s="184"/>
      <c r="S609" s="184"/>
      <c r="T609" s="184"/>
      <c r="U609" s="184"/>
      <c r="V609" s="184"/>
      <c r="W609" s="184"/>
      <c r="X609" s="184"/>
      <c r="Y609" s="184"/>
    </row>
    <row r="610" spans="1:25" ht="12.75">
      <c r="A610" s="10">
        <f t="shared" si="13"/>
        <v>2023</v>
      </c>
      <c r="B610" s="14">
        <f t="shared" si="14"/>
        <v>12</v>
      </c>
      <c r="C610" s="12">
        <v>45274</v>
      </c>
      <c r="D610" s="24" t="s">
        <v>1256</v>
      </c>
      <c r="E610" s="10" t="s">
        <v>450</v>
      </c>
      <c r="F610" s="10" t="s">
        <v>74</v>
      </c>
      <c r="G610" s="17" t="s">
        <v>75</v>
      </c>
      <c r="H610" s="9"/>
      <c r="I610" s="31"/>
      <c r="J610" s="30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</row>
    <row r="611" spans="1:25" ht="12.75">
      <c r="A611" s="18">
        <f t="shared" si="13"/>
        <v>2023</v>
      </c>
      <c r="B611" s="19">
        <f t="shared" si="14"/>
        <v>12</v>
      </c>
      <c r="C611" s="21">
        <v>45274</v>
      </c>
      <c r="D611" s="23" t="s">
        <v>1257</v>
      </c>
      <c r="E611" s="18" t="s">
        <v>450</v>
      </c>
      <c r="F611" s="18" t="s">
        <v>241</v>
      </c>
      <c r="G611" s="22" t="s">
        <v>1258</v>
      </c>
      <c r="H611" s="9"/>
      <c r="I611" s="31"/>
      <c r="J611" s="30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</row>
    <row r="612" spans="1:25" ht="12.75">
      <c r="A612" s="10">
        <f t="shared" si="13"/>
        <v>2023</v>
      </c>
      <c r="B612" s="14">
        <f t="shared" si="14"/>
        <v>12</v>
      </c>
      <c r="C612" s="12">
        <v>45275</v>
      </c>
      <c r="D612" s="24" t="s">
        <v>1259</v>
      </c>
      <c r="E612" s="10" t="s">
        <v>450</v>
      </c>
      <c r="F612" s="10" t="s">
        <v>1260</v>
      </c>
      <c r="G612" s="17" t="s">
        <v>1261</v>
      </c>
      <c r="H612" s="9"/>
      <c r="I612" s="31"/>
      <c r="J612" s="30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</row>
    <row r="613" spans="1:25" ht="12.75">
      <c r="A613" s="18">
        <f t="shared" si="13"/>
        <v>2023</v>
      </c>
      <c r="B613" s="19">
        <f t="shared" si="14"/>
        <v>12</v>
      </c>
      <c r="C613" s="21">
        <v>45281</v>
      </c>
      <c r="D613" s="23" t="s">
        <v>1262</v>
      </c>
      <c r="E613" s="18" t="s">
        <v>114</v>
      </c>
      <c r="F613" s="18" t="s">
        <v>1260</v>
      </c>
      <c r="G613" s="22" t="s">
        <v>1263</v>
      </c>
      <c r="H613" s="9"/>
      <c r="I613" s="31"/>
      <c r="J613" s="30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</row>
    <row r="614" spans="1:25" ht="12.75">
      <c r="A614" s="10">
        <f t="shared" si="13"/>
        <v>2023</v>
      </c>
      <c r="B614" s="14">
        <f t="shared" si="14"/>
        <v>12</v>
      </c>
      <c r="C614" s="12">
        <v>45281</v>
      </c>
      <c r="D614" s="24" t="s">
        <v>1264</v>
      </c>
      <c r="E614" s="10" t="s">
        <v>114</v>
      </c>
      <c r="F614" s="10" t="s">
        <v>1260</v>
      </c>
      <c r="G614" s="17" t="s">
        <v>1265</v>
      </c>
      <c r="H614" s="9"/>
      <c r="I614" s="31"/>
      <c r="J614" s="30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</row>
    <row r="615" spans="1:25" ht="12.75">
      <c r="A615" s="18">
        <f t="shared" si="13"/>
        <v>2023</v>
      </c>
      <c r="B615" s="19">
        <f t="shared" si="14"/>
        <v>12</v>
      </c>
      <c r="C615" s="21">
        <v>45281</v>
      </c>
      <c r="D615" s="23" t="s">
        <v>1266</v>
      </c>
      <c r="E615" s="18" t="s">
        <v>114</v>
      </c>
      <c r="F615" s="18" t="s">
        <v>85</v>
      </c>
      <c r="G615" s="22" t="s">
        <v>1267</v>
      </c>
      <c r="H615" s="9"/>
      <c r="I615" s="31"/>
      <c r="J615" s="30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</row>
    <row r="616" spans="1:25" ht="12.75">
      <c r="A616" s="10">
        <f t="shared" si="13"/>
        <v>2023</v>
      </c>
      <c r="B616" s="14">
        <f t="shared" si="14"/>
        <v>12</v>
      </c>
      <c r="C616" s="12">
        <v>45288</v>
      </c>
      <c r="D616" s="24" t="s">
        <v>1268</v>
      </c>
      <c r="E616" s="10" t="s">
        <v>114</v>
      </c>
      <c r="F616" s="10" t="s">
        <v>1269</v>
      </c>
      <c r="G616" s="17" t="s">
        <v>1270</v>
      </c>
      <c r="H616" s="9"/>
      <c r="I616" s="31"/>
      <c r="J616" s="30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</row>
    <row r="617" spans="1:25" ht="12.75">
      <c r="A617" s="18">
        <f t="shared" si="13"/>
        <v>2023</v>
      </c>
      <c r="B617" s="19">
        <f t="shared" si="14"/>
        <v>12</v>
      </c>
      <c r="C617" s="21">
        <v>45288</v>
      </c>
      <c r="D617" s="23" t="s">
        <v>1271</v>
      </c>
      <c r="E617" s="18" t="s">
        <v>114</v>
      </c>
      <c r="F617" s="18" t="s">
        <v>1269</v>
      </c>
      <c r="G617" s="22" t="s">
        <v>1272</v>
      </c>
      <c r="H617" s="9"/>
      <c r="I617" s="31"/>
      <c r="J617" s="30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</row>
    <row r="618" spans="1:25" ht="15.75" customHeight="1">
      <c r="A618" s="170">
        <v>2024</v>
      </c>
      <c r="B618" s="173"/>
      <c r="C618" s="173"/>
      <c r="D618" s="173"/>
      <c r="E618" s="173"/>
      <c r="F618" s="173"/>
      <c r="G618" s="174"/>
      <c r="H618" s="9"/>
      <c r="I618" s="31"/>
      <c r="J618" s="30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</row>
    <row r="619" spans="1:25" ht="12.75">
      <c r="A619" s="32">
        <f t="shared" ref="A619:A801" si="33">YEAR(C619)</f>
        <v>2024</v>
      </c>
      <c r="B619" s="33">
        <f t="shared" ref="B619:B801" si="34">MONTH(C619)</f>
        <v>1</v>
      </c>
      <c r="C619" s="34">
        <v>45295</v>
      </c>
      <c r="D619" s="34" t="s">
        <v>1273</v>
      </c>
      <c r="E619" s="32" t="s">
        <v>114</v>
      </c>
      <c r="F619" s="32" t="s">
        <v>1274</v>
      </c>
      <c r="G619" s="35" t="s">
        <v>1275</v>
      </c>
      <c r="H619" s="9"/>
      <c r="I619" s="31"/>
      <c r="J619" s="30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</row>
    <row r="620" spans="1:25" ht="12.75">
      <c r="A620" s="36">
        <f t="shared" si="33"/>
        <v>2024</v>
      </c>
      <c r="B620" s="37">
        <f t="shared" si="34"/>
        <v>1</v>
      </c>
      <c r="C620" s="38">
        <v>45295</v>
      </c>
      <c r="D620" s="38" t="s">
        <v>1276</v>
      </c>
      <c r="E620" s="36" t="s">
        <v>114</v>
      </c>
      <c r="F620" s="36" t="s">
        <v>1277</v>
      </c>
      <c r="G620" s="39" t="s">
        <v>1278</v>
      </c>
      <c r="H620" s="9"/>
      <c r="I620" s="31"/>
      <c r="J620" s="30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</row>
    <row r="621" spans="1:25" ht="12.75">
      <c r="A621" s="32">
        <f t="shared" si="33"/>
        <v>2024</v>
      </c>
      <c r="B621" s="33">
        <f t="shared" si="34"/>
        <v>1</v>
      </c>
      <c r="C621" s="34">
        <v>45296</v>
      </c>
      <c r="D621" s="34" t="s">
        <v>1279</v>
      </c>
      <c r="E621" s="32" t="s">
        <v>114</v>
      </c>
      <c r="F621" s="32" t="s">
        <v>44</v>
      </c>
      <c r="G621" s="35" t="s">
        <v>942</v>
      </c>
      <c r="H621" s="9"/>
      <c r="I621" s="31"/>
      <c r="J621" s="30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</row>
    <row r="622" spans="1:25" ht="12.75">
      <c r="A622" s="36">
        <f t="shared" si="33"/>
        <v>2024</v>
      </c>
      <c r="B622" s="37">
        <f t="shared" si="34"/>
        <v>1</v>
      </c>
      <c r="C622" s="38">
        <v>45301</v>
      </c>
      <c r="D622" s="38" t="s">
        <v>1280</v>
      </c>
      <c r="E622" s="36" t="s">
        <v>114</v>
      </c>
      <c r="F622" s="36" t="s">
        <v>130</v>
      </c>
      <c r="G622" s="39" t="s">
        <v>1281</v>
      </c>
      <c r="H622" s="9"/>
      <c r="I622" s="31"/>
      <c r="J622" s="30"/>
      <c r="K622" s="184"/>
      <c r="L622" s="184"/>
      <c r="M622" s="184"/>
      <c r="N622" s="184"/>
      <c r="O622" s="184"/>
      <c r="P622" s="184"/>
      <c r="Q622" s="184"/>
      <c r="R622" s="184"/>
      <c r="S622" s="184"/>
      <c r="T622" s="184"/>
      <c r="U622" s="184"/>
      <c r="V622" s="184"/>
      <c r="W622" s="184"/>
      <c r="X622" s="184"/>
      <c r="Y622" s="184"/>
    </row>
    <row r="623" spans="1:25" ht="12.75">
      <c r="A623" s="32">
        <f t="shared" si="33"/>
        <v>2024</v>
      </c>
      <c r="B623" s="33">
        <f t="shared" si="34"/>
        <v>1</v>
      </c>
      <c r="C623" s="34">
        <v>45301</v>
      </c>
      <c r="D623" s="34" t="s">
        <v>1282</v>
      </c>
      <c r="E623" s="32" t="s">
        <v>114</v>
      </c>
      <c r="F623" s="32" t="s">
        <v>130</v>
      </c>
      <c r="G623" s="35" t="s">
        <v>1283</v>
      </c>
      <c r="H623" s="9"/>
      <c r="I623" s="31"/>
      <c r="J623" s="30"/>
      <c r="K623" s="184"/>
      <c r="L623" s="184"/>
      <c r="M623" s="184"/>
      <c r="N623" s="184"/>
      <c r="O623" s="184"/>
      <c r="P623" s="184"/>
      <c r="Q623" s="184"/>
      <c r="R623" s="184"/>
      <c r="S623" s="184"/>
      <c r="T623" s="184"/>
      <c r="U623" s="184"/>
      <c r="V623" s="184"/>
      <c r="W623" s="184"/>
      <c r="X623" s="184"/>
      <c r="Y623" s="184"/>
    </row>
    <row r="624" spans="1:25" ht="12.75">
      <c r="A624" s="36">
        <f t="shared" si="33"/>
        <v>2024</v>
      </c>
      <c r="B624" s="37">
        <f t="shared" si="34"/>
        <v>1</v>
      </c>
      <c r="C624" s="38">
        <v>45302</v>
      </c>
      <c r="D624" s="38" t="s">
        <v>1284</v>
      </c>
      <c r="E624" s="36" t="s">
        <v>114</v>
      </c>
      <c r="F624" s="36" t="s">
        <v>130</v>
      </c>
      <c r="G624" s="39" t="s">
        <v>1285</v>
      </c>
      <c r="H624" s="9"/>
      <c r="I624" s="31"/>
      <c r="J624" s="30"/>
      <c r="K624" s="184"/>
      <c r="L624" s="184"/>
      <c r="M624" s="184"/>
      <c r="N624" s="184"/>
      <c r="O624" s="184"/>
      <c r="P624" s="184"/>
      <c r="Q624" s="184"/>
      <c r="R624" s="184"/>
      <c r="S624" s="184"/>
      <c r="T624" s="184"/>
      <c r="U624" s="184"/>
      <c r="V624" s="184"/>
      <c r="W624" s="184"/>
      <c r="X624" s="184"/>
      <c r="Y624" s="184"/>
    </row>
    <row r="625" spans="1:25" ht="12.75">
      <c r="A625" s="32">
        <f t="shared" si="33"/>
        <v>2024</v>
      </c>
      <c r="B625" s="33">
        <f t="shared" si="34"/>
        <v>1</v>
      </c>
      <c r="C625" s="34">
        <v>45303</v>
      </c>
      <c r="D625" s="34" t="s">
        <v>1286</v>
      </c>
      <c r="E625" s="32" t="s">
        <v>114</v>
      </c>
      <c r="F625" s="32" t="s">
        <v>149</v>
      </c>
      <c r="G625" s="35" t="s">
        <v>1287</v>
      </c>
      <c r="H625" s="9"/>
      <c r="I625" s="31"/>
      <c r="J625" s="30"/>
      <c r="K625" s="184"/>
      <c r="L625" s="184"/>
      <c r="M625" s="184"/>
      <c r="N625" s="184"/>
      <c r="O625" s="184"/>
      <c r="P625" s="184"/>
      <c r="Q625" s="184"/>
      <c r="R625" s="184"/>
      <c r="S625" s="184"/>
      <c r="T625" s="184"/>
      <c r="U625" s="184"/>
      <c r="V625" s="184"/>
      <c r="W625" s="184"/>
      <c r="X625" s="184"/>
      <c r="Y625" s="184"/>
    </row>
    <row r="626" spans="1:25" ht="12.75">
      <c r="A626" s="36">
        <f t="shared" si="33"/>
        <v>2024</v>
      </c>
      <c r="B626" s="37">
        <f t="shared" si="34"/>
        <v>1</v>
      </c>
      <c r="C626" s="38">
        <v>45303</v>
      </c>
      <c r="D626" s="38" t="s">
        <v>1288</v>
      </c>
      <c r="E626" s="36" t="s">
        <v>37</v>
      </c>
      <c r="F626" s="36" t="s">
        <v>92</v>
      </c>
      <c r="G626" s="39" t="s">
        <v>1289</v>
      </c>
      <c r="H626" s="9"/>
      <c r="I626" s="31"/>
      <c r="J626" s="30"/>
      <c r="K626" s="184"/>
      <c r="L626" s="184"/>
      <c r="M626" s="184"/>
      <c r="N626" s="184"/>
      <c r="O626" s="184"/>
      <c r="P626" s="184"/>
      <c r="Q626" s="184"/>
      <c r="R626" s="184"/>
      <c r="S626" s="184"/>
      <c r="T626" s="184"/>
      <c r="U626" s="184"/>
      <c r="V626" s="184"/>
      <c r="W626" s="184"/>
      <c r="X626" s="184"/>
      <c r="Y626" s="184"/>
    </row>
    <row r="627" spans="1:25" ht="12.75">
      <c r="A627" s="32">
        <f t="shared" si="33"/>
        <v>2024</v>
      </c>
      <c r="B627" s="33">
        <f t="shared" si="34"/>
        <v>1</v>
      </c>
      <c r="C627" s="34">
        <v>45306</v>
      </c>
      <c r="D627" s="34" t="s">
        <v>1290</v>
      </c>
      <c r="E627" s="32" t="s">
        <v>37</v>
      </c>
      <c r="F627" s="32" t="s">
        <v>1075</v>
      </c>
      <c r="G627" s="35" t="s">
        <v>1291</v>
      </c>
      <c r="H627" s="9"/>
      <c r="I627" s="31"/>
      <c r="J627" s="30"/>
      <c r="K627" s="184"/>
      <c r="L627" s="184"/>
      <c r="M627" s="184"/>
      <c r="N627" s="184"/>
      <c r="O627" s="184"/>
      <c r="P627" s="184"/>
      <c r="Q627" s="184"/>
      <c r="R627" s="184"/>
      <c r="S627" s="184"/>
      <c r="T627" s="184"/>
      <c r="U627" s="184"/>
      <c r="V627" s="184"/>
      <c r="W627" s="184"/>
      <c r="X627" s="184"/>
      <c r="Y627" s="184"/>
    </row>
    <row r="628" spans="1:25" ht="12.75">
      <c r="A628" s="36">
        <f t="shared" si="33"/>
        <v>2024</v>
      </c>
      <c r="B628" s="37">
        <f t="shared" si="34"/>
        <v>1</v>
      </c>
      <c r="C628" s="38">
        <v>45307</v>
      </c>
      <c r="D628" s="38" t="s">
        <v>1292</v>
      </c>
      <c r="E628" s="36" t="s">
        <v>114</v>
      </c>
      <c r="F628" s="36" t="s">
        <v>154</v>
      </c>
      <c r="G628" s="39" t="s">
        <v>1293</v>
      </c>
      <c r="H628" s="9"/>
      <c r="I628" s="31"/>
      <c r="J628" s="30"/>
      <c r="K628" s="184"/>
      <c r="L628" s="184"/>
      <c r="M628" s="184"/>
      <c r="N628" s="184"/>
      <c r="O628" s="184"/>
      <c r="P628" s="184"/>
      <c r="Q628" s="184"/>
      <c r="R628" s="184"/>
      <c r="S628" s="184"/>
      <c r="T628" s="184"/>
      <c r="U628" s="184"/>
      <c r="V628" s="184"/>
      <c r="W628" s="184"/>
      <c r="X628" s="184"/>
      <c r="Y628" s="184"/>
    </row>
    <row r="629" spans="1:25" ht="12.75">
      <c r="A629" s="32">
        <f t="shared" si="33"/>
        <v>2024</v>
      </c>
      <c r="B629" s="33">
        <f t="shared" si="34"/>
        <v>1</v>
      </c>
      <c r="C629" s="34">
        <v>45307</v>
      </c>
      <c r="D629" s="34" t="s">
        <v>1294</v>
      </c>
      <c r="E629" s="32" t="s">
        <v>114</v>
      </c>
      <c r="F629" s="32" t="s">
        <v>130</v>
      </c>
      <c r="G629" s="35" t="s">
        <v>1295</v>
      </c>
      <c r="H629" s="9"/>
      <c r="I629" s="31"/>
      <c r="J629" s="30"/>
      <c r="K629" s="184"/>
      <c r="L629" s="184"/>
      <c r="M629" s="184"/>
      <c r="N629" s="184"/>
      <c r="O629" s="184"/>
      <c r="P629" s="184"/>
      <c r="Q629" s="184"/>
      <c r="R629" s="184"/>
      <c r="S629" s="184"/>
      <c r="T629" s="184"/>
      <c r="U629" s="184"/>
      <c r="V629" s="184"/>
      <c r="W629" s="184"/>
      <c r="X629" s="184"/>
      <c r="Y629" s="184"/>
    </row>
    <row r="630" spans="1:25" ht="12.75">
      <c r="A630" s="36">
        <f t="shared" si="33"/>
        <v>2024</v>
      </c>
      <c r="B630" s="37">
        <f t="shared" si="34"/>
        <v>1</v>
      </c>
      <c r="C630" s="38">
        <v>45308</v>
      </c>
      <c r="D630" s="38" t="s">
        <v>1296</v>
      </c>
      <c r="E630" s="36" t="s">
        <v>114</v>
      </c>
      <c r="F630" s="36" t="s">
        <v>130</v>
      </c>
      <c r="G630" s="39" t="s">
        <v>1297</v>
      </c>
      <c r="H630" s="9"/>
      <c r="I630" s="31"/>
      <c r="J630" s="30"/>
      <c r="K630" s="184"/>
      <c r="L630" s="184"/>
      <c r="M630" s="184"/>
      <c r="N630" s="184"/>
      <c r="O630" s="184"/>
      <c r="P630" s="184"/>
      <c r="Q630" s="184"/>
      <c r="R630" s="184"/>
      <c r="S630" s="184"/>
      <c r="T630" s="184"/>
      <c r="U630" s="184"/>
      <c r="V630" s="184"/>
      <c r="W630" s="184"/>
      <c r="X630" s="184"/>
      <c r="Y630" s="184"/>
    </row>
    <row r="631" spans="1:25" ht="12.75">
      <c r="A631" s="32">
        <f t="shared" si="33"/>
        <v>2024</v>
      </c>
      <c r="B631" s="33">
        <f t="shared" si="34"/>
        <v>1</v>
      </c>
      <c r="C631" s="34">
        <v>45309</v>
      </c>
      <c r="D631" s="34" t="s">
        <v>1298</v>
      </c>
      <c r="E631" s="32" t="s">
        <v>114</v>
      </c>
      <c r="F631" s="32" t="s">
        <v>154</v>
      </c>
      <c r="G631" s="35" t="s">
        <v>1299</v>
      </c>
      <c r="H631" s="9"/>
      <c r="I631" s="31"/>
      <c r="J631" s="30"/>
      <c r="K631" s="184"/>
      <c r="L631" s="184"/>
      <c r="M631" s="184"/>
      <c r="N631" s="184"/>
      <c r="O631" s="184"/>
      <c r="P631" s="184"/>
      <c r="Q631" s="184"/>
      <c r="R631" s="184"/>
      <c r="S631" s="184"/>
      <c r="T631" s="184"/>
      <c r="U631" s="184"/>
      <c r="V631" s="184"/>
      <c r="W631" s="184"/>
      <c r="X631" s="184"/>
      <c r="Y631" s="184"/>
    </row>
    <row r="632" spans="1:25" ht="12.75">
      <c r="A632" s="36">
        <f t="shared" si="33"/>
        <v>2024</v>
      </c>
      <c r="B632" s="37">
        <f t="shared" si="34"/>
        <v>1</v>
      </c>
      <c r="C632" s="38">
        <v>45309</v>
      </c>
      <c r="D632" s="38" t="s">
        <v>1300</v>
      </c>
      <c r="E632" s="36" t="s">
        <v>114</v>
      </c>
      <c r="F632" s="36" t="s">
        <v>182</v>
      </c>
      <c r="G632" s="39" t="s">
        <v>1301</v>
      </c>
      <c r="H632" s="9"/>
      <c r="I632" s="31"/>
      <c r="J632" s="30"/>
      <c r="K632" s="184"/>
      <c r="L632" s="184"/>
      <c r="M632" s="184"/>
      <c r="N632" s="184"/>
      <c r="O632" s="184"/>
      <c r="P632" s="184"/>
      <c r="Q632" s="184"/>
      <c r="R632" s="184"/>
      <c r="S632" s="184"/>
      <c r="T632" s="184"/>
      <c r="U632" s="184"/>
      <c r="V632" s="184"/>
      <c r="W632" s="184"/>
      <c r="X632" s="184"/>
      <c r="Y632" s="184"/>
    </row>
    <row r="633" spans="1:25" ht="12.75">
      <c r="A633" s="32">
        <f t="shared" si="33"/>
        <v>2024</v>
      </c>
      <c r="B633" s="33">
        <f t="shared" si="34"/>
        <v>1</v>
      </c>
      <c r="C633" s="34">
        <v>45309</v>
      </c>
      <c r="D633" s="34" t="s">
        <v>1302</v>
      </c>
      <c r="E633" s="32" t="s">
        <v>114</v>
      </c>
      <c r="F633" s="32" t="s">
        <v>241</v>
      </c>
      <c r="G633" s="35" t="s">
        <v>1303</v>
      </c>
      <c r="H633" s="9"/>
      <c r="I633" s="31"/>
      <c r="J633" s="30"/>
      <c r="K633" s="184"/>
      <c r="L633" s="184"/>
      <c r="M633" s="184"/>
      <c r="N633" s="184"/>
      <c r="O633" s="184"/>
      <c r="P633" s="184"/>
      <c r="Q633" s="184"/>
      <c r="R633" s="184"/>
      <c r="S633" s="184"/>
      <c r="T633" s="184"/>
      <c r="U633" s="184"/>
      <c r="V633" s="184"/>
      <c r="W633" s="184"/>
      <c r="X633" s="184"/>
      <c r="Y633" s="184"/>
    </row>
    <row r="634" spans="1:25" ht="12.75">
      <c r="A634" s="36">
        <f t="shared" si="33"/>
        <v>2024</v>
      </c>
      <c r="B634" s="37">
        <f t="shared" si="34"/>
        <v>1</v>
      </c>
      <c r="C634" s="38">
        <v>45314</v>
      </c>
      <c r="D634" s="38" t="s">
        <v>1304</v>
      </c>
      <c r="E634" s="36" t="s">
        <v>114</v>
      </c>
      <c r="F634" s="36" t="s">
        <v>157</v>
      </c>
      <c r="G634" s="39" t="s">
        <v>1305</v>
      </c>
      <c r="H634" s="9"/>
      <c r="I634" s="31"/>
      <c r="J634" s="30"/>
      <c r="K634" s="184"/>
      <c r="L634" s="184"/>
      <c r="M634" s="184"/>
      <c r="N634" s="184"/>
      <c r="O634" s="184"/>
      <c r="P634" s="184"/>
      <c r="Q634" s="184"/>
      <c r="R634" s="184"/>
      <c r="S634" s="184"/>
      <c r="T634" s="184"/>
      <c r="U634" s="184"/>
      <c r="V634" s="184"/>
      <c r="W634" s="184"/>
      <c r="X634" s="184"/>
      <c r="Y634" s="184"/>
    </row>
    <row r="635" spans="1:25" ht="12.75">
      <c r="A635" s="32">
        <f t="shared" si="33"/>
        <v>2024</v>
      </c>
      <c r="B635" s="33">
        <f t="shared" si="34"/>
        <v>3</v>
      </c>
      <c r="C635" s="34">
        <v>45352</v>
      </c>
      <c r="D635" s="34" t="s">
        <v>1306</v>
      </c>
      <c r="E635" s="32" t="s">
        <v>114</v>
      </c>
      <c r="F635" s="32" t="s">
        <v>1274</v>
      </c>
      <c r="G635" s="35" t="s">
        <v>1307</v>
      </c>
      <c r="H635" s="9"/>
      <c r="I635" s="31"/>
      <c r="J635" s="30"/>
      <c r="K635" s="184"/>
      <c r="L635" s="184"/>
      <c r="M635" s="184"/>
      <c r="N635" s="184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4"/>
    </row>
    <row r="636" spans="1:25" ht="12.75">
      <c r="A636" s="36">
        <f t="shared" si="33"/>
        <v>2024</v>
      </c>
      <c r="B636" s="37">
        <f t="shared" si="34"/>
        <v>3</v>
      </c>
      <c r="C636" s="38">
        <v>45352</v>
      </c>
      <c r="D636" s="38" t="s">
        <v>1308</v>
      </c>
      <c r="E636" s="36" t="s">
        <v>1309</v>
      </c>
      <c r="F636" s="36" t="s">
        <v>1068</v>
      </c>
      <c r="G636" s="39" t="s">
        <v>1310</v>
      </c>
      <c r="H636" s="9"/>
      <c r="I636" s="31"/>
      <c r="J636" s="30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4"/>
    </row>
    <row r="637" spans="1:25" ht="12.75">
      <c r="A637" s="32">
        <f t="shared" si="33"/>
        <v>2024</v>
      </c>
      <c r="B637" s="33">
        <f t="shared" si="34"/>
        <v>3</v>
      </c>
      <c r="C637" s="34">
        <v>45356</v>
      </c>
      <c r="D637" s="34" t="s">
        <v>1311</v>
      </c>
      <c r="E637" s="32" t="s">
        <v>114</v>
      </c>
      <c r="F637" s="32" t="s">
        <v>182</v>
      </c>
      <c r="G637" s="35" t="s">
        <v>1312</v>
      </c>
      <c r="H637" s="9"/>
      <c r="I637" s="31"/>
      <c r="J637" s="30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4"/>
    </row>
    <row r="638" spans="1:25" ht="12.75">
      <c r="A638" s="36">
        <f t="shared" si="33"/>
        <v>2024</v>
      </c>
      <c r="B638" s="37">
        <f t="shared" si="34"/>
        <v>3</v>
      </c>
      <c r="C638" s="38">
        <v>45357</v>
      </c>
      <c r="D638" s="38" t="s">
        <v>1313</v>
      </c>
      <c r="E638" s="36" t="s">
        <v>23</v>
      </c>
      <c r="F638" s="36" t="s">
        <v>1068</v>
      </c>
      <c r="G638" s="39" t="s">
        <v>1314</v>
      </c>
      <c r="H638" s="9"/>
      <c r="I638" s="31"/>
      <c r="J638" s="30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4"/>
    </row>
    <row r="639" spans="1:25" ht="12.75">
      <c r="A639" s="32">
        <f t="shared" si="33"/>
        <v>2024</v>
      </c>
      <c r="B639" s="33">
        <f t="shared" si="34"/>
        <v>3</v>
      </c>
      <c r="C639" s="34">
        <v>45358</v>
      </c>
      <c r="D639" s="34" t="s">
        <v>1315</v>
      </c>
      <c r="E639" s="32" t="s">
        <v>1315</v>
      </c>
      <c r="F639" s="32" t="s">
        <v>1068</v>
      </c>
      <c r="G639" s="35" t="s">
        <v>1316</v>
      </c>
      <c r="H639" s="9"/>
      <c r="I639" s="31"/>
      <c r="J639" s="30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4"/>
    </row>
    <row r="640" spans="1:25" ht="12.75">
      <c r="A640" s="36">
        <f t="shared" si="33"/>
        <v>2024</v>
      </c>
      <c r="B640" s="37">
        <f t="shared" si="34"/>
        <v>3</v>
      </c>
      <c r="C640" s="38">
        <v>45363</v>
      </c>
      <c r="D640" s="38" t="s">
        <v>1317</v>
      </c>
      <c r="E640" s="36" t="s">
        <v>114</v>
      </c>
      <c r="F640" s="36" t="s">
        <v>1274</v>
      </c>
      <c r="G640" s="39" t="s">
        <v>1318</v>
      </c>
      <c r="H640" s="9"/>
      <c r="I640" s="31"/>
      <c r="J640" s="30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</row>
    <row r="641" spans="1:25" ht="12.75">
      <c r="A641" s="32">
        <f t="shared" si="33"/>
        <v>2024</v>
      </c>
      <c r="B641" s="33">
        <f t="shared" si="34"/>
        <v>3</v>
      </c>
      <c r="C641" s="34">
        <v>45364</v>
      </c>
      <c r="D641" s="34" t="s">
        <v>1319</v>
      </c>
      <c r="E641" s="32" t="s">
        <v>114</v>
      </c>
      <c r="F641" s="32" t="s">
        <v>101</v>
      </c>
      <c r="G641" s="35" t="s">
        <v>1320</v>
      </c>
      <c r="H641" s="9"/>
      <c r="I641" s="31"/>
      <c r="J641" s="30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4"/>
    </row>
    <row r="642" spans="1:25" ht="12.75">
      <c r="A642" s="36">
        <f t="shared" si="33"/>
        <v>2024</v>
      </c>
      <c r="B642" s="37">
        <f t="shared" si="34"/>
        <v>3</v>
      </c>
      <c r="C642" s="38">
        <v>45364</v>
      </c>
      <c r="D642" s="38" t="s">
        <v>1321</v>
      </c>
      <c r="E642" s="36" t="s">
        <v>114</v>
      </c>
      <c r="F642" s="36" t="s">
        <v>154</v>
      </c>
      <c r="G642" s="39" t="s">
        <v>1322</v>
      </c>
      <c r="H642" s="9"/>
      <c r="I642" s="31"/>
      <c r="J642" s="30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4"/>
    </row>
    <row r="643" spans="1:25" ht="12.75">
      <c r="A643" s="32">
        <f t="shared" si="33"/>
        <v>2024</v>
      </c>
      <c r="B643" s="33">
        <f t="shared" si="34"/>
        <v>3</v>
      </c>
      <c r="C643" s="34">
        <v>45369</v>
      </c>
      <c r="D643" s="34" t="s">
        <v>1323</v>
      </c>
      <c r="E643" s="32" t="s">
        <v>114</v>
      </c>
      <c r="F643" s="32" t="s">
        <v>1274</v>
      </c>
      <c r="G643" s="35" t="s">
        <v>1324</v>
      </c>
      <c r="H643" s="9"/>
      <c r="I643" s="31"/>
      <c r="J643" s="30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4"/>
    </row>
    <row r="644" spans="1:25" ht="12.75">
      <c r="A644" s="36">
        <f t="shared" si="33"/>
        <v>2024</v>
      </c>
      <c r="B644" s="37">
        <f t="shared" si="34"/>
        <v>3</v>
      </c>
      <c r="C644" s="38">
        <v>45370</v>
      </c>
      <c r="D644" s="38" t="s">
        <v>1325</v>
      </c>
      <c r="E644" s="37" t="s">
        <v>114</v>
      </c>
      <c r="F644" s="40" t="s">
        <v>249</v>
      </c>
      <c r="G644" s="39" t="s">
        <v>1326</v>
      </c>
      <c r="H644" s="9"/>
      <c r="I644" s="31"/>
      <c r="J644" s="30"/>
      <c r="K644" s="184"/>
      <c r="L644" s="184"/>
      <c r="M644" s="184"/>
      <c r="N644" s="184"/>
      <c r="O644" s="184"/>
      <c r="P644" s="184"/>
      <c r="Q644" s="184"/>
      <c r="R644" s="184"/>
      <c r="S644" s="184"/>
      <c r="T644" s="184"/>
      <c r="U644" s="184"/>
      <c r="V644" s="184"/>
      <c r="W644" s="184"/>
      <c r="X644" s="184"/>
      <c r="Y644" s="184"/>
    </row>
    <row r="645" spans="1:25" ht="12.75">
      <c r="A645" s="32">
        <f t="shared" si="33"/>
        <v>2024</v>
      </c>
      <c r="B645" s="33">
        <f t="shared" si="34"/>
        <v>3</v>
      </c>
      <c r="C645" s="34">
        <v>45371</v>
      </c>
      <c r="D645" s="34" t="s">
        <v>1327</v>
      </c>
      <c r="E645" s="32" t="s">
        <v>89</v>
      </c>
      <c r="F645" s="32" t="s">
        <v>104</v>
      </c>
      <c r="G645" s="35" t="s">
        <v>1328</v>
      </c>
      <c r="H645" s="9"/>
      <c r="I645" s="31"/>
      <c r="J645" s="30"/>
      <c r="K645" s="184"/>
      <c r="L645" s="184"/>
      <c r="M645" s="184"/>
      <c r="N645" s="184"/>
      <c r="O645" s="184"/>
      <c r="P645" s="184"/>
      <c r="Q645" s="184"/>
      <c r="R645" s="184"/>
      <c r="S645" s="184"/>
      <c r="T645" s="184"/>
      <c r="U645" s="184"/>
      <c r="V645" s="184"/>
      <c r="W645" s="184"/>
      <c r="X645" s="184"/>
      <c r="Y645" s="184"/>
    </row>
    <row r="646" spans="1:25" ht="12.75">
      <c r="A646" s="36">
        <f t="shared" si="33"/>
        <v>2024</v>
      </c>
      <c r="B646" s="37">
        <f t="shared" si="34"/>
        <v>3</v>
      </c>
      <c r="C646" s="38">
        <v>45372</v>
      </c>
      <c r="D646" s="38" t="s">
        <v>1329</v>
      </c>
      <c r="E646" s="36" t="s">
        <v>114</v>
      </c>
      <c r="F646" s="36" t="s">
        <v>179</v>
      </c>
      <c r="G646" s="39" t="s">
        <v>1330</v>
      </c>
      <c r="H646" s="9"/>
      <c r="I646" s="31"/>
      <c r="J646" s="30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</row>
    <row r="647" spans="1:25" ht="12.75">
      <c r="A647" s="32">
        <f t="shared" si="33"/>
        <v>2024</v>
      </c>
      <c r="B647" s="33">
        <f t="shared" si="34"/>
        <v>3</v>
      </c>
      <c r="C647" s="34">
        <v>45373</v>
      </c>
      <c r="D647" s="34" t="s">
        <v>1331</v>
      </c>
      <c r="E647" s="32" t="s">
        <v>114</v>
      </c>
      <c r="F647" s="32" t="s">
        <v>92</v>
      </c>
      <c r="G647" s="35" t="s">
        <v>1332</v>
      </c>
      <c r="H647" s="9"/>
      <c r="I647" s="31"/>
      <c r="J647" s="30"/>
      <c r="K647" s="184"/>
      <c r="L647" s="184"/>
      <c r="M647" s="184"/>
      <c r="N647" s="184"/>
      <c r="O647" s="184"/>
      <c r="P647" s="184"/>
      <c r="Q647" s="184"/>
      <c r="R647" s="184"/>
      <c r="S647" s="184"/>
      <c r="T647" s="184"/>
      <c r="U647" s="184"/>
      <c r="V647" s="184"/>
      <c r="W647" s="184"/>
      <c r="X647" s="184"/>
      <c r="Y647" s="184"/>
    </row>
    <row r="648" spans="1:25" ht="12.75">
      <c r="A648" s="36">
        <f t="shared" si="33"/>
        <v>2024</v>
      </c>
      <c r="B648" s="37">
        <f t="shared" si="34"/>
        <v>3</v>
      </c>
      <c r="C648" s="38">
        <v>45376</v>
      </c>
      <c r="D648" s="38" t="s">
        <v>1333</v>
      </c>
      <c r="E648" s="36" t="s">
        <v>114</v>
      </c>
      <c r="F648" s="36" t="s">
        <v>154</v>
      </c>
      <c r="G648" s="39" t="s">
        <v>1334</v>
      </c>
      <c r="H648" s="9"/>
      <c r="I648" s="31"/>
      <c r="J648" s="30"/>
      <c r="K648" s="184"/>
      <c r="L648" s="184"/>
      <c r="M648" s="184"/>
      <c r="N648" s="184"/>
      <c r="O648" s="184"/>
      <c r="P648" s="184"/>
      <c r="Q648" s="184"/>
      <c r="R648" s="184"/>
      <c r="S648" s="184"/>
      <c r="T648" s="184"/>
      <c r="U648" s="184"/>
      <c r="V648" s="184"/>
      <c r="W648" s="184"/>
      <c r="X648" s="184"/>
      <c r="Y648" s="184"/>
    </row>
    <row r="649" spans="1:25" ht="12.75">
      <c r="A649" s="32">
        <f t="shared" si="33"/>
        <v>2024</v>
      </c>
      <c r="B649" s="33">
        <f t="shared" si="34"/>
        <v>3</v>
      </c>
      <c r="C649" s="34">
        <v>45377</v>
      </c>
      <c r="D649" s="34" t="s">
        <v>1335</v>
      </c>
      <c r="E649" s="32" t="s">
        <v>168</v>
      </c>
      <c r="F649" s="32" t="s">
        <v>254</v>
      </c>
      <c r="G649" s="35" t="s">
        <v>1336</v>
      </c>
      <c r="H649" s="9"/>
      <c r="I649" s="31"/>
      <c r="J649" s="30"/>
      <c r="K649" s="184"/>
      <c r="L649" s="184"/>
      <c r="M649" s="184"/>
      <c r="N649" s="184"/>
      <c r="O649" s="184"/>
      <c r="P649" s="184"/>
      <c r="Q649" s="184"/>
      <c r="R649" s="184"/>
      <c r="S649" s="184"/>
      <c r="T649" s="184"/>
      <c r="U649" s="184"/>
      <c r="V649" s="184"/>
      <c r="W649" s="184"/>
      <c r="X649" s="184"/>
      <c r="Y649" s="184"/>
    </row>
    <row r="650" spans="1:25" ht="12.75">
      <c r="A650" s="36">
        <f t="shared" si="33"/>
        <v>2024</v>
      </c>
      <c r="B650" s="37">
        <f t="shared" si="34"/>
        <v>3</v>
      </c>
      <c r="C650" s="38">
        <v>45379</v>
      </c>
      <c r="D650" s="38" t="s">
        <v>1337</v>
      </c>
      <c r="E650" s="36" t="s">
        <v>89</v>
      </c>
      <c r="F650" s="36" t="s">
        <v>149</v>
      </c>
      <c r="G650" s="39" t="s">
        <v>1338</v>
      </c>
      <c r="H650" s="9"/>
      <c r="I650" s="31"/>
      <c r="J650" s="30"/>
      <c r="K650" s="184"/>
      <c r="L650" s="184"/>
      <c r="M650" s="184"/>
      <c r="N650" s="184"/>
      <c r="O650" s="184"/>
      <c r="P650" s="184"/>
      <c r="Q650" s="184"/>
      <c r="R650" s="184"/>
      <c r="S650" s="184"/>
      <c r="T650" s="184"/>
      <c r="U650" s="184"/>
      <c r="V650" s="184"/>
      <c r="W650" s="184"/>
      <c r="X650" s="184"/>
      <c r="Y650" s="184"/>
    </row>
    <row r="651" spans="1:25" ht="12.75">
      <c r="A651" s="32">
        <f t="shared" si="33"/>
        <v>2024</v>
      </c>
      <c r="B651" s="33">
        <f t="shared" si="34"/>
        <v>4</v>
      </c>
      <c r="C651" s="34">
        <v>45383</v>
      </c>
      <c r="D651" s="34" t="s">
        <v>1339</v>
      </c>
      <c r="E651" s="32" t="s">
        <v>37</v>
      </c>
      <c r="F651" s="32" t="s">
        <v>85</v>
      </c>
      <c r="G651" s="35" t="s">
        <v>1340</v>
      </c>
      <c r="H651" s="9"/>
      <c r="I651" s="31"/>
      <c r="J651" s="30"/>
      <c r="K651" s="184"/>
      <c r="L651" s="184"/>
      <c r="M651" s="184"/>
      <c r="N651" s="184"/>
      <c r="O651" s="184"/>
      <c r="P651" s="184"/>
      <c r="Q651" s="184"/>
      <c r="R651" s="184"/>
      <c r="S651" s="184"/>
      <c r="T651" s="184"/>
      <c r="U651" s="184"/>
      <c r="V651" s="184"/>
      <c r="W651" s="184"/>
      <c r="X651" s="184"/>
      <c r="Y651" s="184"/>
    </row>
    <row r="652" spans="1:25" ht="12.75">
      <c r="A652" s="36">
        <f t="shared" si="33"/>
        <v>2024</v>
      </c>
      <c r="B652" s="37">
        <f t="shared" si="34"/>
        <v>4</v>
      </c>
      <c r="C652" s="38">
        <v>45385</v>
      </c>
      <c r="D652" s="38" t="s">
        <v>1341</v>
      </c>
      <c r="E652" s="36" t="s">
        <v>37</v>
      </c>
      <c r="F652" s="36" t="s">
        <v>241</v>
      </c>
      <c r="G652" s="39" t="s">
        <v>1342</v>
      </c>
      <c r="H652" s="9"/>
      <c r="I652" s="31"/>
      <c r="J652" s="30"/>
      <c r="K652" s="184"/>
      <c r="L652" s="184"/>
      <c r="M652" s="184"/>
      <c r="N652" s="184"/>
      <c r="O652" s="184"/>
      <c r="P652" s="184"/>
      <c r="Q652" s="184"/>
      <c r="R652" s="184"/>
      <c r="S652" s="184"/>
      <c r="T652" s="184"/>
      <c r="U652" s="184"/>
      <c r="V652" s="184"/>
      <c r="W652" s="184"/>
      <c r="X652" s="184"/>
      <c r="Y652" s="184"/>
    </row>
    <row r="653" spans="1:25" ht="12.75">
      <c r="A653" s="32">
        <f t="shared" si="33"/>
        <v>2024</v>
      </c>
      <c r="B653" s="33">
        <f t="shared" si="34"/>
        <v>4</v>
      </c>
      <c r="C653" s="34">
        <v>45386</v>
      </c>
      <c r="D653" s="34" t="s">
        <v>1343</v>
      </c>
      <c r="E653" s="32" t="s">
        <v>168</v>
      </c>
      <c r="F653" s="32" t="s">
        <v>41</v>
      </c>
      <c r="G653" s="35" t="s">
        <v>1344</v>
      </c>
      <c r="H653" s="9"/>
      <c r="I653" s="31"/>
      <c r="J653" s="30"/>
      <c r="K653" s="184"/>
      <c r="L653" s="184"/>
      <c r="M653" s="184"/>
      <c r="N653" s="184"/>
      <c r="O653" s="184"/>
      <c r="P653" s="184"/>
      <c r="Q653" s="184"/>
      <c r="R653" s="184"/>
      <c r="S653" s="184"/>
      <c r="T653" s="184"/>
      <c r="U653" s="184"/>
      <c r="V653" s="184"/>
      <c r="W653" s="184"/>
      <c r="X653" s="184"/>
      <c r="Y653" s="184"/>
    </row>
    <row r="654" spans="1:25" ht="12.75">
      <c r="A654" s="36">
        <f t="shared" si="33"/>
        <v>2024</v>
      </c>
      <c r="B654" s="37">
        <f t="shared" si="34"/>
        <v>4</v>
      </c>
      <c r="C654" s="38">
        <v>45387</v>
      </c>
      <c r="D654" s="38" t="s">
        <v>1345</v>
      </c>
      <c r="E654" s="36" t="s">
        <v>114</v>
      </c>
      <c r="F654" s="36" t="s">
        <v>1274</v>
      </c>
      <c r="G654" s="39" t="s">
        <v>1346</v>
      </c>
      <c r="H654" s="9"/>
      <c r="I654" s="31"/>
      <c r="J654" s="30"/>
      <c r="K654" s="184"/>
      <c r="L654" s="184"/>
      <c r="M654" s="184"/>
      <c r="N654" s="184"/>
      <c r="O654" s="184"/>
      <c r="P654" s="184"/>
      <c r="Q654" s="184"/>
      <c r="R654" s="184"/>
      <c r="S654" s="184"/>
      <c r="T654" s="184"/>
      <c r="U654" s="184"/>
      <c r="V654" s="184"/>
      <c r="W654" s="184"/>
      <c r="X654" s="184"/>
      <c r="Y654" s="184"/>
    </row>
    <row r="655" spans="1:25" ht="12.75">
      <c r="A655" s="32">
        <f t="shared" si="33"/>
        <v>2024</v>
      </c>
      <c r="B655" s="33">
        <f t="shared" si="34"/>
        <v>4</v>
      </c>
      <c r="C655" s="34">
        <v>45392</v>
      </c>
      <c r="D655" s="34" t="s">
        <v>1347</v>
      </c>
      <c r="E655" s="32" t="s">
        <v>114</v>
      </c>
      <c r="F655" s="32" t="s">
        <v>179</v>
      </c>
      <c r="G655" s="35" t="s">
        <v>1348</v>
      </c>
      <c r="H655" s="9"/>
      <c r="I655" s="31"/>
      <c r="J655" s="30"/>
      <c r="K655" s="184"/>
      <c r="L655" s="184"/>
      <c r="M655" s="184"/>
      <c r="N655" s="184"/>
      <c r="O655" s="184"/>
      <c r="P655" s="184"/>
      <c r="Q655" s="184"/>
      <c r="R655" s="184"/>
      <c r="S655" s="184"/>
      <c r="T655" s="184"/>
      <c r="U655" s="184"/>
      <c r="V655" s="184"/>
      <c r="W655" s="184"/>
      <c r="X655" s="184"/>
      <c r="Y655" s="184"/>
    </row>
    <row r="656" spans="1:25" ht="12.75">
      <c r="A656" s="36">
        <f t="shared" si="33"/>
        <v>2024</v>
      </c>
      <c r="B656" s="37">
        <f t="shared" si="34"/>
        <v>4</v>
      </c>
      <c r="C656" s="38">
        <v>45392</v>
      </c>
      <c r="D656" s="38" t="s">
        <v>1349</v>
      </c>
      <c r="E656" s="36" t="s">
        <v>114</v>
      </c>
      <c r="F656" s="36" t="s">
        <v>1274</v>
      </c>
      <c r="G656" s="39" t="s">
        <v>1350</v>
      </c>
      <c r="H656" s="9"/>
      <c r="I656" s="31"/>
      <c r="J656" s="30"/>
      <c r="K656" s="184"/>
      <c r="L656" s="184"/>
      <c r="M656" s="184"/>
      <c r="N656" s="184"/>
      <c r="O656" s="184"/>
      <c r="P656" s="184"/>
      <c r="Q656" s="184"/>
      <c r="R656" s="184"/>
      <c r="S656" s="184"/>
      <c r="T656" s="184"/>
      <c r="U656" s="184"/>
      <c r="V656" s="184"/>
      <c r="W656" s="184"/>
      <c r="X656" s="184"/>
      <c r="Y656" s="184"/>
    </row>
    <row r="657" spans="1:25" ht="12.75">
      <c r="A657" s="32">
        <f t="shared" si="33"/>
        <v>2024</v>
      </c>
      <c r="B657" s="33">
        <f t="shared" si="34"/>
        <v>4</v>
      </c>
      <c r="C657" s="34">
        <v>45392</v>
      </c>
      <c r="D657" s="34" t="s">
        <v>1351</v>
      </c>
      <c r="E657" s="32" t="s">
        <v>114</v>
      </c>
      <c r="F657" s="32" t="s">
        <v>1274</v>
      </c>
      <c r="G657" s="35" t="s">
        <v>1352</v>
      </c>
      <c r="H657" s="9"/>
      <c r="I657" s="31"/>
      <c r="J657" s="30"/>
      <c r="K657" s="184"/>
      <c r="L657" s="184"/>
      <c r="M657" s="184"/>
      <c r="N657" s="184"/>
      <c r="O657" s="184"/>
      <c r="P657" s="184"/>
      <c r="Q657" s="184"/>
      <c r="R657" s="184"/>
      <c r="S657" s="184"/>
      <c r="T657" s="184"/>
      <c r="U657" s="184"/>
      <c r="V657" s="184"/>
      <c r="W657" s="184"/>
      <c r="X657" s="184"/>
      <c r="Y657" s="184"/>
    </row>
    <row r="658" spans="1:25" ht="12.75">
      <c r="A658" s="36">
        <f t="shared" si="33"/>
        <v>2024</v>
      </c>
      <c r="B658" s="37">
        <f t="shared" si="34"/>
        <v>4</v>
      </c>
      <c r="C658" s="38">
        <v>45393</v>
      </c>
      <c r="D658" s="38" t="s">
        <v>1353</v>
      </c>
      <c r="E658" s="36" t="s">
        <v>114</v>
      </c>
      <c r="F658" s="36" t="s">
        <v>85</v>
      </c>
      <c r="G658" s="39" t="s">
        <v>1354</v>
      </c>
      <c r="H658" s="9"/>
      <c r="I658" s="31"/>
      <c r="J658" s="30"/>
      <c r="K658" s="184"/>
      <c r="L658" s="184"/>
      <c r="M658" s="184"/>
      <c r="N658" s="184"/>
      <c r="O658" s="184"/>
      <c r="P658" s="184"/>
      <c r="Q658" s="184"/>
      <c r="R658" s="184"/>
      <c r="S658" s="184"/>
      <c r="T658" s="184"/>
      <c r="U658" s="184"/>
      <c r="V658" s="184"/>
      <c r="W658" s="184"/>
      <c r="X658" s="184"/>
      <c r="Y658" s="184"/>
    </row>
    <row r="659" spans="1:25" ht="12.75">
      <c r="A659" s="32">
        <f t="shared" si="33"/>
        <v>2024</v>
      </c>
      <c r="B659" s="33">
        <f t="shared" si="34"/>
        <v>4</v>
      </c>
      <c r="C659" s="34">
        <v>45393</v>
      </c>
      <c r="D659" s="34" t="s">
        <v>1355</v>
      </c>
      <c r="E659" s="32" t="s">
        <v>168</v>
      </c>
      <c r="F659" s="32" t="s">
        <v>182</v>
      </c>
      <c r="G659" s="35" t="s">
        <v>1356</v>
      </c>
      <c r="H659" s="9"/>
      <c r="I659" s="31"/>
      <c r="J659" s="30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4"/>
    </row>
    <row r="660" spans="1:25" ht="12.75">
      <c r="A660" s="36">
        <f t="shared" si="33"/>
        <v>2024</v>
      </c>
      <c r="B660" s="37">
        <f t="shared" si="34"/>
        <v>4</v>
      </c>
      <c r="C660" s="38">
        <v>45393</v>
      </c>
      <c r="D660" s="38" t="s">
        <v>1357</v>
      </c>
      <c r="E660" s="36" t="s">
        <v>37</v>
      </c>
      <c r="F660" s="36" t="s">
        <v>44</v>
      </c>
      <c r="G660" s="39" t="s">
        <v>1358</v>
      </c>
      <c r="H660" s="9"/>
      <c r="I660" s="31"/>
      <c r="J660" s="30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4"/>
    </row>
    <row r="661" spans="1:25" ht="12.75">
      <c r="A661" s="32">
        <f t="shared" si="33"/>
        <v>2024</v>
      </c>
      <c r="B661" s="33">
        <f t="shared" si="34"/>
        <v>4</v>
      </c>
      <c r="C661" s="34">
        <v>45393</v>
      </c>
      <c r="D661" s="34" t="s">
        <v>1359</v>
      </c>
      <c r="E661" s="32" t="s">
        <v>114</v>
      </c>
      <c r="F661" s="32" t="s">
        <v>1274</v>
      </c>
      <c r="G661" s="35" t="s">
        <v>1360</v>
      </c>
      <c r="H661" s="9"/>
      <c r="I661" s="31"/>
      <c r="J661" s="30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4"/>
    </row>
    <row r="662" spans="1:25" ht="12.75">
      <c r="A662" s="36">
        <f t="shared" si="33"/>
        <v>2024</v>
      </c>
      <c r="B662" s="37">
        <f t="shared" si="34"/>
        <v>4</v>
      </c>
      <c r="C662" s="38">
        <v>45394</v>
      </c>
      <c r="D662" s="38" t="s">
        <v>1361</v>
      </c>
      <c r="E662" s="36" t="s">
        <v>897</v>
      </c>
      <c r="F662" s="36" t="s">
        <v>1362</v>
      </c>
      <c r="G662" s="39" t="s">
        <v>1363</v>
      </c>
      <c r="H662" s="9"/>
      <c r="I662" s="31"/>
      <c r="J662" s="30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4"/>
    </row>
    <row r="663" spans="1:25" ht="12.75">
      <c r="A663" s="32">
        <f t="shared" si="33"/>
        <v>2024</v>
      </c>
      <c r="B663" s="33">
        <f t="shared" si="34"/>
        <v>4</v>
      </c>
      <c r="C663" s="34">
        <v>45397</v>
      </c>
      <c r="D663" s="34" t="s">
        <v>1364</v>
      </c>
      <c r="E663" s="32" t="s">
        <v>114</v>
      </c>
      <c r="F663" s="32" t="s">
        <v>1274</v>
      </c>
      <c r="G663" s="35" t="s">
        <v>1365</v>
      </c>
      <c r="H663" s="9"/>
      <c r="I663" s="31"/>
      <c r="J663" s="30"/>
      <c r="K663" s="184"/>
      <c r="L663" s="184"/>
      <c r="M663" s="184"/>
      <c r="N663" s="184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4"/>
    </row>
    <row r="664" spans="1:25" ht="12.75">
      <c r="A664" s="36">
        <f t="shared" si="33"/>
        <v>2024</v>
      </c>
      <c r="B664" s="37">
        <f t="shared" si="34"/>
        <v>4</v>
      </c>
      <c r="C664" s="38">
        <v>45400</v>
      </c>
      <c r="D664" s="38" t="s">
        <v>1366</v>
      </c>
      <c r="E664" s="36" t="s">
        <v>37</v>
      </c>
      <c r="F664" s="36" t="s">
        <v>241</v>
      </c>
      <c r="G664" s="39" t="s">
        <v>1367</v>
      </c>
      <c r="H664" s="9"/>
      <c r="I664" s="31"/>
      <c r="J664" s="30"/>
      <c r="K664" s="184"/>
      <c r="L664" s="184"/>
      <c r="M664" s="184"/>
      <c r="N664" s="184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4"/>
    </row>
    <row r="665" spans="1:25" ht="12.75">
      <c r="A665" s="32">
        <f t="shared" si="33"/>
        <v>2024</v>
      </c>
      <c r="B665" s="33">
        <f t="shared" si="34"/>
        <v>4</v>
      </c>
      <c r="C665" s="34">
        <v>45411</v>
      </c>
      <c r="D665" s="34" t="s">
        <v>1368</v>
      </c>
      <c r="E665" s="32" t="s">
        <v>114</v>
      </c>
      <c r="F665" s="32" t="s">
        <v>249</v>
      </c>
      <c r="G665" s="35" t="s">
        <v>1369</v>
      </c>
      <c r="H665" s="9"/>
      <c r="I665" s="31"/>
      <c r="J665" s="30"/>
      <c r="K665" s="184"/>
      <c r="L665" s="184"/>
      <c r="M665" s="184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4"/>
    </row>
    <row r="666" spans="1:25" ht="12.75">
      <c r="A666" s="36">
        <f t="shared" si="33"/>
        <v>2024</v>
      </c>
      <c r="B666" s="37">
        <f t="shared" si="34"/>
        <v>4</v>
      </c>
      <c r="C666" s="38">
        <v>45411</v>
      </c>
      <c r="D666" s="38" t="s">
        <v>1370</v>
      </c>
      <c r="E666" s="36" t="s">
        <v>114</v>
      </c>
      <c r="F666" s="36" t="s">
        <v>1274</v>
      </c>
      <c r="G666" s="39" t="s">
        <v>1371</v>
      </c>
      <c r="H666" s="9"/>
      <c r="I666" s="31"/>
      <c r="J666" s="30"/>
      <c r="K666" s="184"/>
      <c r="L666" s="184"/>
      <c r="M666" s="184"/>
      <c r="N666" s="184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4"/>
    </row>
    <row r="667" spans="1:25" ht="12.75">
      <c r="A667" s="32">
        <f t="shared" si="33"/>
        <v>2024</v>
      </c>
      <c r="B667" s="33">
        <f t="shared" si="34"/>
        <v>4</v>
      </c>
      <c r="C667" s="34">
        <v>45411</v>
      </c>
      <c r="D667" s="34" t="s">
        <v>1372</v>
      </c>
      <c r="E667" s="32" t="s">
        <v>114</v>
      </c>
      <c r="F667" s="32" t="s">
        <v>1373</v>
      </c>
      <c r="G667" s="35" t="s">
        <v>1374</v>
      </c>
      <c r="H667" s="9"/>
      <c r="I667" s="31"/>
      <c r="J667" s="30"/>
      <c r="K667" s="184"/>
      <c r="L667" s="184"/>
      <c r="M667" s="184"/>
      <c r="N667" s="184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4"/>
    </row>
    <row r="668" spans="1:25" ht="12.75">
      <c r="A668" s="36">
        <f t="shared" si="33"/>
        <v>2024</v>
      </c>
      <c r="B668" s="37">
        <f t="shared" si="34"/>
        <v>5</v>
      </c>
      <c r="C668" s="38">
        <v>45423</v>
      </c>
      <c r="D668" s="38" t="s">
        <v>1375</v>
      </c>
      <c r="E668" s="36" t="s">
        <v>114</v>
      </c>
      <c r="F668" s="36" t="s">
        <v>149</v>
      </c>
      <c r="G668" s="39" t="s">
        <v>1376</v>
      </c>
      <c r="H668" s="9"/>
      <c r="I668" s="31"/>
      <c r="J668" s="30"/>
      <c r="K668" s="184"/>
      <c r="L668" s="184"/>
      <c r="M668" s="184"/>
      <c r="N668" s="184"/>
      <c r="O668" s="184"/>
      <c r="P668" s="184"/>
      <c r="Q668" s="184"/>
      <c r="R668" s="184"/>
      <c r="S668" s="184"/>
      <c r="T668" s="184"/>
      <c r="U668" s="184"/>
      <c r="V668" s="184"/>
      <c r="W668" s="184"/>
      <c r="X668" s="184"/>
      <c r="Y668" s="184"/>
    </row>
    <row r="669" spans="1:25" ht="12.75">
      <c r="A669" s="32">
        <f t="shared" si="33"/>
        <v>2024</v>
      </c>
      <c r="B669" s="33">
        <f t="shared" si="34"/>
        <v>5</v>
      </c>
      <c r="C669" s="34">
        <v>45426</v>
      </c>
      <c r="D669" s="34" t="s">
        <v>1377</v>
      </c>
      <c r="E669" s="32" t="s">
        <v>20</v>
      </c>
      <c r="F669" s="32" t="s">
        <v>1378</v>
      </c>
      <c r="G669" s="35" t="s">
        <v>1379</v>
      </c>
      <c r="H669" s="9"/>
      <c r="I669" s="31"/>
      <c r="J669" s="30"/>
      <c r="K669" s="184"/>
      <c r="L669" s="184"/>
      <c r="M669" s="184"/>
      <c r="N669" s="184"/>
      <c r="O669" s="184"/>
      <c r="P669" s="184"/>
      <c r="Q669" s="184"/>
      <c r="R669" s="184"/>
      <c r="S669" s="184"/>
      <c r="T669" s="184"/>
      <c r="U669" s="184"/>
      <c r="V669" s="184"/>
      <c r="W669" s="184"/>
      <c r="X669" s="184"/>
      <c r="Y669" s="184"/>
    </row>
    <row r="670" spans="1:25" ht="12.75">
      <c r="A670" s="36">
        <f t="shared" si="33"/>
        <v>2024</v>
      </c>
      <c r="B670" s="37">
        <f t="shared" si="34"/>
        <v>5</v>
      </c>
      <c r="C670" s="38">
        <v>45427</v>
      </c>
      <c r="D670" s="38" t="s">
        <v>1380</v>
      </c>
      <c r="E670" s="36" t="s">
        <v>114</v>
      </c>
      <c r="F670" s="36" t="s">
        <v>1373</v>
      </c>
      <c r="G670" s="39" t="s">
        <v>1381</v>
      </c>
      <c r="H670" s="9"/>
      <c r="I670" s="31"/>
      <c r="J670" s="30"/>
      <c r="K670" s="184"/>
      <c r="L670" s="184"/>
      <c r="M670" s="184"/>
      <c r="N670" s="184"/>
      <c r="O670" s="184"/>
      <c r="P670" s="184"/>
      <c r="Q670" s="184"/>
      <c r="R670" s="184"/>
      <c r="S670" s="184"/>
      <c r="T670" s="184"/>
      <c r="U670" s="184"/>
      <c r="V670" s="184"/>
      <c r="W670" s="184"/>
      <c r="X670" s="184"/>
      <c r="Y670" s="184"/>
    </row>
    <row r="671" spans="1:25" ht="12.75">
      <c r="A671" s="32">
        <f t="shared" si="33"/>
        <v>2024</v>
      </c>
      <c r="B671" s="33">
        <f t="shared" si="34"/>
        <v>5</v>
      </c>
      <c r="C671" s="34">
        <v>45432</v>
      </c>
      <c r="D671" s="34" t="s">
        <v>1382</v>
      </c>
      <c r="E671" s="32" t="s">
        <v>168</v>
      </c>
      <c r="F671" s="32" t="s">
        <v>1110</v>
      </c>
      <c r="G671" s="35" t="s">
        <v>1383</v>
      </c>
      <c r="H671" s="9"/>
      <c r="I671" s="31"/>
      <c r="J671" s="30"/>
      <c r="K671" s="184"/>
      <c r="L671" s="184"/>
      <c r="M671" s="184"/>
      <c r="N671" s="184"/>
      <c r="O671" s="184"/>
      <c r="P671" s="184"/>
      <c r="Q671" s="184"/>
      <c r="R671" s="184"/>
      <c r="S671" s="184"/>
      <c r="T671" s="184"/>
      <c r="U671" s="184"/>
      <c r="V671" s="184"/>
      <c r="W671" s="184"/>
      <c r="X671" s="184"/>
      <c r="Y671" s="184"/>
    </row>
    <row r="672" spans="1:25" ht="12.75">
      <c r="A672" s="36">
        <f t="shared" si="33"/>
        <v>2024</v>
      </c>
      <c r="B672" s="37">
        <f t="shared" si="34"/>
        <v>5</v>
      </c>
      <c r="C672" s="38">
        <v>45433</v>
      </c>
      <c r="D672" s="38" t="s">
        <v>1384</v>
      </c>
      <c r="E672" s="36" t="s">
        <v>168</v>
      </c>
      <c r="F672" s="36" t="s">
        <v>671</v>
      </c>
      <c r="G672" s="39" t="s">
        <v>1385</v>
      </c>
      <c r="H672" s="9"/>
      <c r="I672" s="31"/>
      <c r="J672" s="30"/>
      <c r="K672" s="184"/>
      <c r="L672" s="184"/>
      <c r="M672" s="184"/>
      <c r="N672" s="184"/>
      <c r="O672" s="184"/>
      <c r="P672" s="184"/>
      <c r="Q672" s="184"/>
      <c r="R672" s="184"/>
      <c r="S672" s="184"/>
      <c r="T672" s="184"/>
      <c r="U672" s="184"/>
      <c r="V672" s="184"/>
      <c r="W672" s="184"/>
      <c r="X672" s="184"/>
      <c r="Y672" s="184"/>
    </row>
    <row r="673" spans="1:25" ht="12.75">
      <c r="A673" s="32">
        <f t="shared" si="33"/>
        <v>2024</v>
      </c>
      <c r="B673" s="33">
        <f t="shared" si="34"/>
        <v>5</v>
      </c>
      <c r="C673" s="34">
        <v>45433</v>
      </c>
      <c r="D673" s="34" t="s">
        <v>1386</v>
      </c>
      <c r="E673" s="32" t="s">
        <v>114</v>
      </c>
      <c r="F673" s="32" t="s">
        <v>671</v>
      </c>
      <c r="G673" s="35" t="s">
        <v>1387</v>
      </c>
      <c r="H673" s="9"/>
      <c r="I673" s="31"/>
      <c r="J673" s="30"/>
      <c r="K673" s="184"/>
      <c r="L673" s="184"/>
      <c r="M673" s="184"/>
      <c r="N673" s="184"/>
      <c r="O673" s="184"/>
      <c r="P673" s="184"/>
      <c r="Q673" s="184"/>
      <c r="R673" s="184"/>
      <c r="S673" s="184"/>
      <c r="T673" s="184"/>
      <c r="U673" s="184"/>
      <c r="V673" s="184"/>
      <c r="W673" s="184"/>
      <c r="X673" s="184"/>
      <c r="Y673" s="184"/>
    </row>
    <row r="674" spans="1:25" ht="12.75">
      <c r="A674" s="36">
        <f t="shared" si="33"/>
        <v>2024</v>
      </c>
      <c r="B674" s="37">
        <f t="shared" si="34"/>
        <v>5</v>
      </c>
      <c r="C674" s="38">
        <v>45435</v>
      </c>
      <c r="D674" s="38" t="s">
        <v>1388</v>
      </c>
      <c r="E674" s="36" t="s">
        <v>114</v>
      </c>
      <c r="F674" s="36" t="s">
        <v>1110</v>
      </c>
      <c r="G674" s="39" t="s">
        <v>1389</v>
      </c>
      <c r="H674" s="9"/>
      <c r="I674" s="31"/>
      <c r="J674" s="30"/>
      <c r="K674" s="184"/>
      <c r="L674" s="184"/>
      <c r="M674" s="184"/>
      <c r="N674" s="184"/>
      <c r="O674" s="184"/>
      <c r="P674" s="184"/>
      <c r="Q674" s="184"/>
      <c r="R674" s="184"/>
      <c r="S674" s="184"/>
      <c r="T674" s="184"/>
      <c r="U674" s="184"/>
      <c r="V674" s="184"/>
      <c r="W674" s="184"/>
      <c r="X674" s="184"/>
      <c r="Y674" s="184"/>
    </row>
    <row r="675" spans="1:25" ht="12.75">
      <c r="A675" s="32">
        <f t="shared" si="33"/>
        <v>2024</v>
      </c>
      <c r="B675" s="33">
        <f t="shared" si="34"/>
        <v>5</v>
      </c>
      <c r="C675" s="34">
        <v>45435</v>
      </c>
      <c r="D675" s="34" t="s">
        <v>1390</v>
      </c>
      <c r="E675" s="32" t="s">
        <v>114</v>
      </c>
      <c r="F675" s="32" t="s">
        <v>1378</v>
      </c>
      <c r="G675" s="35" t="s">
        <v>769</v>
      </c>
      <c r="H675" s="9"/>
      <c r="I675" s="31"/>
      <c r="J675" s="30"/>
      <c r="K675" s="184"/>
      <c r="L675" s="184"/>
      <c r="M675" s="184"/>
      <c r="N675" s="184"/>
      <c r="O675" s="184"/>
      <c r="P675" s="184"/>
      <c r="Q675" s="184"/>
      <c r="R675" s="184"/>
      <c r="S675" s="184"/>
      <c r="T675" s="184"/>
      <c r="U675" s="184"/>
      <c r="V675" s="184"/>
      <c r="W675" s="184"/>
      <c r="X675" s="184"/>
      <c r="Y675" s="184"/>
    </row>
    <row r="676" spans="1:25" ht="12.75">
      <c r="A676" s="36">
        <f t="shared" si="33"/>
        <v>2024</v>
      </c>
      <c r="B676" s="37">
        <f t="shared" si="34"/>
        <v>5</v>
      </c>
      <c r="C676" s="38">
        <v>45435</v>
      </c>
      <c r="D676" s="38" t="s">
        <v>1391</v>
      </c>
      <c r="E676" s="36" t="s">
        <v>114</v>
      </c>
      <c r="F676" s="36" t="s">
        <v>1378</v>
      </c>
      <c r="G676" s="39" t="s">
        <v>1392</v>
      </c>
      <c r="H676" s="9"/>
      <c r="I676" s="31"/>
      <c r="J676" s="30"/>
      <c r="K676" s="184"/>
      <c r="L676" s="184"/>
      <c r="M676" s="184"/>
      <c r="N676" s="184"/>
      <c r="O676" s="184"/>
      <c r="P676" s="184"/>
      <c r="Q676" s="184"/>
      <c r="R676" s="184"/>
      <c r="S676" s="184"/>
      <c r="T676" s="184"/>
      <c r="U676" s="184"/>
      <c r="V676" s="184"/>
      <c r="W676" s="184"/>
      <c r="X676" s="184"/>
      <c r="Y676" s="184"/>
    </row>
    <row r="677" spans="1:25" ht="12.75">
      <c r="A677" s="32">
        <f t="shared" si="33"/>
        <v>2024</v>
      </c>
      <c r="B677" s="33">
        <f t="shared" si="34"/>
        <v>5</v>
      </c>
      <c r="C677" s="34">
        <v>45436</v>
      </c>
      <c r="D677" s="34" t="s">
        <v>1393</v>
      </c>
      <c r="E677" s="32" t="s">
        <v>168</v>
      </c>
      <c r="F677" s="32" t="s">
        <v>1394</v>
      </c>
      <c r="G677" s="35" t="s">
        <v>1395</v>
      </c>
      <c r="H677" s="9"/>
      <c r="I677" s="31"/>
      <c r="J677" s="30"/>
      <c r="K677" s="184"/>
      <c r="L677" s="184"/>
      <c r="M677" s="184"/>
      <c r="N677" s="184"/>
      <c r="O677" s="184"/>
      <c r="P677" s="184"/>
      <c r="Q677" s="184"/>
      <c r="R677" s="184"/>
      <c r="S677" s="184"/>
      <c r="T677" s="184"/>
      <c r="U677" s="184"/>
      <c r="V677" s="184"/>
      <c r="W677" s="184"/>
      <c r="X677" s="184"/>
      <c r="Y677" s="184"/>
    </row>
    <row r="678" spans="1:25" ht="12.75">
      <c r="A678" s="36">
        <f t="shared" si="33"/>
        <v>2024</v>
      </c>
      <c r="B678" s="37">
        <f t="shared" si="34"/>
        <v>5</v>
      </c>
      <c r="C678" s="38">
        <v>45439</v>
      </c>
      <c r="D678" s="38" t="s">
        <v>1396</v>
      </c>
      <c r="E678" s="36" t="s">
        <v>114</v>
      </c>
      <c r="F678" s="36" t="s">
        <v>48</v>
      </c>
      <c r="G678" s="39" t="s">
        <v>1397</v>
      </c>
      <c r="H678" s="9"/>
      <c r="I678" s="31"/>
      <c r="J678" s="30"/>
      <c r="K678" s="184"/>
      <c r="L678" s="184"/>
      <c r="M678" s="184"/>
      <c r="N678" s="184"/>
      <c r="O678" s="184"/>
      <c r="P678" s="184"/>
      <c r="Q678" s="184"/>
      <c r="R678" s="184"/>
      <c r="S678" s="184"/>
      <c r="T678" s="184"/>
      <c r="U678" s="184"/>
      <c r="V678" s="184"/>
      <c r="W678" s="184"/>
      <c r="X678" s="184"/>
      <c r="Y678" s="184"/>
    </row>
    <row r="679" spans="1:25" ht="12.75">
      <c r="A679" s="32">
        <f t="shared" si="33"/>
        <v>2024</v>
      </c>
      <c r="B679" s="33">
        <f t="shared" si="34"/>
        <v>5</v>
      </c>
      <c r="C679" s="34">
        <v>45439</v>
      </c>
      <c r="D679" s="34" t="s">
        <v>1398</v>
      </c>
      <c r="E679" s="32" t="s">
        <v>114</v>
      </c>
      <c r="F679" s="32" t="s">
        <v>1373</v>
      </c>
      <c r="G679" s="35" t="s">
        <v>1399</v>
      </c>
      <c r="H679" s="9"/>
      <c r="I679" s="31"/>
      <c r="J679" s="30"/>
      <c r="K679" s="184"/>
      <c r="L679" s="184"/>
      <c r="M679" s="184"/>
      <c r="N679" s="184"/>
      <c r="O679" s="184"/>
      <c r="P679" s="184"/>
      <c r="Q679" s="184"/>
      <c r="R679" s="184"/>
      <c r="S679" s="184"/>
      <c r="T679" s="184"/>
      <c r="U679" s="184"/>
      <c r="V679" s="184"/>
      <c r="W679" s="184"/>
      <c r="X679" s="184"/>
      <c r="Y679" s="184"/>
    </row>
    <row r="680" spans="1:25" ht="12.75">
      <c r="A680" s="36">
        <f t="shared" si="33"/>
        <v>2024</v>
      </c>
      <c r="B680" s="37">
        <f t="shared" si="34"/>
        <v>5</v>
      </c>
      <c r="C680" s="38">
        <v>45439</v>
      </c>
      <c r="D680" s="38" t="s">
        <v>1400</v>
      </c>
      <c r="E680" s="36" t="s">
        <v>114</v>
      </c>
      <c r="F680" s="36" t="s">
        <v>1401</v>
      </c>
      <c r="G680" s="39" t="s">
        <v>1402</v>
      </c>
      <c r="H680" s="9"/>
      <c r="I680" s="31"/>
      <c r="J680" s="30"/>
      <c r="K680" s="184"/>
      <c r="L680" s="184"/>
      <c r="M680" s="184"/>
      <c r="N680" s="184"/>
      <c r="O680" s="184"/>
      <c r="P680" s="184"/>
      <c r="Q680" s="184"/>
      <c r="R680" s="184"/>
      <c r="S680" s="184"/>
      <c r="T680" s="184"/>
      <c r="U680" s="184"/>
      <c r="V680" s="184"/>
      <c r="W680" s="184"/>
      <c r="X680" s="184"/>
      <c r="Y680" s="184"/>
    </row>
    <row r="681" spans="1:25" ht="12.75">
      <c r="A681" s="32">
        <f t="shared" si="33"/>
        <v>2024</v>
      </c>
      <c r="B681" s="33">
        <f t="shared" si="34"/>
        <v>5</v>
      </c>
      <c r="C681" s="34">
        <v>45439</v>
      </c>
      <c r="D681" s="34" t="s">
        <v>1403</v>
      </c>
      <c r="E681" s="32" t="s">
        <v>114</v>
      </c>
      <c r="F681" s="32" t="s">
        <v>1404</v>
      </c>
      <c r="G681" s="35" t="s">
        <v>1405</v>
      </c>
      <c r="H681" s="9"/>
      <c r="I681" s="31"/>
      <c r="J681" s="30"/>
      <c r="K681" s="184"/>
      <c r="L681" s="184"/>
      <c r="M681" s="184"/>
      <c r="N681" s="184"/>
      <c r="O681" s="184"/>
      <c r="P681" s="184"/>
      <c r="Q681" s="184"/>
      <c r="R681" s="184"/>
      <c r="S681" s="184"/>
      <c r="T681" s="184"/>
      <c r="U681" s="184"/>
      <c r="V681" s="184"/>
      <c r="W681" s="184"/>
      <c r="X681" s="184"/>
      <c r="Y681" s="184"/>
    </row>
    <row r="682" spans="1:25" ht="12.75">
      <c r="A682" s="36">
        <f t="shared" si="33"/>
        <v>2024</v>
      </c>
      <c r="B682" s="37">
        <f t="shared" si="34"/>
        <v>5</v>
      </c>
      <c r="C682" s="38">
        <v>45439</v>
      </c>
      <c r="D682" s="38" t="s">
        <v>1406</v>
      </c>
      <c r="E682" s="36" t="s">
        <v>114</v>
      </c>
      <c r="F682" s="36" t="s">
        <v>44</v>
      </c>
      <c r="G682" s="39" t="s">
        <v>1407</v>
      </c>
      <c r="H682" s="9"/>
      <c r="I682" s="31"/>
      <c r="J682" s="30"/>
      <c r="K682" s="184"/>
      <c r="L682" s="184"/>
      <c r="M682" s="184"/>
      <c r="N682" s="184"/>
      <c r="O682" s="184"/>
      <c r="P682" s="184"/>
      <c r="Q682" s="184"/>
      <c r="R682" s="184"/>
      <c r="S682" s="184"/>
      <c r="T682" s="184"/>
      <c r="U682" s="184"/>
      <c r="V682" s="184"/>
      <c r="W682" s="184"/>
      <c r="X682" s="184"/>
      <c r="Y682" s="184"/>
    </row>
    <row r="683" spans="1:25" ht="12.75">
      <c r="A683" s="32">
        <f t="shared" si="33"/>
        <v>2024</v>
      </c>
      <c r="B683" s="33">
        <f t="shared" si="34"/>
        <v>5</v>
      </c>
      <c r="C683" s="34">
        <v>45443</v>
      </c>
      <c r="D683" s="34" t="s">
        <v>1408</v>
      </c>
      <c r="E683" s="32" t="s">
        <v>114</v>
      </c>
      <c r="F683" s="32" t="s">
        <v>77</v>
      </c>
      <c r="G683" s="35" t="s">
        <v>1409</v>
      </c>
      <c r="H683" s="9"/>
      <c r="I683" s="31"/>
      <c r="J683" s="30"/>
      <c r="K683" s="184"/>
      <c r="L683" s="184"/>
      <c r="M683" s="184"/>
      <c r="N683" s="184"/>
      <c r="O683" s="184"/>
      <c r="P683" s="184"/>
      <c r="Q683" s="184"/>
      <c r="R683" s="184"/>
      <c r="S683" s="184"/>
      <c r="T683" s="184"/>
      <c r="U683" s="184"/>
      <c r="V683" s="184"/>
      <c r="W683" s="184"/>
      <c r="X683" s="184"/>
      <c r="Y683" s="184"/>
    </row>
    <row r="684" spans="1:25" ht="12.75">
      <c r="A684" s="36">
        <f t="shared" si="33"/>
        <v>2024</v>
      </c>
      <c r="B684" s="37">
        <f t="shared" si="34"/>
        <v>6</v>
      </c>
      <c r="C684" s="38">
        <v>45446</v>
      </c>
      <c r="D684" s="38" t="s">
        <v>1410</v>
      </c>
      <c r="E684" s="36" t="s">
        <v>114</v>
      </c>
      <c r="F684" s="36" t="s">
        <v>95</v>
      </c>
      <c r="G684" s="39" t="s">
        <v>1411</v>
      </c>
      <c r="H684" s="9"/>
      <c r="I684" s="31"/>
      <c r="J684" s="30"/>
      <c r="K684" s="184"/>
      <c r="L684" s="184"/>
      <c r="M684" s="184"/>
      <c r="N684" s="184"/>
      <c r="O684" s="184"/>
      <c r="P684" s="184"/>
      <c r="Q684" s="184"/>
      <c r="R684" s="184"/>
      <c r="S684" s="184"/>
      <c r="T684" s="184"/>
      <c r="U684" s="184"/>
      <c r="V684" s="184"/>
      <c r="W684" s="184"/>
      <c r="X684" s="184"/>
      <c r="Y684" s="184"/>
    </row>
    <row r="685" spans="1:25" ht="12.75">
      <c r="A685" s="32">
        <f t="shared" si="33"/>
        <v>2024</v>
      </c>
      <c r="B685" s="33">
        <f t="shared" si="34"/>
        <v>6</v>
      </c>
      <c r="C685" s="34">
        <v>45450</v>
      </c>
      <c r="D685" s="41" t="s">
        <v>1412</v>
      </c>
      <c r="E685" s="32" t="s">
        <v>114</v>
      </c>
      <c r="F685" s="32" t="s">
        <v>92</v>
      </c>
      <c r="G685" s="35" t="s">
        <v>1413</v>
      </c>
      <c r="H685" s="9"/>
      <c r="I685" s="31"/>
      <c r="J685" s="30"/>
      <c r="K685" s="184"/>
      <c r="L685" s="184"/>
      <c r="M685" s="184"/>
      <c r="N685" s="184"/>
      <c r="O685" s="184"/>
      <c r="P685" s="184"/>
      <c r="Q685" s="184"/>
      <c r="R685" s="184"/>
      <c r="S685" s="184"/>
      <c r="T685" s="184"/>
      <c r="U685" s="184"/>
      <c r="V685" s="184"/>
      <c r="W685" s="184"/>
      <c r="X685" s="184"/>
      <c r="Y685" s="184"/>
    </row>
    <row r="686" spans="1:25" ht="12.75">
      <c r="A686" s="36">
        <f t="shared" si="33"/>
        <v>2024</v>
      </c>
      <c r="B686" s="37">
        <f t="shared" si="34"/>
        <v>6</v>
      </c>
      <c r="C686" s="38">
        <v>45453</v>
      </c>
      <c r="D686" s="38" t="s">
        <v>1414</v>
      </c>
      <c r="E686" s="36" t="s">
        <v>89</v>
      </c>
      <c r="F686" s="36" t="s">
        <v>95</v>
      </c>
      <c r="G686" s="39" t="s">
        <v>1415</v>
      </c>
      <c r="H686" s="9"/>
      <c r="I686" s="31"/>
      <c r="J686" s="30"/>
      <c r="K686" s="184"/>
      <c r="L686" s="184"/>
      <c r="M686" s="184"/>
      <c r="N686" s="184"/>
      <c r="O686" s="184"/>
      <c r="P686" s="184"/>
      <c r="Q686" s="184"/>
      <c r="R686" s="184"/>
      <c r="S686" s="184"/>
      <c r="T686" s="184"/>
      <c r="U686" s="184"/>
      <c r="V686" s="184"/>
      <c r="W686" s="184"/>
      <c r="X686" s="184"/>
      <c r="Y686" s="184"/>
    </row>
    <row r="687" spans="1:25" ht="12.75">
      <c r="A687" s="32">
        <f t="shared" si="33"/>
        <v>2024</v>
      </c>
      <c r="B687" s="33">
        <f t="shared" si="34"/>
        <v>6</v>
      </c>
      <c r="C687" s="34">
        <v>45453</v>
      </c>
      <c r="D687" s="34" t="s">
        <v>1416</v>
      </c>
      <c r="E687" s="32" t="s">
        <v>168</v>
      </c>
      <c r="F687" s="32" t="s">
        <v>154</v>
      </c>
      <c r="G687" s="35" t="s">
        <v>1417</v>
      </c>
      <c r="H687" s="9"/>
      <c r="I687" s="31"/>
      <c r="J687" s="30"/>
      <c r="K687" s="184"/>
      <c r="L687" s="184"/>
      <c r="M687" s="184"/>
      <c r="N687" s="184"/>
      <c r="O687" s="184"/>
      <c r="P687" s="184"/>
      <c r="Q687" s="184"/>
      <c r="R687" s="184"/>
      <c r="S687" s="184"/>
      <c r="T687" s="184"/>
      <c r="U687" s="184"/>
      <c r="V687" s="184"/>
      <c r="W687" s="184"/>
      <c r="X687" s="184"/>
      <c r="Y687" s="184"/>
    </row>
    <row r="688" spans="1:25" ht="12.75">
      <c r="A688" s="36">
        <f t="shared" si="33"/>
        <v>2024</v>
      </c>
      <c r="B688" s="37">
        <f t="shared" si="34"/>
        <v>6</v>
      </c>
      <c r="C688" s="38">
        <v>45453</v>
      </c>
      <c r="D688" s="38" t="s">
        <v>1418</v>
      </c>
      <c r="E688" s="36" t="s">
        <v>168</v>
      </c>
      <c r="F688" s="36" t="s">
        <v>1404</v>
      </c>
      <c r="G688" s="39" t="s">
        <v>1419</v>
      </c>
      <c r="H688" s="9"/>
      <c r="I688" s="31"/>
      <c r="J688" s="30"/>
      <c r="K688" s="184"/>
      <c r="L688" s="184"/>
      <c r="M688" s="184"/>
      <c r="N688" s="184"/>
      <c r="O688" s="184"/>
      <c r="P688" s="184"/>
      <c r="Q688" s="184"/>
      <c r="R688" s="184"/>
      <c r="S688" s="184"/>
      <c r="T688" s="184"/>
      <c r="U688" s="184"/>
      <c r="V688" s="184"/>
      <c r="W688" s="184"/>
      <c r="X688" s="184"/>
      <c r="Y688" s="184"/>
    </row>
    <row r="689" spans="1:25" ht="12.75">
      <c r="A689" s="32">
        <f t="shared" si="33"/>
        <v>2024</v>
      </c>
      <c r="B689" s="33">
        <f t="shared" si="34"/>
        <v>6</v>
      </c>
      <c r="C689" s="34">
        <v>45454</v>
      </c>
      <c r="D689" s="34" t="s">
        <v>1420</v>
      </c>
      <c r="E689" s="32" t="s">
        <v>114</v>
      </c>
      <c r="F689" s="32" t="s">
        <v>1421</v>
      </c>
      <c r="G689" s="35" t="s">
        <v>1422</v>
      </c>
      <c r="H689" s="9"/>
      <c r="I689" s="31"/>
      <c r="J689" s="30"/>
      <c r="K689" s="184"/>
      <c r="L689" s="184"/>
      <c r="M689" s="184"/>
      <c r="N689" s="184"/>
      <c r="O689" s="184"/>
      <c r="P689" s="184"/>
      <c r="Q689" s="184"/>
      <c r="R689" s="184"/>
      <c r="S689" s="184"/>
      <c r="T689" s="184"/>
      <c r="U689" s="184"/>
      <c r="V689" s="184"/>
      <c r="W689" s="184"/>
      <c r="X689" s="184"/>
      <c r="Y689" s="184"/>
    </row>
    <row r="690" spans="1:25" ht="12.75">
      <c r="A690" s="36">
        <f t="shared" si="33"/>
        <v>2024</v>
      </c>
      <c r="B690" s="37">
        <f t="shared" si="34"/>
        <v>6</v>
      </c>
      <c r="C690" s="38">
        <v>45454</v>
      </c>
      <c r="D690" s="38" t="s">
        <v>1423</v>
      </c>
      <c r="E690" s="36" t="s">
        <v>57</v>
      </c>
      <c r="F690" s="36" t="s">
        <v>1378</v>
      </c>
      <c r="G690" s="39" t="s">
        <v>1424</v>
      </c>
      <c r="H690" s="9"/>
      <c r="I690" s="31"/>
      <c r="J690" s="30"/>
      <c r="K690" s="184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</row>
    <row r="691" spans="1:25" ht="12.75">
      <c r="A691" s="32">
        <f t="shared" si="33"/>
        <v>2024</v>
      </c>
      <c r="B691" s="33">
        <f t="shared" si="34"/>
        <v>6</v>
      </c>
      <c r="C691" s="34">
        <v>45457</v>
      </c>
      <c r="D691" s="34" t="s">
        <v>1425</v>
      </c>
      <c r="E691" s="32" t="s">
        <v>114</v>
      </c>
      <c r="F691" s="32" t="s">
        <v>1378</v>
      </c>
      <c r="G691" s="35" t="s">
        <v>1426</v>
      </c>
      <c r="H691" s="9"/>
      <c r="I691" s="31"/>
      <c r="J691" s="30"/>
      <c r="K691" s="184"/>
      <c r="L691" s="184"/>
      <c r="M691" s="184"/>
      <c r="N691" s="184"/>
      <c r="O691" s="184"/>
      <c r="P691" s="184"/>
      <c r="Q691" s="184"/>
      <c r="R691" s="184"/>
      <c r="S691" s="184"/>
      <c r="T691" s="184"/>
      <c r="U691" s="184"/>
      <c r="V691" s="184"/>
      <c r="W691" s="184"/>
      <c r="X691" s="184"/>
      <c r="Y691" s="184"/>
    </row>
    <row r="692" spans="1:25" ht="12.75">
      <c r="A692" s="36">
        <f t="shared" si="33"/>
        <v>2024</v>
      </c>
      <c r="B692" s="37">
        <f t="shared" si="34"/>
        <v>6</v>
      </c>
      <c r="C692" s="38">
        <v>45460</v>
      </c>
      <c r="D692" s="38" t="s">
        <v>1427</v>
      </c>
      <c r="E692" s="36" t="s">
        <v>37</v>
      </c>
      <c r="F692" s="36" t="s">
        <v>1104</v>
      </c>
      <c r="G692" s="39" t="s">
        <v>1428</v>
      </c>
      <c r="H692" s="9"/>
      <c r="I692" s="31"/>
      <c r="J692" s="30"/>
      <c r="K692" s="184"/>
      <c r="L692" s="184"/>
      <c r="M692" s="184"/>
      <c r="N692" s="184"/>
      <c r="O692" s="184"/>
      <c r="P692" s="184"/>
      <c r="Q692" s="184"/>
      <c r="R692" s="184"/>
      <c r="S692" s="184"/>
      <c r="T692" s="184"/>
      <c r="U692" s="184"/>
      <c r="V692" s="184"/>
      <c r="W692" s="184"/>
      <c r="X692" s="184"/>
      <c r="Y692" s="184"/>
    </row>
    <row r="693" spans="1:25" ht="12.75">
      <c r="A693" s="32">
        <f t="shared" si="33"/>
        <v>2024</v>
      </c>
      <c r="B693" s="33">
        <f t="shared" si="34"/>
        <v>6</v>
      </c>
      <c r="C693" s="34">
        <v>45460</v>
      </c>
      <c r="D693" s="34" t="s">
        <v>1429</v>
      </c>
      <c r="E693" s="32" t="s">
        <v>114</v>
      </c>
      <c r="F693" s="42" t="s">
        <v>179</v>
      </c>
      <c r="G693" s="35" t="s">
        <v>1430</v>
      </c>
      <c r="H693" s="9"/>
      <c r="I693" s="31"/>
      <c r="J693" s="30"/>
      <c r="K693" s="184"/>
      <c r="L693" s="184"/>
      <c r="M693" s="184"/>
      <c r="N693" s="184"/>
      <c r="O693" s="184"/>
      <c r="P693" s="184"/>
      <c r="Q693" s="184"/>
      <c r="R693" s="184"/>
      <c r="S693" s="184"/>
      <c r="T693" s="184"/>
      <c r="U693" s="184"/>
      <c r="V693" s="184"/>
      <c r="W693" s="184"/>
      <c r="X693" s="184"/>
      <c r="Y693" s="184"/>
    </row>
    <row r="694" spans="1:25" ht="12.75">
      <c r="A694" s="36">
        <f t="shared" si="33"/>
        <v>2024</v>
      </c>
      <c r="B694" s="37">
        <f t="shared" si="34"/>
        <v>6</v>
      </c>
      <c r="C694" s="38">
        <v>45460</v>
      </c>
      <c r="D694" s="38" t="s">
        <v>1431</v>
      </c>
      <c r="E694" s="36" t="s">
        <v>168</v>
      </c>
      <c r="F694" s="36" t="s">
        <v>1432</v>
      </c>
      <c r="G694" s="39" t="s">
        <v>1433</v>
      </c>
      <c r="H694" s="9"/>
      <c r="I694" s="31"/>
      <c r="J694" s="30"/>
      <c r="K694" s="184"/>
      <c r="L694" s="184"/>
      <c r="M694" s="184"/>
      <c r="N694" s="184"/>
      <c r="O694" s="184"/>
      <c r="P694" s="184"/>
      <c r="Q694" s="184"/>
      <c r="R694" s="184"/>
      <c r="S694" s="184"/>
      <c r="T694" s="184"/>
      <c r="U694" s="184"/>
      <c r="V694" s="184"/>
      <c r="W694" s="184"/>
      <c r="X694" s="184"/>
      <c r="Y694" s="184"/>
    </row>
    <row r="695" spans="1:25" ht="12.75">
      <c r="A695" s="32">
        <f t="shared" si="33"/>
        <v>2024</v>
      </c>
      <c r="B695" s="33">
        <f t="shared" si="34"/>
        <v>6</v>
      </c>
      <c r="C695" s="41">
        <v>45464</v>
      </c>
      <c r="D695" s="34" t="s">
        <v>1434</v>
      </c>
      <c r="E695" s="32" t="s">
        <v>114</v>
      </c>
      <c r="F695" s="32" t="s">
        <v>1435</v>
      </c>
      <c r="G695" s="35" t="s">
        <v>1436</v>
      </c>
      <c r="H695" s="9"/>
      <c r="I695" s="31"/>
      <c r="J695" s="30"/>
      <c r="K695" s="184"/>
      <c r="L695" s="184"/>
      <c r="M695" s="184"/>
      <c r="N695" s="184"/>
      <c r="O695" s="184"/>
      <c r="P695" s="184"/>
      <c r="Q695" s="184"/>
      <c r="R695" s="184"/>
      <c r="S695" s="184"/>
      <c r="T695" s="184"/>
      <c r="U695" s="184"/>
      <c r="V695" s="184"/>
      <c r="W695" s="184"/>
      <c r="X695" s="184"/>
      <c r="Y695" s="184"/>
    </row>
    <row r="696" spans="1:25" ht="12.75">
      <c r="A696" s="36">
        <f t="shared" si="33"/>
        <v>2024</v>
      </c>
      <c r="B696" s="37">
        <f t="shared" si="34"/>
        <v>6</v>
      </c>
      <c r="C696" s="38">
        <v>45465</v>
      </c>
      <c r="D696" s="38" t="s">
        <v>1437</v>
      </c>
      <c r="E696" s="36" t="s">
        <v>1438</v>
      </c>
      <c r="F696" s="36" t="s">
        <v>154</v>
      </c>
      <c r="G696" s="39" t="s">
        <v>1439</v>
      </c>
      <c r="H696" s="9"/>
      <c r="I696" s="31"/>
      <c r="J696" s="30"/>
      <c r="K696" s="184"/>
      <c r="L696" s="184"/>
      <c r="M696" s="184"/>
      <c r="N696" s="184"/>
      <c r="O696" s="184"/>
      <c r="P696" s="184"/>
      <c r="Q696" s="184"/>
      <c r="R696" s="184"/>
      <c r="S696" s="184"/>
      <c r="T696" s="184"/>
      <c r="U696" s="184"/>
      <c r="V696" s="184"/>
      <c r="W696" s="184"/>
      <c r="X696" s="184"/>
      <c r="Y696" s="184"/>
    </row>
    <row r="697" spans="1:25" ht="12.75">
      <c r="A697" s="32">
        <f t="shared" si="33"/>
        <v>2024</v>
      </c>
      <c r="B697" s="33">
        <f t="shared" si="34"/>
        <v>6</v>
      </c>
      <c r="C697" s="34">
        <v>45467</v>
      </c>
      <c r="D697" s="34" t="s">
        <v>1440</v>
      </c>
      <c r="E697" s="32" t="s">
        <v>168</v>
      </c>
      <c r="F697" s="32" t="s">
        <v>671</v>
      </c>
      <c r="G697" s="35" t="s">
        <v>1441</v>
      </c>
      <c r="H697" s="9"/>
      <c r="I697" s="31"/>
      <c r="J697" s="30"/>
      <c r="K697" s="184"/>
      <c r="L697" s="184"/>
      <c r="M697" s="184"/>
      <c r="N697" s="184"/>
      <c r="O697" s="184"/>
      <c r="P697" s="184"/>
      <c r="Q697" s="184"/>
      <c r="R697" s="184"/>
      <c r="S697" s="184"/>
      <c r="T697" s="184"/>
      <c r="U697" s="184"/>
      <c r="V697" s="184"/>
      <c r="W697" s="184"/>
      <c r="X697" s="184"/>
      <c r="Y697" s="184"/>
    </row>
    <row r="698" spans="1:25" ht="12.75">
      <c r="A698" s="36">
        <f t="shared" si="33"/>
        <v>2024</v>
      </c>
      <c r="B698" s="37">
        <f t="shared" si="34"/>
        <v>6</v>
      </c>
      <c r="C698" s="38">
        <v>45470</v>
      </c>
      <c r="D698" s="38" t="s">
        <v>1442</v>
      </c>
      <c r="E698" s="36" t="s">
        <v>114</v>
      </c>
      <c r="F698" s="36" t="s">
        <v>130</v>
      </c>
      <c r="G698" s="39" t="s">
        <v>1443</v>
      </c>
      <c r="H698" s="9"/>
      <c r="I698" s="31"/>
      <c r="J698" s="30"/>
      <c r="K698" s="184"/>
      <c r="L698" s="184"/>
      <c r="M698" s="184"/>
      <c r="N698" s="184"/>
      <c r="O698" s="184"/>
      <c r="P698" s="184"/>
      <c r="Q698" s="184"/>
      <c r="R698" s="184"/>
      <c r="S698" s="184"/>
      <c r="T698" s="184"/>
      <c r="U698" s="184"/>
      <c r="V698" s="184"/>
      <c r="W698" s="184"/>
      <c r="X698" s="184"/>
      <c r="Y698" s="184"/>
    </row>
    <row r="699" spans="1:25" ht="12.75">
      <c r="A699" s="32">
        <f t="shared" si="33"/>
        <v>2024</v>
      </c>
      <c r="B699" s="33">
        <f t="shared" si="34"/>
        <v>6</v>
      </c>
      <c r="C699" s="34">
        <v>45470</v>
      </c>
      <c r="D699" s="34" t="s">
        <v>1444</v>
      </c>
      <c r="E699" s="32" t="s">
        <v>89</v>
      </c>
      <c r="F699" s="32" t="s">
        <v>1373</v>
      </c>
      <c r="G699" s="35" t="s">
        <v>1445</v>
      </c>
      <c r="H699" s="9"/>
      <c r="I699" s="31"/>
      <c r="J699" s="30"/>
      <c r="K699" s="184"/>
      <c r="L699" s="184"/>
      <c r="M699" s="184"/>
      <c r="N699" s="184"/>
      <c r="O699" s="184"/>
      <c r="P699" s="184"/>
      <c r="Q699" s="184"/>
      <c r="R699" s="184"/>
      <c r="S699" s="184"/>
      <c r="T699" s="184"/>
      <c r="U699" s="184"/>
      <c r="V699" s="184"/>
      <c r="W699" s="184"/>
      <c r="X699" s="184"/>
      <c r="Y699" s="184"/>
    </row>
    <row r="700" spans="1:25" ht="12.75">
      <c r="A700" s="36">
        <f t="shared" si="33"/>
        <v>2024</v>
      </c>
      <c r="B700" s="37">
        <f t="shared" si="34"/>
        <v>6</v>
      </c>
      <c r="C700" s="38">
        <v>45471</v>
      </c>
      <c r="D700" s="38" t="s">
        <v>1446</v>
      </c>
      <c r="E700" s="36" t="s">
        <v>89</v>
      </c>
      <c r="F700" s="36" t="s">
        <v>1373</v>
      </c>
      <c r="G700" s="39" t="s">
        <v>1447</v>
      </c>
      <c r="H700" s="9"/>
      <c r="I700" s="31"/>
      <c r="J700" s="30"/>
      <c r="K700" s="184"/>
      <c r="L700" s="184"/>
      <c r="M700" s="184"/>
      <c r="N700" s="184"/>
      <c r="O700" s="184"/>
      <c r="P700" s="184"/>
      <c r="Q700" s="184"/>
      <c r="R700" s="184"/>
      <c r="S700" s="184"/>
      <c r="T700" s="184"/>
      <c r="U700" s="184"/>
      <c r="V700" s="184"/>
      <c r="W700" s="184"/>
      <c r="X700" s="184"/>
      <c r="Y700" s="184"/>
    </row>
    <row r="701" spans="1:25" ht="12.75">
      <c r="A701" s="32">
        <f t="shared" si="33"/>
        <v>2024</v>
      </c>
      <c r="B701" s="33">
        <f t="shared" si="34"/>
        <v>6</v>
      </c>
      <c r="C701" s="34">
        <v>45471</v>
      </c>
      <c r="D701" s="34" t="s">
        <v>1448</v>
      </c>
      <c r="E701" s="32" t="s">
        <v>168</v>
      </c>
      <c r="F701" s="32" t="s">
        <v>1449</v>
      </c>
      <c r="G701" s="35" t="s">
        <v>1450</v>
      </c>
      <c r="H701" s="9"/>
      <c r="I701" s="31"/>
      <c r="J701" s="30"/>
      <c r="K701" s="184"/>
      <c r="L701" s="184"/>
      <c r="M701" s="184"/>
      <c r="N701" s="184"/>
      <c r="O701" s="184"/>
      <c r="P701" s="184"/>
      <c r="Q701" s="184"/>
      <c r="R701" s="184"/>
      <c r="S701" s="184"/>
      <c r="T701" s="184"/>
      <c r="U701" s="184"/>
      <c r="V701" s="184"/>
      <c r="W701" s="184"/>
      <c r="X701" s="184"/>
      <c r="Y701" s="184"/>
    </row>
    <row r="702" spans="1:25" ht="12.75">
      <c r="A702" s="36">
        <f t="shared" si="33"/>
        <v>2024</v>
      </c>
      <c r="B702" s="37">
        <f t="shared" si="34"/>
        <v>6</v>
      </c>
      <c r="C702" s="38">
        <v>45471</v>
      </c>
      <c r="D702" s="38" t="s">
        <v>1451</v>
      </c>
      <c r="E702" s="36" t="s">
        <v>168</v>
      </c>
      <c r="F702" s="36" t="s">
        <v>1110</v>
      </c>
      <c r="G702" s="39" t="s">
        <v>1452</v>
      </c>
      <c r="H702" s="9"/>
      <c r="I702" s="31"/>
      <c r="J702" s="30"/>
      <c r="K702" s="184"/>
      <c r="L702" s="184"/>
      <c r="M702" s="184"/>
      <c r="N702" s="184"/>
      <c r="O702" s="184"/>
      <c r="P702" s="184"/>
      <c r="Q702" s="184"/>
      <c r="R702" s="184"/>
      <c r="S702" s="184"/>
      <c r="T702" s="184"/>
      <c r="U702" s="184"/>
      <c r="V702" s="184"/>
      <c r="W702" s="184"/>
      <c r="X702" s="184"/>
      <c r="Y702" s="184"/>
    </row>
    <row r="703" spans="1:25" ht="12.75">
      <c r="A703" s="32">
        <f t="shared" si="33"/>
        <v>2024</v>
      </c>
      <c r="B703" s="33">
        <f t="shared" si="34"/>
        <v>7</v>
      </c>
      <c r="C703" s="34">
        <v>45475</v>
      </c>
      <c r="D703" s="34" t="s">
        <v>1453</v>
      </c>
      <c r="E703" s="32" t="s">
        <v>89</v>
      </c>
      <c r="F703" s="32" t="s">
        <v>92</v>
      </c>
      <c r="G703" s="35" t="s">
        <v>1454</v>
      </c>
      <c r="H703" s="9"/>
      <c r="I703" s="31"/>
      <c r="J703" s="30"/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</row>
    <row r="704" spans="1:25" ht="12.75">
      <c r="A704" s="36">
        <f t="shared" si="33"/>
        <v>2024</v>
      </c>
      <c r="B704" s="37">
        <f t="shared" si="34"/>
        <v>7</v>
      </c>
      <c r="C704" s="38">
        <v>45485</v>
      </c>
      <c r="D704" s="38" t="s">
        <v>1455</v>
      </c>
      <c r="E704" s="36" t="s">
        <v>20</v>
      </c>
      <c r="F704" s="36" t="s">
        <v>1378</v>
      </c>
      <c r="G704" s="39" t="s">
        <v>1456</v>
      </c>
      <c r="H704" s="9"/>
      <c r="I704" s="31"/>
      <c r="J704" s="30"/>
      <c r="K704" s="184"/>
      <c r="L704" s="184"/>
      <c r="M704" s="184"/>
      <c r="N704" s="184"/>
      <c r="O704" s="184"/>
      <c r="P704" s="184"/>
      <c r="Q704" s="184"/>
      <c r="R704" s="184"/>
      <c r="S704" s="184"/>
      <c r="T704" s="184"/>
      <c r="U704" s="184"/>
      <c r="V704" s="184"/>
      <c r="W704" s="184"/>
      <c r="X704" s="184"/>
      <c r="Y704" s="184"/>
    </row>
    <row r="705" spans="1:25" ht="12.75">
      <c r="A705" s="32">
        <f t="shared" si="33"/>
        <v>2024</v>
      </c>
      <c r="B705" s="33">
        <f t="shared" si="34"/>
        <v>7</v>
      </c>
      <c r="C705" s="34">
        <v>45490</v>
      </c>
      <c r="D705" s="34" t="s">
        <v>1457</v>
      </c>
      <c r="E705" s="32" t="s">
        <v>114</v>
      </c>
      <c r="F705" s="32" t="s">
        <v>1378</v>
      </c>
      <c r="G705" s="35" t="s">
        <v>1458</v>
      </c>
      <c r="H705" s="9"/>
      <c r="I705" s="31"/>
      <c r="J705" s="30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</row>
    <row r="706" spans="1:25" ht="12.75">
      <c r="A706" s="36">
        <f t="shared" si="33"/>
        <v>2024</v>
      </c>
      <c r="B706" s="37">
        <f t="shared" si="34"/>
        <v>7</v>
      </c>
      <c r="C706" s="38">
        <v>45490</v>
      </c>
      <c r="D706" s="38" t="s">
        <v>1459</v>
      </c>
      <c r="E706" s="36" t="s">
        <v>114</v>
      </c>
      <c r="F706" s="36" t="s">
        <v>95</v>
      </c>
      <c r="G706" s="39" t="s">
        <v>1460</v>
      </c>
      <c r="H706" s="9"/>
      <c r="I706" s="31"/>
      <c r="J706" s="30"/>
      <c r="K706" s="184"/>
      <c r="L706" s="184"/>
      <c r="M706" s="184"/>
      <c r="N706" s="184"/>
      <c r="O706" s="184"/>
      <c r="P706" s="184"/>
      <c r="Q706" s="184"/>
      <c r="R706" s="184"/>
      <c r="S706" s="184"/>
      <c r="T706" s="184"/>
      <c r="U706" s="184"/>
      <c r="V706" s="184"/>
      <c r="W706" s="184"/>
      <c r="X706" s="184"/>
      <c r="Y706" s="184"/>
    </row>
    <row r="707" spans="1:25" ht="12.75">
      <c r="A707" s="32">
        <f t="shared" si="33"/>
        <v>2024</v>
      </c>
      <c r="B707" s="33">
        <f t="shared" si="34"/>
        <v>7</v>
      </c>
      <c r="C707" s="34">
        <v>45491</v>
      </c>
      <c r="D707" s="34" t="s">
        <v>1461</v>
      </c>
      <c r="E707" s="32" t="s">
        <v>114</v>
      </c>
      <c r="F707" s="32" t="s">
        <v>95</v>
      </c>
      <c r="G707" s="35" t="s">
        <v>1460</v>
      </c>
      <c r="H707" s="9"/>
      <c r="I707" s="31"/>
      <c r="J707" s="30"/>
      <c r="K707" s="184"/>
      <c r="L707" s="184"/>
      <c r="M707" s="184"/>
      <c r="N707" s="184"/>
      <c r="O707" s="184"/>
      <c r="P707" s="184"/>
      <c r="Q707" s="184"/>
      <c r="R707" s="184"/>
      <c r="S707" s="184"/>
      <c r="T707" s="184"/>
      <c r="U707" s="184"/>
      <c r="V707" s="184"/>
      <c r="W707" s="184"/>
      <c r="X707" s="184"/>
      <c r="Y707" s="184"/>
    </row>
    <row r="708" spans="1:25" ht="12.75">
      <c r="A708" s="36">
        <f t="shared" si="33"/>
        <v>2024</v>
      </c>
      <c r="B708" s="37">
        <f t="shared" si="34"/>
        <v>7</v>
      </c>
      <c r="C708" s="38">
        <v>45498</v>
      </c>
      <c r="D708" s="38" t="s">
        <v>1462</v>
      </c>
      <c r="E708" s="36" t="s">
        <v>37</v>
      </c>
      <c r="F708" s="36" t="s">
        <v>1463</v>
      </c>
      <c r="G708" s="39" t="s">
        <v>1464</v>
      </c>
      <c r="H708" s="9"/>
      <c r="I708" s="31"/>
      <c r="J708" s="30"/>
      <c r="K708" s="184"/>
      <c r="L708" s="184"/>
      <c r="M708" s="184"/>
      <c r="N708" s="184"/>
      <c r="O708" s="184"/>
      <c r="P708" s="184"/>
      <c r="Q708" s="184"/>
      <c r="R708" s="184"/>
      <c r="S708" s="184"/>
      <c r="T708" s="184"/>
      <c r="U708" s="184"/>
      <c r="V708" s="184"/>
      <c r="W708" s="184"/>
      <c r="X708" s="184"/>
      <c r="Y708" s="184"/>
    </row>
    <row r="709" spans="1:25" ht="12.75">
      <c r="A709" s="32">
        <f t="shared" si="33"/>
        <v>2024</v>
      </c>
      <c r="B709" s="33">
        <f t="shared" si="34"/>
        <v>7</v>
      </c>
      <c r="C709" s="34">
        <v>45503</v>
      </c>
      <c r="D709" s="34" t="s">
        <v>1465</v>
      </c>
      <c r="E709" s="32" t="s">
        <v>57</v>
      </c>
      <c r="F709" s="32" t="s">
        <v>1378</v>
      </c>
      <c r="G709" s="35" t="s">
        <v>1466</v>
      </c>
      <c r="H709" s="9"/>
      <c r="I709" s="31"/>
      <c r="J709" s="30"/>
      <c r="K709" s="184"/>
      <c r="L709" s="184"/>
      <c r="M709" s="184"/>
      <c r="N709" s="184"/>
      <c r="O709" s="184"/>
      <c r="P709" s="184"/>
      <c r="Q709" s="184"/>
      <c r="R709" s="184"/>
      <c r="S709" s="184"/>
      <c r="T709" s="184"/>
      <c r="U709" s="184"/>
      <c r="V709" s="184"/>
      <c r="W709" s="184"/>
      <c r="X709" s="184"/>
      <c r="Y709" s="184"/>
    </row>
    <row r="710" spans="1:25" ht="12.75">
      <c r="A710" s="36">
        <f t="shared" si="33"/>
        <v>2024</v>
      </c>
      <c r="B710" s="37">
        <f t="shared" si="34"/>
        <v>8</v>
      </c>
      <c r="C710" s="38">
        <v>45518</v>
      </c>
      <c r="D710" s="38" t="s">
        <v>1467</v>
      </c>
      <c r="E710" s="36" t="s">
        <v>114</v>
      </c>
      <c r="F710" s="36" t="s">
        <v>121</v>
      </c>
      <c r="G710" s="39" t="s">
        <v>1468</v>
      </c>
      <c r="H710" s="9"/>
      <c r="I710" s="31"/>
      <c r="J710" s="30"/>
      <c r="K710" s="184"/>
      <c r="L710" s="184"/>
      <c r="M710" s="184"/>
      <c r="N710" s="184"/>
      <c r="O710" s="184"/>
      <c r="P710" s="184"/>
      <c r="Q710" s="184"/>
      <c r="R710" s="184"/>
      <c r="S710" s="184"/>
      <c r="T710" s="184"/>
      <c r="U710" s="184"/>
      <c r="V710" s="184"/>
      <c r="W710" s="184"/>
      <c r="X710" s="184"/>
      <c r="Y710" s="184"/>
    </row>
    <row r="711" spans="1:25" ht="12.75">
      <c r="A711" s="32">
        <f t="shared" si="33"/>
        <v>2024</v>
      </c>
      <c r="B711" s="33">
        <f t="shared" si="34"/>
        <v>8</v>
      </c>
      <c r="C711" s="34">
        <v>45519</v>
      </c>
      <c r="D711" s="34" t="s">
        <v>1469</v>
      </c>
      <c r="E711" s="32" t="s">
        <v>114</v>
      </c>
      <c r="F711" s="32" t="s">
        <v>1470</v>
      </c>
      <c r="G711" s="35" t="s">
        <v>1471</v>
      </c>
      <c r="H711" s="9"/>
      <c r="I711" s="31"/>
      <c r="J711" s="30"/>
      <c r="K711" s="184"/>
      <c r="L711" s="184"/>
      <c r="M711" s="184"/>
      <c r="N711" s="184"/>
      <c r="O711" s="184"/>
      <c r="P711" s="184"/>
      <c r="Q711" s="184"/>
      <c r="R711" s="184"/>
      <c r="S711" s="184"/>
      <c r="T711" s="184"/>
      <c r="U711" s="184"/>
      <c r="V711" s="184"/>
      <c r="W711" s="184"/>
      <c r="X711" s="184"/>
      <c r="Y711" s="184"/>
    </row>
    <row r="712" spans="1:25" ht="12.75">
      <c r="A712" s="36">
        <f t="shared" si="33"/>
        <v>2024</v>
      </c>
      <c r="B712" s="37">
        <f t="shared" si="34"/>
        <v>8</v>
      </c>
      <c r="C712" s="38">
        <v>45534</v>
      </c>
      <c r="D712" s="38" t="s">
        <v>1472</v>
      </c>
      <c r="E712" s="36" t="s">
        <v>114</v>
      </c>
      <c r="F712" s="36" t="s">
        <v>44</v>
      </c>
      <c r="G712" s="39" t="s">
        <v>1473</v>
      </c>
      <c r="H712" s="9"/>
      <c r="I712" s="31"/>
      <c r="J712" s="30"/>
      <c r="K712" s="184"/>
      <c r="L712" s="184"/>
      <c r="M712" s="184"/>
      <c r="N712" s="184"/>
      <c r="O712" s="184"/>
      <c r="P712" s="184"/>
      <c r="Q712" s="184"/>
      <c r="R712" s="184"/>
      <c r="S712" s="184"/>
      <c r="T712" s="184"/>
      <c r="U712" s="184"/>
      <c r="V712" s="184"/>
      <c r="W712" s="184"/>
      <c r="X712" s="184"/>
      <c r="Y712" s="184"/>
    </row>
    <row r="713" spans="1:25" ht="12.75">
      <c r="A713" s="32">
        <f t="shared" si="33"/>
        <v>2024</v>
      </c>
      <c r="B713" s="33">
        <f t="shared" si="34"/>
        <v>8</v>
      </c>
      <c r="C713" s="34">
        <v>45534</v>
      </c>
      <c r="D713" s="34" t="s">
        <v>1474</v>
      </c>
      <c r="E713" s="32" t="s">
        <v>37</v>
      </c>
      <c r="F713" s="32" t="s">
        <v>1378</v>
      </c>
      <c r="G713" s="35" t="s">
        <v>1475</v>
      </c>
      <c r="H713" s="9"/>
      <c r="I713" s="31"/>
      <c r="J713" s="30"/>
      <c r="K713" s="184"/>
      <c r="L713" s="184"/>
      <c r="M713" s="184"/>
      <c r="N713" s="184"/>
      <c r="O713" s="184"/>
      <c r="P713" s="184"/>
      <c r="Q713" s="184"/>
      <c r="R713" s="184"/>
      <c r="S713" s="184"/>
      <c r="T713" s="184"/>
      <c r="U713" s="184"/>
      <c r="V713" s="184"/>
      <c r="W713" s="184"/>
      <c r="X713" s="184"/>
      <c r="Y713" s="184"/>
    </row>
    <row r="714" spans="1:25" ht="12.75">
      <c r="A714" s="36">
        <f t="shared" si="33"/>
        <v>2024</v>
      </c>
      <c r="B714" s="37">
        <f t="shared" si="34"/>
        <v>9</v>
      </c>
      <c r="C714" s="38">
        <v>45537</v>
      </c>
      <c r="D714" s="38" t="s">
        <v>1476</v>
      </c>
      <c r="E714" s="36" t="s">
        <v>168</v>
      </c>
      <c r="F714" s="36" t="s">
        <v>1477</v>
      </c>
      <c r="G714" s="39" t="s">
        <v>1478</v>
      </c>
      <c r="H714" s="9"/>
      <c r="I714" s="31"/>
      <c r="J714" s="30"/>
      <c r="K714" s="184"/>
      <c r="L714" s="184"/>
      <c r="M714" s="184"/>
      <c r="N714" s="184"/>
      <c r="O714" s="184"/>
      <c r="P714" s="184"/>
      <c r="Q714" s="184"/>
      <c r="R714" s="184"/>
      <c r="S714" s="184"/>
      <c r="T714" s="184"/>
      <c r="U714" s="184"/>
      <c r="V714" s="184"/>
      <c r="W714" s="184"/>
      <c r="X714" s="184"/>
      <c r="Y714" s="184"/>
    </row>
    <row r="715" spans="1:25" ht="12.75">
      <c r="A715" s="32">
        <f t="shared" si="33"/>
        <v>2024</v>
      </c>
      <c r="B715" s="33">
        <f t="shared" si="34"/>
        <v>9</v>
      </c>
      <c r="C715" s="34">
        <v>45540</v>
      </c>
      <c r="D715" s="34" t="s">
        <v>1479</v>
      </c>
      <c r="E715" s="32" t="s">
        <v>114</v>
      </c>
      <c r="F715" s="32" t="s">
        <v>671</v>
      </c>
      <c r="G715" s="35" t="s">
        <v>1480</v>
      </c>
      <c r="H715" s="9"/>
      <c r="I715" s="31"/>
      <c r="J715" s="30"/>
      <c r="K715" s="184"/>
      <c r="L715" s="184"/>
      <c r="M715" s="184"/>
      <c r="N715" s="184"/>
      <c r="O715" s="184"/>
      <c r="P715" s="184"/>
      <c r="Q715" s="184"/>
      <c r="R715" s="184"/>
      <c r="S715" s="184"/>
      <c r="T715" s="184"/>
      <c r="U715" s="184"/>
      <c r="V715" s="184"/>
      <c r="W715" s="184"/>
      <c r="X715" s="184"/>
      <c r="Y715" s="184"/>
    </row>
    <row r="716" spans="1:25" ht="12.75">
      <c r="A716" s="36">
        <f t="shared" si="33"/>
        <v>2024</v>
      </c>
      <c r="B716" s="37">
        <f t="shared" si="34"/>
        <v>9</v>
      </c>
      <c r="C716" s="38">
        <v>45545</v>
      </c>
      <c r="D716" s="38" t="s">
        <v>1481</v>
      </c>
      <c r="E716" s="36" t="s">
        <v>37</v>
      </c>
      <c r="F716" s="36" t="s">
        <v>671</v>
      </c>
      <c r="G716" s="39" t="s">
        <v>1482</v>
      </c>
      <c r="H716" s="9"/>
      <c r="I716" s="31"/>
      <c r="J716" s="30"/>
      <c r="K716" s="184"/>
      <c r="L716" s="184"/>
      <c r="M716" s="184"/>
      <c r="N716" s="184"/>
      <c r="O716" s="184"/>
      <c r="P716" s="184"/>
      <c r="Q716" s="184"/>
      <c r="R716" s="184"/>
      <c r="S716" s="184"/>
      <c r="T716" s="184"/>
      <c r="U716" s="184"/>
      <c r="V716" s="184"/>
      <c r="W716" s="184"/>
      <c r="X716" s="184"/>
      <c r="Y716" s="184"/>
    </row>
    <row r="717" spans="1:25" ht="12.75">
      <c r="A717" s="32">
        <f t="shared" si="33"/>
        <v>2024</v>
      </c>
      <c r="B717" s="33">
        <f t="shared" si="34"/>
        <v>9</v>
      </c>
      <c r="C717" s="34">
        <v>45546</v>
      </c>
      <c r="D717" s="34" t="s">
        <v>1483</v>
      </c>
      <c r="E717" s="32" t="s">
        <v>114</v>
      </c>
      <c r="F717" s="32" t="s">
        <v>1435</v>
      </c>
      <c r="G717" s="35" t="s">
        <v>1484</v>
      </c>
      <c r="H717" s="9"/>
      <c r="I717" s="31"/>
      <c r="J717" s="30"/>
      <c r="K717" s="184"/>
      <c r="L717" s="184"/>
      <c r="M717" s="184"/>
      <c r="N717" s="184"/>
      <c r="O717" s="184"/>
      <c r="P717" s="184"/>
      <c r="Q717" s="184"/>
      <c r="R717" s="184"/>
      <c r="S717" s="184"/>
      <c r="T717" s="184"/>
      <c r="U717" s="184"/>
      <c r="V717" s="184"/>
      <c r="W717" s="184"/>
      <c r="X717" s="184"/>
      <c r="Y717" s="184"/>
    </row>
    <row r="718" spans="1:25" ht="12.75">
      <c r="A718" s="36">
        <f t="shared" si="33"/>
        <v>2024</v>
      </c>
      <c r="B718" s="37">
        <f t="shared" si="34"/>
        <v>9</v>
      </c>
      <c r="C718" s="38">
        <v>45546</v>
      </c>
      <c r="D718" s="38" t="s">
        <v>1485</v>
      </c>
      <c r="E718" s="36" t="s">
        <v>168</v>
      </c>
      <c r="F718" s="36" t="s">
        <v>85</v>
      </c>
      <c r="G718" s="39" t="s">
        <v>1486</v>
      </c>
      <c r="H718" s="9"/>
      <c r="I718" s="31"/>
      <c r="J718" s="30"/>
      <c r="K718" s="184"/>
      <c r="L718" s="184"/>
      <c r="M718" s="184"/>
      <c r="N718" s="184"/>
      <c r="O718" s="184"/>
      <c r="P718" s="184"/>
      <c r="Q718" s="184"/>
      <c r="R718" s="184"/>
      <c r="S718" s="184"/>
      <c r="T718" s="184"/>
      <c r="U718" s="184"/>
      <c r="V718" s="184"/>
      <c r="W718" s="184"/>
      <c r="X718" s="184"/>
      <c r="Y718" s="184"/>
    </row>
    <row r="719" spans="1:25" ht="12.75">
      <c r="A719" s="32">
        <f t="shared" si="33"/>
        <v>2024</v>
      </c>
      <c r="B719" s="33">
        <f t="shared" si="34"/>
        <v>9</v>
      </c>
      <c r="C719" s="34">
        <v>45553</v>
      </c>
      <c r="D719" s="34" t="s">
        <v>1487</v>
      </c>
      <c r="E719" s="32" t="s">
        <v>133</v>
      </c>
      <c r="F719" s="32" t="s">
        <v>1378</v>
      </c>
      <c r="G719" s="35" t="s">
        <v>1488</v>
      </c>
      <c r="H719" s="9"/>
      <c r="I719" s="31"/>
      <c r="J719" s="30"/>
      <c r="K719" s="184"/>
      <c r="L719" s="184"/>
      <c r="M719" s="184"/>
      <c r="N719" s="184"/>
      <c r="O719" s="184"/>
      <c r="P719" s="184"/>
      <c r="Q719" s="184"/>
      <c r="R719" s="184"/>
      <c r="S719" s="184"/>
      <c r="T719" s="184"/>
      <c r="U719" s="184"/>
      <c r="V719" s="184"/>
      <c r="W719" s="184"/>
      <c r="X719" s="184"/>
      <c r="Y719" s="184"/>
    </row>
    <row r="720" spans="1:25" ht="12.75">
      <c r="A720" s="36">
        <f t="shared" si="33"/>
        <v>2024</v>
      </c>
      <c r="B720" s="37">
        <f t="shared" si="34"/>
        <v>9</v>
      </c>
      <c r="C720" s="38">
        <v>45553</v>
      </c>
      <c r="D720" s="38" t="s">
        <v>1489</v>
      </c>
      <c r="E720" s="36" t="s">
        <v>114</v>
      </c>
      <c r="F720" s="36" t="s">
        <v>1477</v>
      </c>
      <c r="G720" s="39" t="s">
        <v>1490</v>
      </c>
      <c r="H720" s="9"/>
      <c r="I720" s="31"/>
      <c r="J720" s="30"/>
      <c r="K720" s="184"/>
      <c r="L720" s="184"/>
      <c r="M720" s="184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4"/>
    </row>
    <row r="721" spans="1:25" ht="12.75">
      <c r="A721" s="32">
        <f t="shared" si="33"/>
        <v>2024</v>
      </c>
      <c r="B721" s="33">
        <f t="shared" si="34"/>
        <v>9</v>
      </c>
      <c r="C721" s="34">
        <v>45558</v>
      </c>
      <c r="D721" s="34" t="s">
        <v>1491</v>
      </c>
      <c r="E721" s="32" t="s">
        <v>168</v>
      </c>
      <c r="F721" s="32" t="s">
        <v>1492</v>
      </c>
      <c r="G721" s="35" t="s">
        <v>1493</v>
      </c>
      <c r="H721" s="9"/>
      <c r="I721" s="31"/>
      <c r="J721" s="30"/>
      <c r="K721" s="184"/>
      <c r="L721" s="184"/>
      <c r="M721" s="184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4"/>
    </row>
    <row r="722" spans="1:25" ht="12.75">
      <c r="A722" s="36">
        <f t="shared" si="33"/>
        <v>2024</v>
      </c>
      <c r="B722" s="37">
        <f t="shared" si="34"/>
        <v>9</v>
      </c>
      <c r="C722" s="38">
        <v>45560</v>
      </c>
      <c r="D722" s="38" t="s">
        <v>1494</v>
      </c>
      <c r="E722" s="36" t="s">
        <v>168</v>
      </c>
      <c r="F722" s="36" t="s">
        <v>1495</v>
      </c>
      <c r="G722" s="39" t="s">
        <v>1496</v>
      </c>
      <c r="H722" s="9"/>
      <c r="I722" s="31"/>
      <c r="J722" s="30"/>
      <c r="K722" s="184"/>
      <c r="L722" s="184"/>
      <c r="M722" s="184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4"/>
    </row>
    <row r="723" spans="1:25" ht="12.75">
      <c r="A723" s="32">
        <f t="shared" si="33"/>
        <v>2024</v>
      </c>
      <c r="B723" s="33">
        <f t="shared" si="34"/>
        <v>9</v>
      </c>
      <c r="C723" s="34">
        <v>45562</v>
      </c>
      <c r="D723" s="34" t="s">
        <v>1497</v>
      </c>
      <c r="E723" s="32" t="s">
        <v>114</v>
      </c>
      <c r="F723" s="32" t="s">
        <v>1404</v>
      </c>
      <c r="G723" s="35" t="s">
        <v>1498</v>
      </c>
      <c r="H723" s="9"/>
      <c r="I723" s="31"/>
      <c r="J723" s="30"/>
      <c r="K723" s="184"/>
      <c r="L723" s="184"/>
      <c r="M723" s="184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4"/>
    </row>
    <row r="724" spans="1:25" ht="12.75">
      <c r="A724" s="36">
        <f t="shared" si="33"/>
        <v>2024</v>
      </c>
      <c r="B724" s="37">
        <f t="shared" si="34"/>
        <v>9</v>
      </c>
      <c r="C724" s="38">
        <v>45564</v>
      </c>
      <c r="D724" s="38" t="s">
        <v>1499</v>
      </c>
      <c r="E724" s="36" t="s">
        <v>168</v>
      </c>
      <c r="F724" s="36" t="s">
        <v>1449</v>
      </c>
      <c r="G724" s="39" t="s">
        <v>1500</v>
      </c>
      <c r="H724" s="9"/>
      <c r="I724" s="31"/>
      <c r="J724" s="30"/>
      <c r="K724" s="184"/>
      <c r="L724" s="184"/>
      <c r="M724" s="184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4"/>
    </row>
    <row r="725" spans="1:25" ht="12.75">
      <c r="A725" s="32">
        <f t="shared" si="33"/>
        <v>2024</v>
      </c>
      <c r="B725" s="33">
        <f t="shared" si="34"/>
        <v>9</v>
      </c>
      <c r="C725" s="34">
        <v>45564</v>
      </c>
      <c r="D725" s="34" t="s">
        <v>1501</v>
      </c>
      <c r="E725" s="32" t="s">
        <v>168</v>
      </c>
      <c r="F725" s="32" t="s">
        <v>1373</v>
      </c>
      <c r="G725" s="35" t="s">
        <v>1502</v>
      </c>
      <c r="H725" s="9"/>
      <c r="I725" s="31"/>
      <c r="J725" s="30"/>
      <c r="K725" s="184"/>
      <c r="L725" s="184"/>
      <c r="M725" s="184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4"/>
    </row>
    <row r="726" spans="1:25" ht="12.75">
      <c r="A726" s="36">
        <f t="shared" si="33"/>
        <v>2024</v>
      </c>
      <c r="B726" s="37">
        <f t="shared" si="34"/>
        <v>9</v>
      </c>
      <c r="C726" s="38">
        <v>45565</v>
      </c>
      <c r="D726" s="38" t="s">
        <v>1503</v>
      </c>
      <c r="E726" s="36" t="s">
        <v>168</v>
      </c>
      <c r="F726" s="36" t="s">
        <v>1110</v>
      </c>
      <c r="G726" s="39" t="s">
        <v>1504</v>
      </c>
      <c r="H726" s="9"/>
      <c r="I726" s="31"/>
      <c r="J726" s="30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4"/>
    </row>
    <row r="727" spans="1:25" ht="12.75">
      <c r="A727" s="32">
        <f t="shared" si="33"/>
        <v>2024</v>
      </c>
      <c r="B727" s="33">
        <f t="shared" si="34"/>
        <v>10</v>
      </c>
      <c r="C727" s="34">
        <v>45566</v>
      </c>
      <c r="D727" s="34" t="s">
        <v>1505</v>
      </c>
      <c r="E727" s="32" t="s">
        <v>168</v>
      </c>
      <c r="F727" s="32" t="s">
        <v>1068</v>
      </c>
      <c r="G727" s="35" t="s">
        <v>1506</v>
      </c>
      <c r="H727" s="9"/>
      <c r="I727" s="31"/>
      <c r="J727" s="30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4"/>
    </row>
    <row r="728" spans="1:25" ht="12.75">
      <c r="A728" s="36">
        <f t="shared" si="33"/>
        <v>2024</v>
      </c>
      <c r="B728" s="37">
        <f t="shared" si="34"/>
        <v>10</v>
      </c>
      <c r="C728" s="38">
        <v>45566</v>
      </c>
      <c r="D728" s="38" t="s">
        <v>1507</v>
      </c>
      <c r="E728" s="36" t="s">
        <v>168</v>
      </c>
      <c r="F728" s="36" t="s">
        <v>85</v>
      </c>
      <c r="G728" s="39" t="s">
        <v>1508</v>
      </c>
      <c r="H728" s="9"/>
      <c r="I728" s="31"/>
      <c r="J728" s="30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4"/>
    </row>
    <row r="729" spans="1:25" ht="12.75">
      <c r="A729" s="32">
        <f t="shared" si="33"/>
        <v>2024</v>
      </c>
      <c r="B729" s="33">
        <f t="shared" si="34"/>
        <v>10</v>
      </c>
      <c r="C729" s="34">
        <v>45567</v>
      </c>
      <c r="D729" s="34" t="s">
        <v>1509</v>
      </c>
      <c r="E729" s="32" t="s">
        <v>89</v>
      </c>
      <c r="F729" s="32" t="s">
        <v>149</v>
      </c>
      <c r="G729" s="35" t="s">
        <v>1510</v>
      </c>
      <c r="H729" s="9"/>
      <c r="I729" s="31"/>
      <c r="J729" s="30"/>
      <c r="K729" s="184"/>
      <c r="L729" s="184"/>
      <c r="M729" s="184"/>
      <c r="N729" s="184"/>
      <c r="O729" s="184"/>
      <c r="P729" s="184"/>
      <c r="Q729" s="184"/>
      <c r="R729" s="184"/>
      <c r="S729" s="184"/>
      <c r="T729" s="184"/>
      <c r="U729" s="184"/>
      <c r="V729" s="184"/>
      <c r="W729" s="184"/>
      <c r="X729" s="184"/>
      <c r="Y729" s="184"/>
    </row>
    <row r="730" spans="1:25" ht="12.75">
      <c r="A730" s="36">
        <f t="shared" si="33"/>
        <v>2024</v>
      </c>
      <c r="B730" s="37">
        <f t="shared" si="34"/>
        <v>10</v>
      </c>
      <c r="C730" s="38">
        <v>45567</v>
      </c>
      <c r="D730" s="38" t="s">
        <v>1511</v>
      </c>
      <c r="E730" s="36" t="s">
        <v>168</v>
      </c>
      <c r="F730" s="36" t="s">
        <v>1512</v>
      </c>
      <c r="G730" s="39" t="s">
        <v>1513</v>
      </c>
      <c r="H730" s="9"/>
      <c r="I730" s="31"/>
      <c r="J730" s="30"/>
      <c r="K730" s="184"/>
      <c r="L730" s="184"/>
      <c r="M730" s="184"/>
      <c r="N730" s="184"/>
      <c r="O730" s="184"/>
      <c r="P730" s="184"/>
      <c r="Q730" s="184"/>
      <c r="R730" s="184"/>
      <c r="S730" s="184"/>
      <c r="T730" s="184"/>
      <c r="U730" s="184"/>
      <c r="V730" s="184"/>
      <c r="W730" s="184"/>
      <c r="X730" s="184"/>
      <c r="Y730" s="184"/>
    </row>
    <row r="731" spans="1:25" ht="12.75">
      <c r="A731" s="32">
        <f t="shared" si="33"/>
        <v>2024</v>
      </c>
      <c r="B731" s="33">
        <f t="shared" si="34"/>
        <v>10</v>
      </c>
      <c r="C731" s="34">
        <v>45567</v>
      </c>
      <c r="D731" s="34" t="s">
        <v>1514</v>
      </c>
      <c r="E731" s="32" t="s">
        <v>89</v>
      </c>
      <c r="F731" s="32" t="s">
        <v>85</v>
      </c>
      <c r="G731" s="35" t="s">
        <v>1515</v>
      </c>
      <c r="H731" s="9"/>
      <c r="I731" s="31"/>
      <c r="J731" s="30"/>
      <c r="K731" s="184"/>
      <c r="L731" s="184"/>
      <c r="M731" s="184"/>
      <c r="N731" s="184"/>
      <c r="O731" s="184"/>
      <c r="P731" s="184"/>
      <c r="Q731" s="184"/>
      <c r="R731" s="184"/>
      <c r="S731" s="184"/>
      <c r="T731" s="184"/>
      <c r="U731" s="184"/>
      <c r="V731" s="184"/>
      <c r="W731" s="184"/>
      <c r="X731" s="184"/>
      <c r="Y731" s="184"/>
    </row>
    <row r="732" spans="1:25" ht="12.75">
      <c r="A732" s="36">
        <f t="shared" si="33"/>
        <v>2024</v>
      </c>
      <c r="B732" s="37">
        <f t="shared" si="34"/>
        <v>10</v>
      </c>
      <c r="C732" s="38">
        <v>45567</v>
      </c>
      <c r="D732" s="38" t="s">
        <v>1516</v>
      </c>
      <c r="E732" s="36" t="s">
        <v>168</v>
      </c>
      <c r="F732" s="36" t="s">
        <v>1512</v>
      </c>
      <c r="G732" s="39" t="s">
        <v>1517</v>
      </c>
      <c r="H732" s="9"/>
      <c r="I732" s="31"/>
      <c r="J732" s="30"/>
      <c r="K732" s="184"/>
      <c r="L732" s="184"/>
      <c r="M732" s="184"/>
      <c r="N732" s="184"/>
      <c r="O732" s="184"/>
      <c r="P732" s="184"/>
      <c r="Q732" s="184"/>
      <c r="R732" s="184"/>
      <c r="S732" s="184"/>
      <c r="T732" s="184"/>
      <c r="U732" s="184"/>
      <c r="V732" s="184"/>
      <c r="W732" s="184"/>
      <c r="X732" s="184"/>
      <c r="Y732" s="184"/>
    </row>
    <row r="733" spans="1:25" ht="12.75">
      <c r="A733" s="32">
        <f t="shared" si="33"/>
        <v>2024</v>
      </c>
      <c r="B733" s="33">
        <f t="shared" si="34"/>
        <v>10</v>
      </c>
      <c r="C733" s="34">
        <v>45567</v>
      </c>
      <c r="D733" s="34" t="s">
        <v>1518</v>
      </c>
      <c r="E733" s="32" t="s">
        <v>168</v>
      </c>
      <c r="F733" s="32" t="s">
        <v>74</v>
      </c>
      <c r="G733" s="35" t="s">
        <v>1519</v>
      </c>
      <c r="H733" s="9"/>
      <c r="I733" s="31"/>
      <c r="J733" s="30"/>
      <c r="K733" s="184"/>
      <c r="L733" s="184"/>
      <c r="M733" s="184"/>
      <c r="N733" s="184"/>
      <c r="O733" s="184"/>
      <c r="P733" s="184"/>
      <c r="Q733" s="184"/>
      <c r="R733" s="184"/>
      <c r="S733" s="184"/>
      <c r="T733" s="184"/>
      <c r="U733" s="184"/>
      <c r="V733" s="184"/>
      <c r="W733" s="184"/>
      <c r="X733" s="184"/>
      <c r="Y733" s="184"/>
    </row>
    <row r="734" spans="1:25" ht="12.75">
      <c r="A734" s="36">
        <f t="shared" si="33"/>
        <v>2024</v>
      </c>
      <c r="B734" s="37">
        <f t="shared" si="34"/>
        <v>10</v>
      </c>
      <c r="C734" s="38">
        <v>45567</v>
      </c>
      <c r="D734" s="38" t="s">
        <v>1520</v>
      </c>
      <c r="E734" s="36" t="s">
        <v>168</v>
      </c>
      <c r="F734" s="36" t="s">
        <v>74</v>
      </c>
      <c r="G734" s="39" t="s">
        <v>1521</v>
      </c>
      <c r="H734" s="9"/>
      <c r="I734" s="31"/>
      <c r="J734" s="30"/>
      <c r="K734" s="184"/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</row>
    <row r="735" spans="1:25" ht="12.75">
      <c r="A735" s="32">
        <f t="shared" si="33"/>
        <v>2024</v>
      </c>
      <c r="B735" s="33">
        <f t="shared" si="34"/>
        <v>10</v>
      </c>
      <c r="C735" s="34">
        <v>45568</v>
      </c>
      <c r="D735" s="34" t="s">
        <v>1522</v>
      </c>
      <c r="E735" s="32" t="s">
        <v>168</v>
      </c>
      <c r="F735" s="32" t="s">
        <v>1523</v>
      </c>
      <c r="G735" s="35" t="s">
        <v>1524</v>
      </c>
      <c r="H735" s="9"/>
      <c r="I735" s="31"/>
      <c r="J735" s="30"/>
      <c r="K735" s="184"/>
      <c r="L735" s="184"/>
      <c r="M735" s="184"/>
      <c r="N735" s="184"/>
      <c r="O735" s="184"/>
      <c r="P735" s="184"/>
      <c r="Q735" s="184"/>
      <c r="R735" s="184"/>
      <c r="S735" s="184"/>
      <c r="T735" s="184"/>
      <c r="U735" s="184"/>
      <c r="V735" s="184"/>
      <c r="W735" s="184"/>
      <c r="X735" s="184"/>
      <c r="Y735" s="184"/>
    </row>
    <row r="736" spans="1:25" ht="12.75">
      <c r="A736" s="36">
        <f t="shared" si="33"/>
        <v>2024</v>
      </c>
      <c r="B736" s="37">
        <f t="shared" si="34"/>
        <v>10</v>
      </c>
      <c r="C736" s="38">
        <v>45568</v>
      </c>
      <c r="D736" s="38" t="s">
        <v>1525</v>
      </c>
      <c r="E736" s="36" t="s">
        <v>168</v>
      </c>
      <c r="F736" s="36" t="s">
        <v>41</v>
      </c>
      <c r="G736" s="39" t="s">
        <v>1526</v>
      </c>
      <c r="H736" s="9"/>
      <c r="I736" s="31"/>
      <c r="J736" s="30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</row>
    <row r="737" spans="1:25" ht="12.75">
      <c r="A737" s="32">
        <f t="shared" si="33"/>
        <v>2024</v>
      </c>
      <c r="B737" s="33">
        <f t="shared" si="34"/>
        <v>10</v>
      </c>
      <c r="C737" s="34">
        <v>45568</v>
      </c>
      <c r="D737" s="34" t="s">
        <v>1527</v>
      </c>
      <c r="E737" s="32" t="s">
        <v>89</v>
      </c>
      <c r="F737" s="32" t="s">
        <v>1378</v>
      </c>
      <c r="G737" s="35" t="s">
        <v>1528</v>
      </c>
      <c r="H737" s="9"/>
      <c r="I737" s="31"/>
      <c r="J737" s="30"/>
      <c r="K737" s="184"/>
      <c r="L737" s="184"/>
      <c r="M737" s="184"/>
      <c r="N737" s="184"/>
      <c r="O737" s="184"/>
      <c r="P737" s="184"/>
      <c r="Q737" s="184"/>
      <c r="R737" s="184"/>
      <c r="S737" s="184"/>
      <c r="T737" s="184"/>
      <c r="U737" s="184"/>
      <c r="V737" s="184"/>
      <c r="W737" s="184"/>
      <c r="X737" s="184"/>
      <c r="Y737" s="184"/>
    </row>
    <row r="738" spans="1:25" ht="12.75">
      <c r="A738" s="36">
        <f t="shared" si="33"/>
        <v>2024</v>
      </c>
      <c r="B738" s="37">
        <f t="shared" si="34"/>
        <v>10</v>
      </c>
      <c r="C738" s="38">
        <v>45568</v>
      </c>
      <c r="D738" s="38" t="s">
        <v>1529</v>
      </c>
      <c r="E738" s="36" t="s">
        <v>37</v>
      </c>
      <c r="F738" s="36" t="s">
        <v>44</v>
      </c>
      <c r="G738" s="39" t="s">
        <v>1530</v>
      </c>
      <c r="H738" s="9"/>
      <c r="I738" s="31"/>
      <c r="J738" s="30"/>
      <c r="K738" s="184"/>
      <c r="L738" s="184"/>
      <c r="M738" s="184"/>
      <c r="N738" s="184"/>
      <c r="O738" s="184"/>
      <c r="P738" s="184"/>
      <c r="Q738" s="184"/>
      <c r="R738" s="184"/>
      <c r="S738" s="184"/>
      <c r="T738" s="184"/>
      <c r="U738" s="184"/>
      <c r="V738" s="184"/>
      <c r="W738" s="184"/>
      <c r="X738" s="184"/>
      <c r="Y738" s="184"/>
    </row>
    <row r="739" spans="1:25" ht="12.75">
      <c r="A739" s="32">
        <f t="shared" si="33"/>
        <v>2024</v>
      </c>
      <c r="B739" s="33">
        <f t="shared" si="34"/>
        <v>10</v>
      </c>
      <c r="C739" s="34">
        <v>45568</v>
      </c>
      <c r="D739" s="34" t="s">
        <v>1531</v>
      </c>
      <c r="E739" s="32" t="s">
        <v>168</v>
      </c>
      <c r="F739" s="32" t="s">
        <v>1532</v>
      </c>
      <c r="G739" s="35" t="s">
        <v>1533</v>
      </c>
      <c r="H739" s="9"/>
      <c r="I739" s="31"/>
      <c r="J739" s="30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</row>
    <row r="740" spans="1:25" ht="12.75">
      <c r="A740" s="36">
        <f t="shared" si="33"/>
        <v>2024</v>
      </c>
      <c r="B740" s="37">
        <f t="shared" si="34"/>
        <v>10</v>
      </c>
      <c r="C740" s="38">
        <v>45568</v>
      </c>
      <c r="D740" s="38" t="s">
        <v>1534</v>
      </c>
      <c r="E740" s="36" t="s">
        <v>168</v>
      </c>
      <c r="F740" s="36" t="s">
        <v>241</v>
      </c>
      <c r="G740" s="39" t="s">
        <v>1535</v>
      </c>
      <c r="H740" s="9"/>
      <c r="I740" s="31"/>
      <c r="J740" s="30"/>
      <c r="K740" s="184"/>
      <c r="L740" s="184"/>
      <c r="M740" s="184"/>
      <c r="N740" s="184"/>
      <c r="O740" s="184"/>
      <c r="P740" s="184"/>
      <c r="Q740" s="184"/>
      <c r="R740" s="184"/>
      <c r="S740" s="184"/>
      <c r="T740" s="184"/>
      <c r="U740" s="184"/>
      <c r="V740" s="184"/>
      <c r="W740" s="184"/>
      <c r="X740" s="184"/>
      <c r="Y740" s="184"/>
    </row>
    <row r="741" spans="1:25" ht="12.75">
      <c r="A741" s="32">
        <f t="shared" si="33"/>
        <v>2024</v>
      </c>
      <c r="B741" s="33">
        <f t="shared" si="34"/>
        <v>10</v>
      </c>
      <c r="C741" s="34">
        <v>45568</v>
      </c>
      <c r="D741" s="34" t="s">
        <v>1536</v>
      </c>
      <c r="E741" s="32" t="s">
        <v>168</v>
      </c>
      <c r="F741" s="32" t="s">
        <v>44</v>
      </c>
      <c r="G741" s="35" t="s">
        <v>1537</v>
      </c>
      <c r="H741" s="9"/>
      <c r="I741" s="31"/>
      <c r="J741" s="30"/>
      <c r="K741" s="184"/>
      <c r="L741" s="184"/>
      <c r="M741" s="184"/>
      <c r="N741" s="184"/>
      <c r="O741" s="184"/>
      <c r="P741" s="184"/>
      <c r="Q741" s="184"/>
      <c r="R741" s="184"/>
      <c r="S741" s="184"/>
      <c r="T741" s="184"/>
      <c r="U741" s="184"/>
      <c r="V741" s="184"/>
      <c r="W741" s="184"/>
      <c r="X741" s="184"/>
      <c r="Y741" s="184"/>
    </row>
    <row r="742" spans="1:25" ht="12.75">
      <c r="A742" s="36">
        <f t="shared" si="33"/>
        <v>2024</v>
      </c>
      <c r="B742" s="37">
        <f t="shared" si="34"/>
        <v>10</v>
      </c>
      <c r="C742" s="38">
        <v>45568</v>
      </c>
      <c r="D742" s="38" t="s">
        <v>1538</v>
      </c>
      <c r="E742" s="36" t="s">
        <v>168</v>
      </c>
      <c r="F742" s="36" t="s">
        <v>101</v>
      </c>
      <c r="G742" s="39" t="s">
        <v>1539</v>
      </c>
      <c r="H742" s="9"/>
      <c r="I742" s="31"/>
      <c r="J742" s="30"/>
      <c r="K742" s="184"/>
      <c r="L742" s="184"/>
      <c r="M742" s="184"/>
      <c r="N742" s="184"/>
      <c r="O742" s="184"/>
      <c r="P742" s="184"/>
      <c r="Q742" s="184"/>
      <c r="R742" s="184"/>
      <c r="S742" s="184"/>
      <c r="T742" s="184"/>
      <c r="U742" s="184"/>
      <c r="V742" s="184"/>
      <c r="W742" s="184"/>
      <c r="X742" s="184"/>
      <c r="Y742" s="184"/>
    </row>
    <row r="743" spans="1:25" ht="12.75">
      <c r="A743" s="32">
        <f t="shared" si="33"/>
        <v>2024</v>
      </c>
      <c r="B743" s="33">
        <f t="shared" si="34"/>
        <v>10</v>
      </c>
      <c r="C743" s="34">
        <v>45569</v>
      </c>
      <c r="D743" s="34" t="s">
        <v>1540</v>
      </c>
      <c r="E743" s="32" t="s">
        <v>168</v>
      </c>
      <c r="F743" s="32" t="s">
        <v>85</v>
      </c>
      <c r="G743" s="35" t="s">
        <v>1541</v>
      </c>
      <c r="H743" s="9"/>
      <c r="I743" s="31"/>
      <c r="J743" s="30"/>
      <c r="K743" s="184"/>
      <c r="L743" s="184"/>
      <c r="M743" s="184"/>
      <c r="N743" s="184"/>
      <c r="O743" s="184"/>
      <c r="P743" s="184"/>
      <c r="Q743" s="184"/>
      <c r="R743" s="184"/>
      <c r="S743" s="184"/>
      <c r="T743" s="184"/>
      <c r="U743" s="184"/>
      <c r="V743" s="184"/>
      <c r="W743" s="184"/>
      <c r="X743" s="184"/>
      <c r="Y743" s="184"/>
    </row>
    <row r="744" spans="1:25" ht="12.75">
      <c r="A744" s="36">
        <f t="shared" si="33"/>
        <v>2024</v>
      </c>
      <c r="B744" s="37">
        <f t="shared" si="34"/>
        <v>10</v>
      </c>
      <c r="C744" s="38">
        <v>45569</v>
      </c>
      <c r="D744" s="38" t="s">
        <v>1542</v>
      </c>
      <c r="E744" s="36" t="s">
        <v>168</v>
      </c>
      <c r="F744" s="36" t="s">
        <v>1404</v>
      </c>
      <c r="G744" s="39" t="s">
        <v>1543</v>
      </c>
      <c r="H744" s="9"/>
      <c r="I744" s="31"/>
      <c r="J744" s="30"/>
      <c r="K744" s="184"/>
      <c r="L744" s="184"/>
      <c r="M744" s="184"/>
      <c r="N744" s="184"/>
      <c r="O744" s="184"/>
      <c r="P744" s="184"/>
      <c r="Q744" s="184"/>
      <c r="R744" s="184"/>
      <c r="S744" s="184"/>
      <c r="T744" s="184"/>
      <c r="U744" s="184"/>
      <c r="V744" s="184"/>
      <c r="W744" s="184"/>
      <c r="X744" s="184"/>
      <c r="Y744" s="184"/>
    </row>
    <row r="745" spans="1:25" ht="12.75">
      <c r="A745" s="32">
        <f t="shared" si="33"/>
        <v>2024</v>
      </c>
      <c r="B745" s="33">
        <f t="shared" si="34"/>
        <v>10</v>
      </c>
      <c r="C745" s="34">
        <v>45569</v>
      </c>
      <c r="D745" s="34" t="s">
        <v>1544</v>
      </c>
      <c r="E745" s="32" t="s">
        <v>168</v>
      </c>
      <c r="F745" s="32" t="s">
        <v>1545</v>
      </c>
      <c r="G745" s="35" t="s">
        <v>1546</v>
      </c>
      <c r="H745" s="9"/>
      <c r="I745" s="31"/>
      <c r="J745" s="30"/>
      <c r="K745" s="184"/>
      <c r="L745" s="184"/>
      <c r="M745" s="184"/>
      <c r="N745" s="184"/>
      <c r="O745" s="184"/>
      <c r="P745" s="184"/>
      <c r="Q745" s="184"/>
      <c r="R745" s="184"/>
      <c r="S745" s="184"/>
      <c r="T745" s="184"/>
      <c r="U745" s="184"/>
      <c r="V745" s="184"/>
      <c r="W745" s="184"/>
      <c r="X745" s="184"/>
      <c r="Y745" s="184"/>
    </row>
    <row r="746" spans="1:25" ht="12.75">
      <c r="A746" s="36">
        <f t="shared" si="33"/>
        <v>2024</v>
      </c>
      <c r="B746" s="37">
        <f t="shared" si="34"/>
        <v>10</v>
      </c>
      <c r="C746" s="38">
        <v>45569</v>
      </c>
      <c r="D746" s="38" t="s">
        <v>1547</v>
      </c>
      <c r="E746" s="36" t="s">
        <v>585</v>
      </c>
      <c r="F746" s="36" t="s">
        <v>1378</v>
      </c>
      <c r="G746" s="39" t="s">
        <v>1548</v>
      </c>
      <c r="H746" s="9"/>
      <c r="I746" s="31"/>
      <c r="J746" s="30"/>
      <c r="K746" s="184"/>
      <c r="L746" s="184"/>
      <c r="M746" s="184"/>
      <c r="N746" s="184"/>
      <c r="O746" s="184"/>
      <c r="P746" s="184"/>
      <c r="Q746" s="184"/>
      <c r="R746" s="184"/>
      <c r="S746" s="184"/>
      <c r="T746" s="184"/>
      <c r="U746" s="184"/>
      <c r="V746" s="184"/>
      <c r="W746" s="184"/>
      <c r="X746" s="184"/>
      <c r="Y746" s="184"/>
    </row>
    <row r="747" spans="1:25" ht="12.75">
      <c r="A747" s="32">
        <f t="shared" si="33"/>
        <v>2024</v>
      </c>
      <c r="B747" s="33">
        <f t="shared" si="34"/>
        <v>10</v>
      </c>
      <c r="C747" s="34">
        <v>45569</v>
      </c>
      <c r="D747" s="34" t="s">
        <v>1549</v>
      </c>
      <c r="E747" s="32" t="s">
        <v>168</v>
      </c>
      <c r="F747" s="32" t="s">
        <v>1404</v>
      </c>
      <c r="G747" s="35" t="s">
        <v>1550</v>
      </c>
      <c r="H747" s="9"/>
      <c r="I747" s="31"/>
      <c r="J747" s="30"/>
      <c r="K747" s="184"/>
      <c r="L747" s="184"/>
      <c r="M747" s="184"/>
      <c r="N747" s="184"/>
      <c r="O747" s="184"/>
      <c r="P747" s="184"/>
      <c r="Q747" s="184"/>
      <c r="R747" s="184"/>
      <c r="S747" s="184"/>
      <c r="T747" s="184"/>
      <c r="U747" s="184"/>
      <c r="V747" s="184"/>
      <c r="W747" s="184"/>
      <c r="X747" s="184"/>
      <c r="Y747" s="184"/>
    </row>
    <row r="748" spans="1:25" ht="12.75">
      <c r="A748" s="36">
        <f t="shared" si="33"/>
        <v>2024</v>
      </c>
      <c r="B748" s="37">
        <f t="shared" si="34"/>
        <v>10</v>
      </c>
      <c r="C748" s="38">
        <v>45569</v>
      </c>
      <c r="D748" s="38" t="s">
        <v>1551</v>
      </c>
      <c r="E748" s="36" t="s">
        <v>168</v>
      </c>
      <c r="F748" s="36" t="s">
        <v>1552</v>
      </c>
      <c r="G748" s="39" t="s">
        <v>1553</v>
      </c>
      <c r="H748" s="9"/>
      <c r="I748" s="31"/>
      <c r="J748" s="30"/>
      <c r="K748" s="184"/>
      <c r="L748" s="184"/>
      <c r="M748" s="184"/>
      <c r="N748" s="184"/>
      <c r="O748" s="184"/>
      <c r="P748" s="184"/>
      <c r="Q748" s="184"/>
      <c r="R748" s="184"/>
      <c r="S748" s="184"/>
      <c r="T748" s="184"/>
      <c r="U748" s="184"/>
      <c r="V748" s="184"/>
      <c r="W748" s="184"/>
      <c r="X748" s="184"/>
      <c r="Y748" s="184"/>
    </row>
    <row r="749" spans="1:25" ht="12.75">
      <c r="A749" s="32">
        <f t="shared" si="33"/>
        <v>2024</v>
      </c>
      <c r="B749" s="33">
        <f t="shared" si="34"/>
        <v>10</v>
      </c>
      <c r="C749" s="34">
        <v>45569</v>
      </c>
      <c r="D749" s="34" t="s">
        <v>1554</v>
      </c>
      <c r="E749" s="32" t="s">
        <v>168</v>
      </c>
      <c r="F749" s="43" t="s">
        <v>69</v>
      </c>
      <c r="G749" s="35" t="s">
        <v>1555</v>
      </c>
      <c r="H749" s="9"/>
      <c r="I749" s="31"/>
      <c r="J749" s="30"/>
      <c r="K749" s="184"/>
      <c r="L749" s="184"/>
      <c r="M749" s="184"/>
      <c r="N749" s="184"/>
      <c r="O749" s="184"/>
      <c r="P749" s="184"/>
      <c r="Q749" s="184"/>
      <c r="R749" s="184"/>
      <c r="S749" s="184"/>
      <c r="T749" s="184"/>
      <c r="U749" s="184"/>
      <c r="V749" s="184"/>
      <c r="W749" s="184"/>
      <c r="X749" s="184"/>
      <c r="Y749" s="184"/>
    </row>
    <row r="750" spans="1:25" ht="12.75">
      <c r="A750" s="36">
        <f t="shared" si="33"/>
        <v>2024</v>
      </c>
      <c r="B750" s="37">
        <f t="shared" si="34"/>
        <v>10</v>
      </c>
      <c r="C750" s="38">
        <v>45569</v>
      </c>
      <c r="D750" s="38" t="s">
        <v>1556</v>
      </c>
      <c r="E750" s="36" t="s">
        <v>168</v>
      </c>
      <c r="F750" s="36" t="s">
        <v>104</v>
      </c>
      <c r="G750" s="39" t="s">
        <v>1557</v>
      </c>
      <c r="H750" s="9"/>
      <c r="I750" s="31"/>
      <c r="J750" s="30"/>
      <c r="K750" s="184"/>
      <c r="L750" s="184"/>
      <c r="M750" s="184"/>
      <c r="N750" s="184"/>
      <c r="O750" s="184"/>
      <c r="P750" s="184"/>
      <c r="Q750" s="184"/>
      <c r="R750" s="184"/>
      <c r="S750" s="184"/>
      <c r="T750" s="184"/>
      <c r="U750" s="184"/>
      <c r="V750" s="184"/>
      <c r="W750" s="184"/>
      <c r="X750" s="184"/>
      <c r="Y750" s="184"/>
    </row>
    <row r="751" spans="1:25" ht="12.75">
      <c r="A751" s="32">
        <f t="shared" si="33"/>
        <v>2024</v>
      </c>
      <c r="B751" s="33">
        <f t="shared" si="34"/>
        <v>10</v>
      </c>
      <c r="C751" s="34">
        <v>45570</v>
      </c>
      <c r="D751" s="34" t="s">
        <v>1558</v>
      </c>
      <c r="E751" s="32" t="s">
        <v>168</v>
      </c>
      <c r="F751" s="32" t="s">
        <v>1559</v>
      </c>
      <c r="G751" s="35" t="s">
        <v>1560</v>
      </c>
      <c r="H751" s="9"/>
      <c r="I751" s="31"/>
      <c r="J751" s="30"/>
      <c r="K751" s="184"/>
      <c r="L751" s="184"/>
      <c r="M751" s="184"/>
      <c r="N751" s="184"/>
      <c r="O751" s="184"/>
      <c r="P751" s="184"/>
      <c r="Q751" s="184"/>
      <c r="R751" s="184"/>
      <c r="S751" s="184"/>
      <c r="T751" s="184"/>
      <c r="U751" s="184"/>
      <c r="V751" s="184"/>
      <c r="W751" s="184"/>
      <c r="X751" s="184"/>
      <c r="Y751" s="184"/>
    </row>
    <row r="752" spans="1:25" ht="12.75">
      <c r="A752" s="36">
        <f t="shared" si="33"/>
        <v>2024</v>
      </c>
      <c r="B752" s="37">
        <f t="shared" si="34"/>
        <v>10</v>
      </c>
      <c r="C752" s="38">
        <v>45570</v>
      </c>
      <c r="D752" s="38" t="s">
        <v>1561</v>
      </c>
      <c r="E752" s="36" t="s">
        <v>168</v>
      </c>
      <c r="F752" s="36" t="s">
        <v>95</v>
      </c>
      <c r="G752" s="39" t="s">
        <v>1562</v>
      </c>
      <c r="H752" s="9"/>
      <c r="I752" s="31"/>
      <c r="J752" s="30"/>
      <c r="K752" s="184"/>
      <c r="L752" s="184"/>
      <c r="M752" s="184"/>
      <c r="N752" s="184"/>
      <c r="O752" s="184"/>
      <c r="P752" s="184"/>
      <c r="Q752" s="184"/>
      <c r="R752" s="184"/>
      <c r="S752" s="184"/>
      <c r="T752" s="184"/>
      <c r="U752" s="184"/>
      <c r="V752" s="184"/>
      <c r="W752" s="184"/>
      <c r="X752" s="184"/>
      <c r="Y752" s="184"/>
    </row>
    <row r="753" spans="1:25" ht="12.75">
      <c r="A753" s="32">
        <f t="shared" si="33"/>
        <v>2024</v>
      </c>
      <c r="B753" s="33">
        <f t="shared" si="34"/>
        <v>10</v>
      </c>
      <c r="C753" s="34">
        <v>45570</v>
      </c>
      <c r="D753" s="34" t="s">
        <v>1563</v>
      </c>
      <c r="E753" s="32" t="s">
        <v>168</v>
      </c>
      <c r="F753" s="32" t="s">
        <v>1373</v>
      </c>
      <c r="G753" s="35" t="s">
        <v>1564</v>
      </c>
      <c r="H753" s="9"/>
      <c r="I753" s="31"/>
      <c r="J753" s="30"/>
      <c r="K753" s="184"/>
      <c r="L753" s="184"/>
      <c r="M753" s="184"/>
      <c r="N753" s="184"/>
      <c r="O753" s="184"/>
      <c r="P753" s="184"/>
      <c r="Q753" s="184"/>
      <c r="R753" s="184"/>
      <c r="S753" s="184"/>
      <c r="T753" s="184"/>
      <c r="U753" s="184"/>
      <c r="V753" s="184"/>
      <c r="W753" s="184"/>
      <c r="X753" s="184"/>
      <c r="Y753" s="184"/>
    </row>
    <row r="754" spans="1:25" ht="12.75">
      <c r="A754" s="36">
        <f t="shared" si="33"/>
        <v>2024</v>
      </c>
      <c r="B754" s="37">
        <f t="shared" si="34"/>
        <v>10</v>
      </c>
      <c r="C754" s="38">
        <v>45570</v>
      </c>
      <c r="D754" s="38" t="s">
        <v>1565</v>
      </c>
      <c r="E754" s="36" t="s">
        <v>168</v>
      </c>
      <c r="F754" s="36" t="s">
        <v>41</v>
      </c>
      <c r="G754" s="39" t="s">
        <v>1566</v>
      </c>
      <c r="H754" s="9"/>
      <c r="I754" s="31"/>
      <c r="J754" s="30"/>
      <c r="K754" s="184"/>
      <c r="L754" s="184"/>
      <c r="M754" s="184"/>
      <c r="N754" s="184"/>
      <c r="O754" s="184"/>
      <c r="P754" s="184"/>
      <c r="Q754" s="184"/>
      <c r="R754" s="184"/>
      <c r="S754" s="184"/>
      <c r="T754" s="184"/>
      <c r="U754" s="184"/>
      <c r="V754" s="184"/>
      <c r="W754" s="184"/>
      <c r="X754" s="184"/>
      <c r="Y754" s="184"/>
    </row>
    <row r="755" spans="1:25" ht="12.75">
      <c r="A755" s="32">
        <f t="shared" si="33"/>
        <v>2024</v>
      </c>
      <c r="B755" s="33">
        <f t="shared" si="34"/>
        <v>10</v>
      </c>
      <c r="C755" s="34">
        <v>45570</v>
      </c>
      <c r="D755" s="34" t="s">
        <v>1567</v>
      </c>
      <c r="E755" s="32" t="s">
        <v>168</v>
      </c>
      <c r="F755" s="32" t="s">
        <v>1104</v>
      </c>
      <c r="G755" s="35" t="s">
        <v>1568</v>
      </c>
      <c r="H755" s="9"/>
      <c r="I755" s="31"/>
      <c r="J755" s="30"/>
      <c r="K755" s="184"/>
      <c r="L755" s="184"/>
      <c r="M755" s="184"/>
      <c r="N755" s="184"/>
      <c r="O755" s="184"/>
      <c r="P755" s="184"/>
      <c r="Q755" s="184"/>
      <c r="R755" s="184"/>
      <c r="S755" s="184"/>
      <c r="T755" s="184"/>
      <c r="U755" s="184"/>
      <c r="V755" s="184"/>
      <c r="W755" s="184"/>
      <c r="X755" s="184"/>
      <c r="Y755" s="184"/>
    </row>
    <row r="756" spans="1:25" ht="12.75">
      <c r="A756" s="36">
        <f t="shared" si="33"/>
        <v>2024</v>
      </c>
      <c r="B756" s="37">
        <f t="shared" si="34"/>
        <v>10</v>
      </c>
      <c r="C756" s="38">
        <v>45570</v>
      </c>
      <c r="D756" s="38" t="s">
        <v>1569</v>
      </c>
      <c r="E756" s="36" t="s">
        <v>168</v>
      </c>
      <c r="F756" s="36" t="s">
        <v>1104</v>
      </c>
      <c r="G756" s="39" t="s">
        <v>1570</v>
      </c>
      <c r="H756" s="9"/>
      <c r="I756" s="31"/>
      <c r="J756" s="30"/>
      <c r="K756" s="184"/>
      <c r="L756" s="184"/>
      <c r="M756" s="184"/>
      <c r="N756" s="184"/>
      <c r="O756" s="184"/>
      <c r="P756" s="184"/>
      <c r="Q756" s="184"/>
      <c r="R756" s="184"/>
      <c r="S756" s="184"/>
      <c r="T756" s="184"/>
      <c r="U756" s="184"/>
      <c r="V756" s="184"/>
      <c r="W756" s="184"/>
      <c r="X756" s="184"/>
      <c r="Y756" s="184"/>
    </row>
    <row r="757" spans="1:25" ht="12.75">
      <c r="A757" s="32">
        <f t="shared" si="33"/>
        <v>2024</v>
      </c>
      <c r="B757" s="33">
        <f t="shared" si="34"/>
        <v>10</v>
      </c>
      <c r="C757" s="34">
        <v>45570</v>
      </c>
      <c r="D757" s="34" t="s">
        <v>1571</v>
      </c>
      <c r="E757" s="32" t="s">
        <v>168</v>
      </c>
      <c r="F757" s="32" t="s">
        <v>1104</v>
      </c>
      <c r="G757" s="35" t="s">
        <v>1572</v>
      </c>
      <c r="H757" s="9"/>
      <c r="I757" s="31"/>
      <c r="J757" s="30"/>
      <c r="K757" s="184"/>
      <c r="L757" s="184"/>
      <c r="M757" s="184"/>
      <c r="N757" s="184"/>
      <c r="O757" s="184"/>
      <c r="P757" s="184"/>
      <c r="Q757" s="184"/>
      <c r="R757" s="184"/>
      <c r="S757" s="184"/>
      <c r="T757" s="184"/>
      <c r="U757" s="184"/>
      <c r="V757" s="184"/>
      <c r="W757" s="184"/>
      <c r="X757" s="184"/>
      <c r="Y757" s="184"/>
    </row>
    <row r="758" spans="1:25" ht="12.75">
      <c r="A758" s="36">
        <f t="shared" si="33"/>
        <v>2024</v>
      </c>
      <c r="B758" s="37">
        <f t="shared" si="34"/>
        <v>10</v>
      </c>
      <c r="C758" s="38">
        <v>45570</v>
      </c>
      <c r="D758" s="38" t="s">
        <v>1573</v>
      </c>
      <c r="E758" s="36" t="s">
        <v>168</v>
      </c>
      <c r="F758" s="36" t="s">
        <v>95</v>
      </c>
      <c r="G758" s="39" t="s">
        <v>1574</v>
      </c>
      <c r="H758" s="9"/>
      <c r="I758" s="31"/>
      <c r="J758" s="30"/>
      <c r="K758" s="184"/>
      <c r="L758" s="184"/>
      <c r="M758" s="184"/>
      <c r="N758" s="184"/>
      <c r="O758" s="184"/>
      <c r="P758" s="184"/>
      <c r="Q758" s="184"/>
      <c r="R758" s="184"/>
      <c r="S758" s="184"/>
      <c r="T758" s="184"/>
      <c r="U758" s="184"/>
      <c r="V758" s="184"/>
      <c r="W758" s="184"/>
      <c r="X758" s="184"/>
      <c r="Y758" s="184"/>
    </row>
    <row r="759" spans="1:25" ht="12.75">
      <c r="A759" s="32">
        <f t="shared" si="33"/>
        <v>2024</v>
      </c>
      <c r="B759" s="33">
        <f t="shared" si="34"/>
        <v>10</v>
      </c>
      <c r="C759" s="34">
        <v>45570</v>
      </c>
      <c r="D759" s="34" t="s">
        <v>1575</v>
      </c>
      <c r="E759" s="32" t="s">
        <v>168</v>
      </c>
      <c r="F759" s="32" t="s">
        <v>48</v>
      </c>
      <c r="G759" s="35" t="s">
        <v>1576</v>
      </c>
      <c r="H759" s="9"/>
      <c r="I759" s="31"/>
      <c r="J759" s="30"/>
      <c r="K759" s="184"/>
      <c r="L759" s="184"/>
      <c r="M759" s="184"/>
      <c r="N759" s="184"/>
      <c r="O759" s="184"/>
      <c r="P759" s="184"/>
      <c r="Q759" s="184"/>
      <c r="R759" s="184"/>
      <c r="S759" s="184"/>
      <c r="T759" s="184"/>
      <c r="U759" s="184"/>
      <c r="V759" s="184"/>
      <c r="W759" s="184"/>
      <c r="X759" s="184"/>
      <c r="Y759" s="184"/>
    </row>
    <row r="760" spans="1:25" ht="12.75">
      <c r="A760" s="36">
        <f t="shared" si="33"/>
        <v>2024</v>
      </c>
      <c r="B760" s="37">
        <f t="shared" si="34"/>
        <v>10</v>
      </c>
      <c r="C760" s="38">
        <v>45570</v>
      </c>
      <c r="D760" s="38" t="s">
        <v>1577</v>
      </c>
      <c r="E760" s="36" t="s">
        <v>168</v>
      </c>
      <c r="F760" s="36" t="s">
        <v>85</v>
      </c>
      <c r="G760" s="39" t="s">
        <v>1578</v>
      </c>
      <c r="H760" s="9"/>
      <c r="I760" s="31"/>
      <c r="J760" s="30"/>
      <c r="K760" s="184"/>
      <c r="L760" s="184"/>
      <c r="M760" s="184"/>
      <c r="N760" s="184"/>
      <c r="O760" s="184"/>
      <c r="P760" s="184"/>
      <c r="Q760" s="184"/>
      <c r="R760" s="184"/>
      <c r="S760" s="184"/>
      <c r="T760" s="184"/>
      <c r="U760" s="184"/>
      <c r="V760" s="184"/>
      <c r="W760" s="184"/>
      <c r="X760" s="184"/>
      <c r="Y760" s="184"/>
    </row>
    <row r="761" spans="1:25" ht="12.75">
      <c r="A761" s="32">
        <f t="shared" si="33"/>
        <v>2024</v>
      </c>
      <c r="B761" s="33">
        <f t="shared" si="34"/>
        <v>10</v>
      </c>
      <c r="C761" s="34">
        <v>45570</v>
      </c>
      <c r="D761" s="34" t="s">
        <v>1579</v>
      </c>
      <c r="E761" s="32" t="s">
        <v>168</v>
      </c>
      <c r="F761" s="32" t="s">
        <v>104</v>
      </c>
      <c r="G761" s="35" t="s">
        <v>1580</v>
      </c>
      <c r="H761" s="9"/>
      <c r="I761" s="31"/>
      <c r="J761" s="30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84"/>
    </row>
    <row r="762" spans="1:25" ht="12.75">
      <c r="A762" s="36">
        <f t="shared" si="33"/>
        <v>2024</v>
      </c>
      <c r="B762" s="37">
        <f t="shared" si="34"/>
        <v>10</v>
      </c>
      <c r="C762" s="38">
        <v>45570</v>
      </c>
      <c r="D762" s="38" t="s">
        <v>1581</v>
      </c>
      <c r="E762" s="36" t="s">
        <v>168</v>
      </c>
      <c r="F762" s="36" t="s">
        <v>154</v>
      </c>
      <c r="G762" s="39" t="s">
        <v>1582</v>
      </c>
      <c r="H762" s="9"/>
      <c r="I762" s="31"/>
      <c r="J762" s="30"/>
      <c r="K762" s="184"/>
      <c r="L762" s="184"/>
      <c r="M762" s="184"/>
      <c r="N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4"/>
    </row>
    <row r="763" spans="1:25" ht="12.75">
      <c r="A763" s="32">
        <f t="shared" si="33"/>
        <v>2024</v>
      </c>
      <c r="B763" s="33">
        <f t="shared" si="34"/>
        <v>10</v>
      </c>
      <c r="C763" s="34">
        <v>45570</v>
      </c>
      <c r="D763" s="34" t="s">
        <v>1583</v>
      </c>
      <c r="E763" s="32" t="s">
        <v>168</v>
      </c>
      <c r="F763" s="32" t="s">
        <v>1584</v>
      </c>
      <c r="G763" s="35" t="s">
        <v>1585</v>
      </c>
      <c r="H763" s="9"/>
      <c r="I763" s="31"/>
      <c r="J763" s="30"/>
      <c r="K763" s="184"/>
      <c r="L763" s="184"/>
      <c r="M763" s="184"/>
      <c r="N763" s="184"/>
      <c r="O763" s="184"/>
      <c r="P763" s="184"/>
      <c r="Q763" s="184"/>
      <c r="R763" s="184"/>
      <c r="S763" s="184"/>
      <c r="T763" s="184"/>
      <c r="U763" s="184"/>
      <c r="V763" s="184"/>
      <c r="W763" s="184"/>
      <c r="X763" s="184"/>
      <c r="Y763" s="184"/>
    </row>
    <row r="764" spans="1:25" ht="12.75">
      <c r="A764" s="36">
        <f t="shared" si="33"/>
        <v>2024</v>
      </c>
      <c r="B764" s="37">
        <f t="shared" si="34"/>
        <v>10</v>
      </c>
      <c r="C764" s="38">
        <v>45570</v>
      </c>
      <c r="D764" s="38" t="s">
        <v>1586</v>
      </c>
      <c r="E764" s="36" t="s">
        <v>168</v>
      </c>
      <c r="F764" s="36" t="s">
        <v>1097</v>
      </c>
      <c r="G764" s="39" t="s">
        <v>1587</v>
      </c>
      <c r="H764" s="9"/>
      <c r="I764" s="31"/>
      <c r="J764" s="30"/>
      <c r="K764" s="184"/>
      <c r="L764" s="184"/>
      <c r="M764" s="184"/>
      <c r="N764" s="184"/>
      <c r="O764" s="184"/>
      <c r="P764" s="184"/>
      <c r="Q764" s="184"/>
      <c r="R764" s="184"/>
      <c r="S764" s="184"/>
      <c r="T764" s="184"/>
      <c r="U764" s="184"/>
      <c r="V764" s="184"/>
      <c r="W764" s="184"/>
      <c r="X764" s="184"/>
      <c r="Y764" s="184"/>
    </row>
    <row r="765" spans="1:25" ht="12.75">
      <c r="A765" s="32">
        <f t="shared" si="33"/>
        <v>2024</v>
      </c>
      <c r="B765" s="33">
        <f t="shared" si="34"/>
        <v>10</v>
      </c>
      <c r="C765" s="34">
        <v>45570</v>
      </c>
      <c r="D765" s="34" t="s">
        <v>1588</v>
      </c>
      <c r="E765" s="32" t="s">
        <v>168</v>
      </c>
      <c r="F765" s="32" t="s">
        <v>1589</v>
      </c>
      <c r="G765" s="35" t="s">
        <v>1590</v>
      </c>
      <c r="H765" s="9"/>
      <c r="I765" s="31"/>
      <c r="J765" s="30"/>
      <c r="K765" s="184"/>
      <c r="L765" s="184"/>
      <c r="M765" s="184"/>
      <c r="N765" s="184"/>
      <c r="O765" s="184"/>
      <c r="P765" s="184"/>
      <c r="Q765" s="184"/>
      <c r="R765" s="184"/>
      <c r="S765" s="184"/>
      <c r="T765" s="184"/>
      <c r="U765" s="184"/>
      <c r="V765" s="184"/>
      <c r="W765" s="184"/>
      <c r="X765" s="184"/>
      <c r="Y765" s="184"/>
    </row>
    <row r="766" spans="1:25" ht="12.75">
      <c r="A766" s="36">
        <f t="shared" si="33"/>
        <v>2024</v>
      </c>
      <c r="B766" s="37">
        <f t="shared" si="34"/>
        <v>10</v>
      </c>
      <c r="C766" s="38">
        <v>45570</v>
      </c>
      <c r="D766" s="38" t="s">
        <v>1591</v>
      </c>
      <c r="E766" s="36" t="s">
        <v>168</v>
      </c>
      <c r="F766" s="36" t="s">
        <v>121</v>
      </c>
      <c r="G766" s="39" t="s">
        <v>1592</v>
      </c>
      <c r="H766" s="9"/>
      <c r="I766" s="31"/>
      <c r="J766" s="30"/>
      <c r="K766" s="184"/>
      <c r="L766" s="184"/>
      <c r="M766" s="184"/>
      <c r="N766" s="184"/>
      <c r="O766" s="184"/>
      <c r="P766" s="184"/>
      <c r="Q766" s="184"/>
      <c r="R766" s="184"/>
      <c r="S766" s="184"/>
      <c r="T766" s="184"/>
      <c r="U766" s="184"/>
      <c r="V766" s="184"/>
      <c r="W766" s="184"/>
      <c r="X766" s="184"/>
      <c r="Y766" s="184"/>
    </row>
    <row r="767" spans="1:25" ht="12.75">
      <c r="A767" s="32">
        <f t="shared" si="33"/>
        <v>2024</v>
      </c>
      <c r="B767" s="33">
        <f t="shared" si="34"/>
        <v>10</v>
      </c>
      <c r="C767" s="34">
        <v>45570</v>
      </c>
      <c r="D767" s="34" t="s">
        <v>1593</v>
      </c>
      <c r="E767" s="32" t="s">
        <v>168</v>
      </c>
      <c r="F767" s="32" t="s">
        <v>1104</v>
      </c>
      <c r="G767" s="35" t="s">
        <v>1594</v>
      </c>
      <c r="H767" s="9"/>
      <c r="I767" s="31"/>
      <c r="J767" s="30"/>
      <c r="K767" s="184"/>
      <c r="L767" s="184"/>
      <c r="M767" s="184"/>
      <c r="N767" s="184"/>
      <c r="O767" s="184"/>
      <c r="P767" s="184"/>
      <c r="Q767" s="184"/>
      <c r="R767" s="184"/>
      <c r="S767" s="184"/>
      <c r="T767" s="184"/>
      <c r="U767" s="184"/>
      <c r="V767" s="184"/>
      <c r="W767" s="184"/>
      <c r="X767" s="184"/>
      <c r="Y767" s="184"/>
    </row>
    <row r="768" spans="1:25" ht="12.75">
      <c r="A768" s="36">
        <f t="shared" si="33"/>
        <v>2024</v>
      </c>
      <c r="B768" s="37">
        <f t="shared" si="34"/>
        <v>10</v>
      </c>
      <c r="C768" s="38">
        <v>45570</v>
      </c>
      <c r="D768" s="38" t="s">
        <v>1595</v>
      </c>
      <c r="E768" s="36" t="s">
        <v>168</v>
      </c>
      <c r="F768" s="36" t="s">
        <v>1589</v>
      </c>
      <c r="G768" s="39" t="s">
        <v>1596</v>
      </c>
      <c r="H768" s="9"/>
      <c r="I768" s="31"/>
      <c r="J768" s="30"/>
      <c r="K768" s="184"/>
      <c r="L768" s="184"/>
      <c r="M768" s="184"/>
      <c r="N768" s="184"/>
      <c r="O768" s="184"/>
      <c r="P768" s="184"/>
      <c r="Q768" s="184"/>
      <c r="R768" s="184"/>
      <c r="S768" s="184"/>
      <c r="T768" s="184"/>
      <c r="U768" s="184"/>
      <c r="V768" s="184"/>
      <c r="W768" s="184"/>
      <c r="X768" s="184"/>
      <c r="Y768" s="184"/>
    </row>
    <row r="769" spans="1:25" ht="12.75">
      <c r="A769" s="32">
        <f t="shared" si="33"/>
        <v>2024</v>
      </c>
      <c r="B769" s="33">
        <f t="shared" si="34"/>
        <v>10</v>
      </c>
      <c r="C769" s="34">
        <v>45570</v>
      </c>
      <c r="D769" s="44" t="s">
        <v>1597</v>
      </c>
      <c r="E769" s="32" t="s">
        <v>168</v>
      </c>
      <c r="F769" s="32" t="s">
        <v>154</v>
      </c>
      <c r="G769" s="35" t="s">
        <v>1598</v>
      </c>
      <c r="H769" s="9"/>
      <c r="I769" s="31"/>
      <c r="J769" s="30"/>
      <c r="K769" s="184"/>
      <c r="L769" s="184"/>
      <c r="M769" s="184"/>
      <c r="N769" s="184"/>
      <c r="O769" s="184"/>
      <c r="P769" s="184"/>
      <c r="Q769" s="184"/>
      <c r="R769" s="184"/>
      <c r="S769" s="184"/>
      <c r="T769" s="184"/>
      <c r="U769" s="184"/>
      <c r="V769" s="184"/>
      <c r="W769" s="184"/>
      <c r="X769" s="184"/>
      <c r="Y769" s="184"/>
    </row>
    <row r="770" spans="1:25" ht="12.75">
      <c r="A770" s="36">
        <f t="shared" si="33"/>
        <v>2024</v>
      </c>
      <c r="B770" s="37">
        <f t="shared" si="34"/>
        <v>10</v>
      </c>
      <c r="C770" s="38">
        <v>45570</v>
      </c>
      <c r="D770" s="45" t="s">
        <v>1599</v>
      </c>
      <c r="E770" s="36" t="s">
        <v>168</v>
      </c>
      <c r="F770" s="36" t="s">
        <v>254</v>
      </c>
      <c r="G770" s="39" t="s">
        <v>1600</v>
      </c>
      <c r="H770" s="9"/>
      <c r="I770" s="31"/>
      <c r="J770" s="30"/>
      <c r="K770" s="184"/>
      <c r="L770" s="184"/>
      <c r="M770" s="184"/>
      <c r="N770" s="184"/>
      <c r="O770" s="184"/>
      <c r="P770" s="184"/>
      <c r="Q770" s="184"/>
      <c r="R770" s="184"/>
      <c r="S770" s="184"/>
      <c r="T770" s="184"/>
      <c r="U770" s="184"/>
      <c r="V770" s="184"/>
      <c r="W770" s="184"/>
      <c r="X770" s="184"/>
      <c r="Y770" s="184"/>
    </row>
    <row r="771" spans="1:25" ht="12.75">
      <c r="A771" s="32">
        <f t="shared" si="33"/>
        <v>2024</v>
      </c>
      <c r="B771" s="33">
        <f t="shared" si="34"/>
        <v>10</v>
      </c>
      <c r="C771" s="34">
        <v>45570</v>
      </c>
      <c r="D771" s="44" t="s">
        <v>1601</v>
      </c>
      <c r="E771" s="32" t="s">
        <v>168</v>
      </c>
      <c r="F771" s="32" t="s">
        <v>254</v>
      </c>
      <c r="G771" s="35" t="s">
        <v>1602</v>
      </c>
      <c r="H771" s="9"/>
      <c r="I771" s="31"/>
      <c r="J771" s="30"/>
      <c r="K771" s="184"/>
      <c r="L771" s="184"/>
      <c r="M771" s="184"/>
      <c r="N771" s="184"/>
      <c r="O771" s="184"/>
      <c r="P771" s="184"/>
      <c r="Q771" s="184"/>
      <c r="R771" s="184"/>
      <c r="S771" s="184"/>
      <c r="T771" s="184"/>
      <c r="U771" s="184"/>
      <c r="V771" s="184"/>
      <c r="W771" s="184"/>
      <c r="X771" s="184"/>
      <c r="Y771" s="184"/>
    </row>
    <row r="772" spans="1:25" ht="12.75">
      <c r="A772" s="36">
        <f t="shared" si="33"/>
        <v>2024</v>
      </c>
      <c r="B772" s="37">
        <f t="shared" si="34"/>
        <v>10</v>
      </c>
      <c r="C772" s="38">
        <v>45570</v>
      </c>
      <c r="D772" s="45" t="s">
        <v>1603</v>
      </c>
      <c r="E772" s="36" t="s">
        <v>168</v>
      </c>
      <c r="F772" s="36" t="s">
        <v>1097</v>
      </c>
      <c r="G772" s="39" t="s">
        <v>1604</v>
      </c>
      <c r="H772" s="9"/>
      <c r="I772" s="31"/>
      <c r="J772" s="30"/>
      <c r="K772" s="184"/>
      <c r="L772" s="184"/>
      <c r="M772" s="184"/>
      <c r="N772" s="184"/>
      <c r="O772" s="184"/>
      <c r="P772" s="184"/>
      <c r="Q772" s="184"/>
      <c r="R772" s="184"/>
      <c r="S772" s="184"/>
      <c r="T772" s="184"/>
      <c r="U772" s="184"/>
      <c r="V772" s="184"/>
      <c r="W772" s="184"/>
      <c r="X772" s="184"/>
      <c r="Y772" s="184"/>
    </row>
    <row r="773" spans="1:25" ht="12.75">
      <c r="A773" s="32">
        <f t="shared" si="33"/>
        <v>2024</v>
      </c>
      <c r="B773" s="33">
        <f t="shared" si="34"/>
        <v>10</v>
      </c>
      <c r="C773" s="34">
        <v>45570</v>
      </c>
      <c r="D773" s="44" t="s">
        <v>1605</v>
      </c>
      <c r="E773" s="32" t="s">
        <v>168</v>
      </c>
      <c r="F773" s="32" t="s">
        <v>1606</v>
      </c>
      <c r="G773" s="35" t="s">
        <v>1607</v>
      </c>
      <c r="H773" s="9"/>
      <c r="I773" s="31"/>
      <c r="J773" s="30"/>
      <c r="K773" s="184"/>
      <c r="L773" s="184"/>
      <c r="M773" s="184"/>
      <c r="N773" s="184"/>
      <c r="O773" s="184"/>
      <c r="P773" s="184"/>
      <c r="Q773" s="184"/>
      <c r="R773" s="184"/>
      <c r="S773" s="184"/>
      <c r="T773" s="184"/>
      <c r="U773" s="184"/>
      <c r="V773" s="184"/>
      <c r="W773" s="184"/>
      <c r="X773" s="184"/>
      <c r="Y773" s="184"/>
    </row>
    <row r="774" spans="1:25" ht="12.75">
      <c r="A774" s="36">
        <f t="shared" si="33"/>
        <v>2024</v>
      </c>
      <c r="B774" s="37">
        <f t="shared" si="34"/>
        <v>10</v>
      </c>
      <c r="C774" s="38">
        <v>45570</v>
      </c>
      <c r="D774" s="45" t="s">
        <v>1608</v>
      </c>
      <c r="E774" s="36" t="s">
        <v>168</v>
      </c>
      <c r="F774" s="36" t="s">
        <v>149</v>
      </c>
      <c r="G774" s="39" t="s">
        <v>1609</v>
      </c>
      <c r="H774" s="9"/>
      <c r="I774" s="31"/>
      <c r="J774" s="30"/>
      <c r="K774" s="184"/>
      <c r="L774" s="184"/>
      <c r="M774" s="184"/>
      <c r="N774" s="184"/>
      <c r="O774" s="184"/>
      <c r="P774" s="184"/>
      <c r="Q774" s="184"/>
      <c r="R774" s="184"/>
      <c r="S774" s="184"/>
      <c r="T774" s="184"/>
      <c r="U774" s="184"/>
      <c r="V774" s="184"/>
      <c r="W774" s="184"/>
      <c r="X774" s="184"/>
      <c r="Y774" s="184"/>
    </row>
    <row r="775" spans="1:25" ht="12.75">
      <c r="A775" s="32">
        <f t="shared" si="33"/>
        <v>2024</v>
      </c>
      <c r="B775" s="33">
        <f t="shared" si="34"/>
        <v>10</v>
      </c>
      <c r="C775" s="34">
        <v>45571</v>
      </c>
      <c r="D775" s="44" t="s">
        <v>1610</v>
      </c>
      <c r="E775" s="32" t="s">
        <v>168</v>
      </c>
      <c r="F775" s="32" t="s">
        <v>1432</v>
      </c>
      <c r="G775" s="35" t="s">
        <v>1611</v>
      </c>
      <c r="H775" s="9"/>
      <c r="I775" s="31"/>
      <c r="J775" s="30"/>
      <c r="K775" s="184"/>
      <c r="L775" s="184"/>
      <c r="M775" s="184"/>
      <c r="N775" s="184"/>
      <c r="O775" s="184"/>
      <c r="P775" s="184"/>
      <c r="Q775" s="184"/>
      <c r="R775" s="184"/>
      <c r="S775" s="184"/>
      <c r="T775" s="184"/>
      <c r="U775" s="184"/>
      <c r="V775" s="184"/>
      <c r="W775" s="184"/>
      <c r="X775" s="184"/>
      <c r="Y775" s="184"/>
    </row>
    <row r="776" spans="1:25" ht="12.75">
      <c r="A776" s="36">
        <f t="shared" si="33"/>
        <v>2024</v>
      </c>
      <c r="B776" s="37">
        <f t="shared" si="34"/>
        <v>10</v>
      </c>
      <c r="C776" s="38">
        <v>45571</v>
      </c>
      <c r="D776" s="45" t="s">
        <v>1612</v>
      </c>
      <c r="E776" s="36" t="s">
        <v>168</v>
      </c>
      <c r="F776" s="46" t="s">
        <v>69</v>
      </c>
      <c r="G776" s="39" t="s">
        <v>1613</v>
      </c>
      <c r="H776" s="9"/>
      <c r="I776" s="31"/>
      <c r="J776" s="30"/>
      <c r="K776" s="184"/>
      <c r="L776" s="184"/>
      <c r="M776" s="184"/>
      <c r="N776" s="184"/>
      <c r="O776" s="184"/>
      <c r="P776" s="184"/>
      <c r="Q776" s="184"/>
      <c r="R776" s="184"/>
      <c r="S776" s="184"/>
      <c r="T776" s="184"/>
      <c r="U776" s="184"/>
      <c r="V776" s="184"/>
      <c r="W776" s="184"/>
      <c r="X776" s="184"/>
      <c r="Y776" s="184"/>
    </row>
    <row r="777" spans="1:25" ht="12.75">
      <c r="A777" s="32">
        <f t="shared" si="33"/>
        <v>2024</v>
      </c>
      <c r="B777" s="33">
        <f t="shared" si="34"/>
        <v>10</v>
      </c>
      <c r="C777" s="34">
        <v>45571</v>
      </c>
      <c r="D777" s="44" t="s">
        <v>1614</v>
      </c>
      <c r="E777" s="32" t="s">
        <v>168</v>
      </c>
      <c r="F777" s="32" t="s">
        <v>1104</v>
      </c>
      <c r="G777" s="35" t="s">
        <v>1615</v>
      </c>
      <c r="H777" s="9"/>
      <c r="I777" s="31"/>
      <c r="J777" s="30"/>
      <c r="K777" s="184"/>
      <c r="L777" s="184"/>
      <c r="M777" s="184"/>
      <c r="N777" s="184"/>
      <c r="O777" s="184"/>
      <c r="P777" s="184"/>
      <c r="Q777" s="184"/>
      <c r="R777" s="184"/>
      <c r="S777" s="184"/>
      <c r="T777" s="184"/>
      <c r="U777" s="184"/>
      <c r="V777" s="184"/>
      <c r="W777" s="184"/>
      <c r="X777" s="184"/>
      <c r="Y777" s="184"/>
    </row>
    <row r="778" spans="1:25" ht="12.75">
      <c r="A778" s="36">
        <f t="shared" si="33"/>
        <v>2024</v>
      </c>
      <c r="B778" s="37">
        <f t="shared" si="34"/>
        <v>10</v>
      </c>
      <c r="C778" s="38">
        <v>45574</v>
      </c>
      <c r="D778" s="45" t="s">
        <v>1616</v>
      </c>
      <c r="E778" s="36" t="s">
        <v>89</v>
      </c>
      <c r="F778" s="36" t="s">
        <v>101</v>
      </c>
      <c r="G778" s="39" t="s">
        <v>1617</v>
      </c>
      <c r="H778" s="9"/>
      <c r="I778" s="31"/>
      <c r="J778" s="30"/>
      <c r="K778" s="184"/>
      <c r="L778" s="184"/>
      <c r="M778" s="184"/>
      <c r="N778" s="184"/>
      <c r="O778" s="184"/>
      <c r="P778" s="184"/>
      <c r="Q778" s="184"/>
      <c r="R778" s="184"/>
      <c r="S778" s="184"/>
      <c r="T778" s="184"/>
      <c r="U778" s="184"/>
      <c r="V778" s="184"/>
      <c r="W778" s="184"/>
      <c r="X778" s="184"/>
      <c r="Y778" s="184"/>
    </row>
    <row r="779" spans="1:25" ht="12.75">
      <c r="A779" s="32">
        <f t="shared" si="33"/>
        <v>2024</v>
      </c>
      <c r="B779" s="33">
        <f t="shared" si="34"/>
        <v>10</v>
      </c>
      <c r="C779" s="44">
        <v>45575</v>
      </c>
      <c r="D779" s="44" t="s">
        <v>1618</v>
      </c>
      <c r="E779" s="32" t="s">
        <v>89</v>
      </c>
      <c r="F779" s="32" t="s">
        <v>1619</v>
      </c>
      <c r="G779" s="35" t="s">
        <v>1620</v>
      </c>
      <c r="H779" s="9"/>
      <c r="I779" s="31"/>
      <c r="J779" s="30"/>
      <c r="K779" s="184"/>
      <c r="L779" s="184"/>
      <c r="M779" s="184"/>
      <c r="N779" s="184"/>
      <c r="O779" s="184"/>
      <c r="P779" s="184"/>
      <c r="Q779" s="184"/>
      <c r="R779" s="184"/>
      <c r="S779" s="184"/>
      <c r="T779" s="184"/>
      <c r="U779" s="184"/>
      <c r="V779" s="184"/>
      <c r="W779" s="184"/>
      <c r="X779" s="184"/>
      <c r="Y779" s="184"/>
    </row>
    <row r="780" spans="1:25" ht="12.75">
      <c r="A780" s="36">
        <f t="shared" si="33"/>
        <v>2024</v>
      </c>
      <c r="B780" s="37">
        <f t="shared" si="34"/>
        <v>10</v>
      </c>
      <c r="C780" s="45">
        <v>45581</v>
      </c>
      <c r="D780" s="47" t="s">
        <v>1621</v>
      </c>
      <c r="E780" s="36" t="s">
        <v>89</v>
      </c>
      <c r="F780" s="36" t="s">
        <v>1075</v>
      </c>
      <c r="G780" s="39" t="s">
        <v>1622</v>
      </c>
      <c r="H780" s="9"/>
      <c r="I780" s="31"/>
      <c r="J780" s="30"/>
      <c r="K780" s="184"/>
      <c r="L780" s="184"/>
      <c r="M780" s="184"/>
      <c r="N780" s="184"/>
      <c r="O780" s="184"/>
      <c r="P780" s="184"/>
      <c r="Q780" s="184"/>
      <c r="R780" s="184"/>
      <c r="S780" s="184"/>
      <c r="T780" s="184"/>
      <c r="U780" s="184"/>
      <c r="V780" s="184"/>
      <c r="W780" s="184"/>
      <c r="X780" s="184"/>
      <c r="Y780" s="184"/>
    </row>
    <row r="781" spans="1:25" ht="12.75">
      <c r="A781" s="32">
        <f t="shared" si="33"/>
        <v>2024</v>
      </c>
      <c r="B781" s="33">
        <f t="shared" si="34"/>
        <v>10</v>
      </c>
      <c r="C781" s="44">
        <v>45581</v>
      </c>
      <c r="D781" s="48" t="s">
        <v>1623</v>
      </c>
      <c r="E781" s="32" t="s">
        <v>89</v>
      </c>
      <c r="F781" s="32" t="s">
        <v>1068</v>
      </c>
      <c r="G781" s="35" t="s">
        <v>1624</v>
      </c>
      <c r="H781" s="9"/>
      <c r="I781" s="31"/>
      <c r="J781" s="30"/>
      <c r="K781" s="184"/>
      <c r="L781" s="184"/>
      <c r="M781" s="184"/>
      <c r="N781" s="184"/>
      <c r="O781" s="184"/>
      <c r="P781" s="184"/>
      <c r="Q781" s="184"/>
      <c r="R781" s="184"/>
      <c r="S781" s="184"/>
      <c r="T781" s="184"/>
      <c r="U781" s="184"/>
      <c r="V781" s="184"/>
      <c r="W781" s="184"/>
      <c r="X781" s="184"/>
      <c r="Y781" s="184"/>
    </row>
    <row r="782" spans="1:25" ht="12.75">
      <c r="A782" s="36">
        <f t="shared" si="33"/>
        <v>2024</v>
      </c>
      <c r="B782" s="37">
        <f t="shared" si="34"/>
        <v>10</v>
      </c>
      <c r="C782" s="45">
        <v>45582</v>
      </c>
      <c r="D782" s="47" t="s">
        <v>1625</v>
      </c>
      <c r="E782" s="36" t="s">
        <v>585</v>
      </c>
      <c r="F782" s="36" t="s">
        <v>1068</v>
      </c>
      <c r="G782" s="39" t="s">
        <v>1626</v>
      </c>
      <c r="H782" s="9"/>
      <c r="I782" s="31"/>
      <c r="J782" s="30"/>
      <c r="K782" s="184"/>
      <c r="L782" s="184"/>
      <c r="M782" s="184"/>
      <c r="N782" s="184"/>
      <c r="O782" s="184"/>
      <c r="P782" s="184"/>
      <c r="Q782" s="184"/>
      <c r="R782" s="184"/>
      <c r="S782" s="184"/>
      <c r="T782" s="184"/>
      <c r="U782" s="184"/>
      <c r="V782" s="184"/>
      <c r="W782" s="184"/>
      <c r="X782" s="184"/>
      <c r="Y782" s="184"/>
    </row>
    <row r="783" spans="1:25" ht="12.75">
      <c r="A783" s="32">
        <f t="shared" si="33"/>
        <v>2024</v>
      </c>
      <c r="B783" s="33">
        <f t="shared" si="34"/>
        <v>10</v>
      </c>
      <c r="C783" s="44">
        <v>45589</v>
      </c>
      <c r="D783" s="49" t="s">
        <v>1627</v>
      </c>
      <c r="E783" s="32" t="s">
        <v>89</v>
      </c>
      <c r="F783" s="32" t="s">
        <v>1068</v>
      </c>
      <c r="G783" s="35" t="s">
        <v>1628</v>
      </c>
      <c r="H783" s="9"/>
      <c r="I783" s="31"/>
      <c r="J783" s="30"/>
      <c r="K783" s="184"/>
      <c r="L783" s="184"/>
      <c r="M783" s="184"/>
      <c r="N783" s="184"/>
      <c r="O783" s="184"/>
      <c r="P783" s="184"/>
      <c r="Q783" s="184"/>
      <c r="R783" s="184"/>
      <c r="S783" s="184"/>
      <c r="T783" s="184"/>
      <c r="U783" s="184"/>
      <c r="V783" s="184"/>
      <c r="W783" s="184"/>
      <c r="X783" s="184"/>
      <c r="Y783" s="184"/>
    </row>
    <row r="784" spans="1:25" ht="12.75">
      <c r="A784" s="36">
        <f t="shared" si="33"/>
        <v>2024</v>
      </c>
      <c r="B784" s="37">
        <f t="shared" si="34"/>
        <v>10</v>
      </c>
      <c r="C784" s="45">
        <v>45589</v>
      </c>
      <c r="D784" s="50" t="s">
        <v>1629</v>
      </c>
      <c r="E784" s="36" t="s">
        <v>168</v>
      </c>
      <c r="F784" s="36" t="s">
        <v>1378</v>
      </c>
      <c r="G784" s="39" t="s">
        <v>1630</v>
      </c>
      <c r="H784" s="9"/>
      <c r="I784" s="31"/>
      <c r="J784" s="30"/>
      <c r="K784" s="184"/>
      <c r="L784" s="184"/>
      <c r="M784" s="184"/>
      <c r="N784" s="184"/>
      <c r="O784" s="184"/>
      <c r="P784" s="184"/>
      <c r="Q784" s="184"/>
      <c r="R784" s="184"/>
      <c r="S784" s="184"/>
      <c r="T784" s="184"/>
      <c r="U784" s="184"/>
      <c r="V784" s="184"/>
      <c r="W784" s="184"/>
      <c r="X784" s="184"/>
      <c r="Y784" s="184"/>
    </row>
    <row r="785" spans="1:25" ht="12.75">
      <c r="A785" s="32">
        <f t="shared" si="33"/>
        <v>2024</v>
      </c>
      <c r="B785" s="33">
        <f t="shared" si="34"/>
        <v>10</v>
      </c>
      <c r="C785" s="44">
        <v>45591</v>
      </c>
      <c r="D785" s="49" t="s">
        <v>1631</v>
      </c>
      <c r="E785" s="32" t="s">
        <v>168</v>
      </c>
      <c r="F785" s="32" t="s">
        <v>254</v>
      </c>
      <c r="G785" s="35" t="s">
        <v>1632</v>
      </c>
      <c r="H785" s="9"/>
      <c r="I785" s="31"/>
      <c r="J785" s="30"/>
      <c r="K785" s="184"/>
      <c r="L785" s="184"/>
      <c r="M785" s="184"/>
      <c r="N785" s="184"/>
      <c r="O785" s="184"/>
      <c r="P785" s="184"/>
      <c r="Q785" s="184"/>
      <c r="R785" s="184"/>
      <c r="S785" s="184"/>
      <c r="T785" s="184"/>
      <c r="U785" s="184"/>
      <c r="V785" s="184"/>
      <c r="W785" s="184"/>
      <c r="X785" s="184"/>
      <c r="Y785" s="184"/>
    </row>
    <row r="786" spans="1:25" ht="12.75">
      <c r="A786" s="36">
        <f t="shared" si="33"/>
        <v>2024</v>
      </c>
      <c r="B786" s="37">
        <f t="shared" si="34"/>
        <v>10</v>
      </c>
      <c r="C786" s="45">
        <v>45592</v>
      </c>
      <c r="D786" s="50" t="s">
        <v>1633</v>
      </c>
      <c r="E786" s="36" t="s">
        <v>168</v>
      </c>
      <c r="F786" s="36" t="s">
        <v>254</v>
      </c>
      <c r="G786" s="39" t="s">
        <v>1634</v>
      </c>
      <c r="H786" s="9"/>
      <c r="I786" s="31"/>
      <c r="J786" s="30"/>
      <c r="K786" s="184"/>
      <c r="L786" s="184"/>
      <c r="M786" s="184"/>
      <c r="N786" s="184"/>
      <c r="O786" s="184"/>
      <c r="P786" s="184"/>
      <c r="Q786" s="184"/>
      <c r="R786" s="184"/>
      <c r="S786" s="184"/>
      <c r="T786" s="184"/>
      <c r="U786" s="184"/>
      <c r="V786" s="184"/>
      <c r="W786" s="184"/>
      <c r="X786" s="184"/>
      <c r="Y786" s="184"/>
    </row>
    <row r="787" spans="1:25" ht="12.75">
      <c r="A787" s="32">
        <f t="shared" si="33"/>
        <v>2024</v>
      </c>
      <c r="B787" s="33">
        <f t="shared" si="34"/>
        <v>10</v>
      </c>
      <c r="C787" s="44">
        <v>45595</v>
      </c>
      <c r="D787" s="49" t="s">
        <v>1635</v>
      </c>
      <c r="E787" s="32" t="s">
        <v>585</v>
      </c>
      <c r="F787" s="32" t="s">
        <v>1068</v>
      </c>
      <c r="G787" s="35" t="s">
        <v>1636</v>
      </c>
      <c r="H787" s="9"/>
      <c r="I787" s="31"/>
      <c r="J787" s="30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4"/>
    </row>
    <row r="788" spans="1:25" ht="12.75">
      <c r="A788" s="36">
        <f t="shared" si="33"/>
        <v>2024</v>
      </c>
      <c r="B788" s="37">
        <f t="shared" si="34"/>
        <v>10</v>
      </c>
      <c r="C788" s="45">
        <v>45596</v>
      </c>
      <c r="D788" s="50" t="s">
        <v>1637</v>
      </c>
      <c r="E788" s="36" t="s">
        <v>168</v>
      </c>
      <c r="F788" s="36" t="s">
        <v>254</v>
      </c>
      <c r="G788" s="39" t="s">
        <v>1638</v>
      </c>
      <c r="H788" s="9"/>
      <c r="I788" s="31"/>
      <c r="J788" s="30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4"/>
    </row>
    <row r="789" spans="1:25" ht="12.75">
      <c r="A789" s="32">
        <f t="shared" si="33"/>
        <v>2024</v>
      </c>
      <c r="B789" s="33">
        <f t="shared" si="34"/>
        <v>10</v>
      </c>
      <c r="C789" s="44">
        <v>45596</v>
      </c>
      <c r="D789" s="49" t="s">
        <v>1639</v>
      </c>
      <c r="E789" s="32" t="s">
        <v>62</v>
      </c>
      <c r="F789" s="32" t="s">
        <v>241</v>
      </c>
      <c r="G789" s="35" t="s">
        <v>1640</v>
      </c>
      <c r="H789" s="9"/>
      <c r="I789" s="31"/>
      <c r="J789" s="30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4"/>
    </row>
    <row r="790" spans="1:25" ht="12.75">
      <c r="A790" s="36">
        <f t="shared" si="33"/>
        <v>2024</v>
      </c>
      <c r="B790" s="37">
        <f t="shared" si="34"/>
        <v>11</v>
      </c>
      <c r="C790" s="38">
        <v>45602</v>
      </c>
      <c r="D790" s="50" t="s">
        <v>1641</v>
      </c>
      <c r="E790" s="36" t="s">
        <v>114</v>
      </c>
      <c r="F790" s="36" t="s">
        <v>1642</v>
      </c>
      <c r="G790" s="39" t="s">
        <v>1643</v>
      </c>
      <c r="H790" s="9"/>
      <c r="I790" s="31"/>
      <c r="J790" s="30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4"/>
    </row>
    <row r="791" spans="1:25" ht="12.75">
      <c r="A791" s="32">
        <f t="shared" si="33"/>
        <v>2024</v>
      </c>
      <c r="B791" s="33">
        <f t="shared" si="34"/>
        <v>11</v>
      </c>
      <c r="C791" s="34">
        <v>45603</v>
      </c>
      <c r="D791" s="49" t="s">
        <v>1644</v>
      </c>
      <c r="E791" s="32" t="s">
        <v>114</v>
      </c>
      <c r="F791" s="32" t="s">
        <v>1589</v>
      </c>
      <c r="G791" s="35" t="s">
        <v>1645</v>
      </c>
      <c r="H791" s="9"/>
      <c r="I791" s="31"/>
      <c r="J791" s="30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4"/>
    </row>
    <row r="792" spans="1:25" ht="12.75">
      <c r="A792" s="36">
        <f t="shared" si="33"/>
        <v>2024</v>
      </c>
      <c r="B792" s="37">
        <f t="shared" si="34"/>
        <v>11</v>
      </c>
      <c r="C792" s="38">
        <v>45603</v>
      </c>
      <c r="D792" s="38" t="s">
        <v>1646</v>
      </c>
      <c r="E792" s="36" t="s">
        <v>114</v>
      </c>
      <c r="F792" s="36" t="s">
        <v>1449</v>
      </c>
      <c r="G792" s="39" t="s">
        <v>1647</v>
      </c>
      <c r="H792" s="9"/>
      <c r="I792" s="31"/>
      <c r="J792" s="30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4"/>
    </row>
    <row r="793" spans="1:25" ht="12.75">
      <c r="A793" s="32">
        <f t="shared" si="33"/>
        <v>2024</v>
      </c>
      <c r="B793" s="33">
        <f t="shared" si="34"/>
        <v>11</v>
      </c>
      <c r="C793" s="44">
        <v>45607</v>
      </c>
      <c r="D793" s="34" t="s">
        <v>1648</v>
      </c>
      <c r="E793" s="32" t="s">
        <v>114</v>
      </c>
      <c r="F793" s="32" t="s">
        <v>1649</v>
      </c>
      <c r="G793" s="35" t="s">
        <v>1650</v>
      </c>
      <c r="H793" s="9"/>
      <c r="I793" s="31"/>
      <c r="J793" s="30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4"/>
    </row>
    <row r="794" spans="1:25" ht="12.75">
      <c r="A794" s="36">
        <f t="shared" si="33"/>
        <v>2024</v>
      </c>
      <c r="B794" s="37">
        <f t="shared" si="34"/>
        <v>11</v>
      </c>
      <c r="C794" s="45">
        <v>45607</v>
      </c>
      <c r="D794" s="38" t="s">
        <v>1651</v>
      </c>
      <c r="E794" s="36" t="s">
        <v>114</v>
      </c>
      <c r="F794" s="36" t="s">
        <v>1652</v>
      </c>
      <c r="G794" s="39" t="s">
        <v>1653</v>
      </c>
      <c r="H794" s="9"/>
      <c r="I794" s="31"/>
      <c r="J794" s="30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4"/>
    </row>
    <row r="795" spans="1:25" ht="12.75">
      <c r="A795" s="32">
        <f t="shared" si="33"/>
        <v>2024</v>
      </c>
      <c r="B795" s="33">
        <f t="shared" si="34"/>
        <v>11</v>
      </c>
      <c r="C795" s="44">
        <v>45608</v>
      </c>
      <c r="D795" s="34" t="s">
        <v>1654</v>
      </c>
      <c r="E795" s="32" t="s">
        <v>114</v>
      </c>
      <c r="F795" s="32" t="s">
        <v>154</v>
      </c>
      <c r="G795" s="35" t="s">
        <v>1655</v>
      </c>
      <c r="H795" s="9"/>
      <c r="I795" s="31"/>
      <c r="J795" s="30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4"/>
    </row>
    <row r="796" spans="1:25" ht="12.75">
      <c r="A796" s="36">
        <f t="shared" si="33"/>
        <v>2024</v>
      </c>
      <c r="B796" s="37">
        <f t="shared" si="34"/>
        <v>11</v>
      </c>
      <c r="C796" s="45">
        <v>45608</v>
      </c>
      <c r="D796" s="38" t="s">
        <v>1656</v>
      </c>
      <c r="E796" s="36" t="s">
        <v>114</v>
      </c>
      <c r="F796" s="36" t="s">
        <v>600</v>
      </c>
      <c r="G796" s="39" t="s">
        <v>1657</v>
      </c>
      <c r="H796" s="9"/>
      <c r="I796" s="31"/>
      <c r="J796" s="30"/>
      <c r="K796" s="184"/>
      <c r="L796" s="184"/>
      <c r="M796" s="184"/>
      <c r="N796" s="184"/>
      <c r="O796" s="184"/>
      <c r="P796" s="184"/>
      <c r="Q796" s="184"/>
      <c r="R796" s="184"/>
      <c r="S796" s="184"/>
      <c r="T796" s="184"/>
      <c r="U796" s="184"/>
      <c r="V796" s="184"/>
      <c r="W796" s="184"/>
      <c r="X796" s="184"/>
      <c r="Y796" s="184"/>
    </row>
    <row r="797" spans="1:25" ht="12.75">
      <c r="A797" s="32">
        <f t="shared" si="33"/>
        <v>2024</v>
      </c>
      <c r="B797" s="33">
        <f t="shared" si="34"/>
        <v>11</v>
      </c>
      <c r="C797" s="44">
        <v>45609</v>
      </c>
      <c r="D797" s="34" t="s">
        <v>1658</v>
      </c>
      <c r="E797" s="32" t="s">
        <v>114</v>
      </c>
      <c r="F797" s="32" t="s">
        <v>48</v>
      </c>
      <c r="G797" s="35" t="s">
        <v>1659</v>
      </c>
      <c r="H797" s="9"/>
      <c r="I797" s="31"/>
      <c r="J797" s="30"/>
      <c r="K797" s="184"/>
      <c r="L797" s="184"/>
      <c r="M797" s="184"/>
      <c r="N797" s="184"/>
      <c r="O797" s="184"/>
      <c r="P797" s="184"/>
      <c r="Q797" s="184"/>
      <c r="R797" s="184"/>
      <c r="S797" s="184"/>
      <c r="T797" s="184"/>
      <c r="U797" s="184"/>
      <c r="V797" s="184"/>
      <c r="W797" s="184"/>
      <c r="X797" s="184"/>
      <c r="Y797" s="184"/>
    </row>
    <row r="798" spans="1:25" ht="12.75">
      <c r="A798" s="36">
        <f t="shared" si="33"/>
        <v>2024</v>
      </c>
      <c r="B798" s="37">
        <f t="shared" si="34"/>
        <v>11</v>
      </c>
      <c r="C798" s="45">
        <v>45614</v>
      </c>
      <c r="D798" s="38" t="s">
        <v>1660</v>
      </c>
      <c r="E798" s="36" t="s">
        <v>114</v>
      </c>
      <c r="F798" s="36" t="s">
        <v>149</v>
      </c>
      <c r="G798" s="39" t="s">
        <v>1661</v>
      </c>
      <c r="H798" s="9"/>
      <c r="I798" s="31"/>
      <c r="J798" s="30"/>
      <c r="K798" s="184"/>
      <c r="L798" s="184"/>
      <c r="M798" s="184"/>
      <c r="N798" s="184"/>
      <c r="O798" s="184"/>
      <c r="P798" s="184"/>
      <c r="Q798" s="184"/>
      <c r="R798" s="184"/>
      <c r="S798" s="184"/>
      <c r="T798" s="184"/>
      <c r="U798" s="184"/>
      <c r="V798" s="184"/>
      <c r="W798" s="184"/>
      <c r="X798" s="184"/>
      <c r="Y798" s="184"/>
    </row>
    <row r="799" spans="1:25" ht="12.75">
      <c r="A799" s="32">
        <f t="shared" si="33"/>
        <v>2024</v>
      </c>
      <c r="B799" s="33">
        <f t="shared" si="34"/>
        <v>11</v>
      </c>
      <c r="C799" s="44">
        <v>45617</v>
      </c>
      <c r="D799" s="34" t="s">
        <v>1662</v>
      </c>
      <c r="E799" s="32" t="s">
        <v>114</v>
      </c>
      <c r="F799" s="32" t="s">
        <v>1274</v>
      </c>
      <c r="G799" s="35" t="s">
        <v>1663</v>
      </c>
      <c r="H799" s="9"/>
      <c r="I799" s="31"/>
      <c r="J799" s="30"/>
      <c r="K799" s="184"/>
      <c r="L799" s="184"/>
      <c r="M799" s="184"/>
      <c r="N799" s="184"/>
      <c r="O799" s="184"/>
      <c r="P799" s="184"/>
      <c r="Q799" s="184"/>
      <c r="R799" s="184"/>
      <c r="S799" s="184"/>
      <c r="T799" s="184"/>
      <c r="U799" s="184"/>
      <c r="V799" s="184"/>
      <c r="W799" s="184"/>
      <c r="X799" s="184"/>
      <c r="Y799" s="184"/>
    </row>
    <row r="800" spans="1:25" ht="12.75">
      <c r="A800" s="36">
        <f t="shared" si="33"/>
        <v>2024</v>
      </c>
      <c r="B800" s="37">
        <f t="shared" si="34"/>
        <v>11</v>
      </c>
      <c r="C800" s="45">
        <v>45623</v>
      </c>
      <c r="D800" s="38" t="s">
        <v>1664</v>
      </c>
      <c r="E800" s="36" t="s">
        <v>585</v>
      </c>
      <c r="F800" s="36" t="s">
        <v>1649</v>
      </c>
      <c r="G800" s="39" t="s">
        <v>1665</v>
      </c>
      <c r="H800" s="9"/>
      <c r="I800" s="31"/>
      <c r="J800" s="30"/>
      <c r="K800" s="184"/>
      <c r="L800" s="184"/>
      <c r="M800" s="184"/>
      <c r="N800" s="184"/>
      <c r="O800" s="184"/>
      <c r="P800" s="184"/>
      <c r="Q800" s="184"/>
      <c r="R800" s="184"/>
      <c r="S800" s="184"/>
      <c r="T800" s="184"/>
      <c r="U800" s="184"/>
      <c r="V800" s="184"/>
      <c r="W800" s="184"/>
      <c r="X800" s="184"/>
      <c r="Y800" s="184"/>
    </row>
    <row r="801" spans="1:25" ht="12.75">
      <c r="A801" s="32">
        <f t="shared" si="33"/>
        <v>2024</v>
      </c>
      <c r="B801" s="33">
        <f t="shared" si="34"/>
        <v>11</v>
      </c>
      <c r="C801" s="44">
        <v>45624</v>
      </c>
      <c r="D801" s="34" t="s">
        <v>1666</v>
      </c>
      <c r="E801" s="32" t="s">
        <v>114</v>
      </c>
      <c r="F801" s="32" t="s">
        <v>69</v>
      </c>
      <c r="G801" s="35" t="s">
        <v>1667</v>
      </c>
      <c r="H801" s="51"/>
      <c r="I801" s="51"/>
      <c r="J801" s="51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4"/>
      <c r="W801" s="184"/>
      <c r="X801" s="184"/>
      <c r="Y801" s="184"/>
    </row>
    <row r="802" spans="1:25" ht="12.75">
      <c r="A802" s="46">
        <v>2024</v>
      </c>
      <c r="B802" s="52" t="s">
        <v>1668</v>
      </c>
      <c r="C802" s="53">
        <v>45628</v>
      </c>
      <c r="D802" s="54" t="s">
        <v>1669</v>
      </c>
      <c r="E802" s="46" t="s">
        <v>114</v>
      </c>
      <c r="F802" s="55" t="s">
        <v>1277</v>
      </c>
      <c r="G802" s="56" t="s">
        <v>1670</v>
      </c>
      <c r="H802" s="51"/>
      <c r="I802" s="51"/>
      <c r="J802" s="51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4"/>
      <c r="W802" s="184"/>
      <c r="X802" s="184"/>
      <c r="Y802" s="184"/>
    </row>
    <row r="803" spans="1:25" ht="12.75">
      <c r="A803" s="43">
        <v>2024</v>
      </c>
      <c r="B803" s="57" t="s">
        <v>1668</v>
      </c>
      <c r="C803" s="58">
        <v>45638</v>
      </c>
      <c r="D803" s="59" t="s">
        <v>1671</v>
      </c>
      <c r="E803" s="43" t="s">
        <v>168</v>
      </c>
      <c r="F803" s="60" t="s">
        <v>1606</v>
      </c>
      <c r="G803" s="61" t="s">
        <v>1672</v>
      </c>
      <c r="H803" s="51"/>
      <c r="I803" s="51"/>
      <c r="J803" s="51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4"/>
      <c r="W803" s="184"/>
      <c r="X803" s="184"/>
      <c r="Y803" s="184"/>
    </row>
    <row r="804" spans="1:25" ht="12.75">
      <c r="A804" s="46">
        <v>2024</v>
      </c>
      <c r="B804" s="52" t="s">
        <v>1668</v>
      </c>
      <c r="C804" s="62">
        <v>45639</v>
      </c>
      <c r="D804" s="54" t="s">
        <v>1673</v>
      </c>
      <c r="E804" s="46" t="s">
        <v>168</v>
      </c>
      <c r="F804" s="55" t="s">
        <v>121</v>
      </c>
      <c r="G804" s="56" t="s">
        <v>1674</v>
      </c>
      <c r="H804" s="51"/>
      <c r="I804" s="51"/>
      <c r="J804" s="51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4"/>
      <c r="W804" s="184"/>
      <c r="X804" s="184"/>
      <c r="Y804" s="184"/>
    </row>
    <row r="805" spans="1:25" ht="12.75">
      <c r="A805" s="43">
        <v>2024</v>
      </c>
      <c r="B805" s="57" t="s">
        <v>1668</v>
      </c>
      <c r="C805" s="58">
        <v>45640</v>
      </c>
      <c r="D805" s="59" t="s">
        <v>1675</v>
      </c>
      <c r="E805" s="43" t="s">
        <v>168</v>
      </c>
      <c r="F805" s="60" t="s">
        <v>1676</v>
      </c>
      <c r="G805" s="61" t="s">
        <v>1677</v>
      </c>
      <c r="H805" s="51"/>
      <c r="I805" s="51"/>
      <c r="J805" s="51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4"/>
      <c r="W805" s="184"/>
      <c r="X805" s="184"/>
      <c r="Y805" s="184"/>
    </row>
    <row r="806" spans="1:25" ht="12.75">
      <c r="A806" s="46">
        <v>2024</v>
      </c>
      <c r="B806" s="52" t="s">
        <v>1668</v>
      </c>
      <c r="C806" s="62">
        <v>45642</v>
      </c>
      <c r="D806" s="54" t="s">
        <v>1678</v>
      </c>
      <c r="E806" s="46" t="s">
        <v>114</v>
      </c>
      <c r="F806" s="55" t="s">
        <v>1274</v>
      </c>
      <c r="G806" s="56" t="s">
        <v>1679</v>
      </c>
      <c r="H806" s="51"/>
      <c r="I806" s="51"/>
      <c r="J806" s="51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4"/>
      <c r="W806" s="184"/>
      <c r="X806" s="184"/>
      <c r="Y806" s="184"/>
    </row>
    <row r="807" spans="1:25" ht="12.75">
      <c r="A807" s="43">
        <v>2024</v>
      </c>
      <c r="B807" s="57" t="s">
        <v>1668</v>
      </c>
      <c r="C807" s="58">
        <v>45643</v>
      </c>
      <c r="D807" s="59" t="s">
        <v>1680</v>
      </c>
      <c r="E807" s="43" t="s">
        <v>37</v>
      </c>
      <c r="F807" s="60" t="s">
        <v>1435</v>
      </c>
      <c r="G807" s="61" t="s">
        <v>1681</v>
      </c>
      <c r="H807" s="51"/>
      <c r="I807" s="51"/>
      <c r="J807" s="51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4"/>
      <c r="W807" s="184"/>
      <c r="X807" s="184"/>
      <c r="Y807" s="184"/>
    </row>
    <row r="808" spans="1:25" ht="15">
      <c r="A808" s="170">
        <v>2025</v>
      </c>
      <c r="B808" s="173"/>
      <c r="C808" s="173"/>
      <c r="D808" s="173"/>
      <c r="E808" s="173"/>
      <c r="F808" s="173"/>
      <c r="G808" s="174"/>
      <c r="H808" s="51"/>
      <c r="I808" s="51"/>
      <c r="J808" s="51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4"/>
      <c r="W808" s="184"/>
      <c r="X808" s="184"/>
      <c r="Y808" s="184"/>
    </row>
    <row r="809" spans="1:25" ht="12.75">
      <c r="A809" s="63">
        <v>2025</v>
      </c>
      <c r="B809" s="64" t="s">
        <v>1682</v>
      </c>
      <c r="C809" s="23">
        <v>45659</v>
      </c>
      <c r="D809" s="18" t="s">
        <v>1683</v>
      </c>
      <c r="E809" s="18" t="s">
        <v>168</v>
      </c>
      <c r="F809" s="63" t="s">
        <v>671</v>
      </c>
      <c r="G809" s="65" t="s">
        <v>1684</v>
      </c>
      <c r="H809" s="51"/>
      <c r="I809" s="51"/>
      <c r="J809" s="51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4"/>
      <c r="W809" s="184"/>
      <c r="X809" s="184"/>
      <c r="Y809" s="184"/>
    </row>
    <row r="810" spans="1:25" ht="12.75">
      <c r="A810" s="66">
        <v>2025</v>
      </c>
      <c r="B810" s="67" t="s">
        <v>1682</v>
      </c>
      <c r="C810" s="24">
        <v>45664</v>
      </c>
      <c r="D810" s="10" t="s">
        <v>1685</v>
      </c>
      <c r="E810" s="10" t="s">
        <v>114</v>
      </c>
      <c r="F810" s="66" t="s">
        <v>671</v>
      </c>
      <c r="G810" s="13" t="s">
        <v>1686</v>
      </c>
      <c r="H810" s="68">
        <f>COUNTIF(D811:D1622,D811)</f>
        <v>1</v>
      </c>
      <c r="I810" s="69"/>
      <c r="J810" s="69"/>
      <c r="K810" s="186"/>
      <c r="L810" s="186"/>
      <c r="M810" s="186"/>
      <c r="N810" s="186"/>
      <c r="O810" s="186"/>
      <c r="P810" s="186"/>
      <c r="Q810" s="186"/>
      <c r="R810" s="186"/>
      <c r="S810" s="186"/>
      <c r="T810" s="186"/>
      <c r="U810" s="186"/>
      <c r="V810" s="183"/>
      <c r="W810" s="183"/>
      <c r="X810" s="183"/>
      <c r="Y810" s="183"/>
    </row>
    <row r="811" spans="1:25" ht="12.75">
      <c r="A811" s="63">
        <v>2025</v>
      </c>
      <c r="B811" s="64" t="s">
        <v>1682</v>
      </c>
      <c r="C811" s="23">
        <v>45667</v>
      </c>
      <c r="D811" s="18" t="s">
        <v>1687</v>
      </c>
      <c r="E811" s="18" t="s">
        <v>114</v>
      </c>
      <c r="F811" s="63" t="s">
        <v>44</v>
      </c>
      <c r="G811" s="65" t="s">
        <v>1688</v>
      </c>
      <c r="H811" s="51"/>
      <c r="I811" s="51"/>
      <c r="J811" s="51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4"/>
      <c r="W811" s="184"/>
      <c r="X811" s="184"/>
      <c r="Y811" s="184"/>
    </row>
    <row r="812" spans="1:25" ht="12.75">
      <c r="A812" s="66">
        <v>2025</v>
      </c>
      <c r="B812" s="67" t="s">
        <v>1682</v>
      </c>
      <c r="C812" s="24">
        <v>45673</v>
      </c>
      <c r="D812" s="10" t="s">
        <v>1689</v>
      </c>
      <c r="E812" s="10" t="s">
        <v>168</v>
      </c>
      <c r="F812" s="66" t="s">
        <v>44</v>
      </c>
      <c r="G812" s="13" t="s">
        <v>1690</v>
      </c>
      <c r="H812" s="51"/>
      <c r="I812" s="51"/>
      <c r="J812" s="51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4"/>
      <c r="W812" s="184"/>
      <c r="X812" s="184"/>
      <c r="Y812" s="184"/>
    </row>
    <row r="813" spans="1:25" ht="12.75">
      <c r="A813" s="63">
        <v>2025</v>
      </c>
      <c r="B813" s="64" t="s">
        <v>1682</v>
      </c>
      <c r="C813" s="23">
        <v>45673</v>
      </c>
      <c r="D813" s="18" t="s">
        <v>1691</v>
      </c>
      <c r="E813" s="18" t="s">
        <v>168</v>
      </c>
      <c r="F813" s="63" t="s">
        <v>1649</v>
      </c>
      <c r="G813" s="65" t="s">
        <v>1692</v>
      </c>
      <c r="H813" s="51"/>
      <c r="I813" s="51"/>
      <c r="J813" s="51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4"/>
      <c r="W813" s="184"/>
      <c r="X813" s="184"/>
      <c r="Y813" s="184"/>
    </row>
    <row r="814" spans="1:25" ht="12.75">
      <c r="A814" s="66">
        <v>2025</v>
      </c>
      <c r="B814" s="67" t="s">
        <v>1682</v>
      </c>
      <c r="C814" s="24">
        <v>45679</v>
      </c>
      <c r="D814" s="10" t="s">
        <v>1693</v>
      </c>
      <c r="E814" s="10" t="s">
        <v>37</v>
      </c>
      <c r="F814" s="66" t="s">
        <v>671</v>
      </c>
      <c r="G814" s="13" t="s">
        <v>1694</v>
      </c>
      <c r="H814" s="51"/>
      <c r="I814" s="51"/>
      <c r="J814" s="51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4"/>
      <c r="W814" s="184"/>
      <c r="X814" s="184"/>
      <c r="Y814" s="184"/>
    </row>
    <row r="815" spans="1:25" ht="12.75">
      <c r="A815" s="63">
        <v>2025</v>
      </c>
      <c r="B815" s="64" t="s">
        <v>1682</v>
      </c>
      <c r="C815" s="23">
        <v>45679</v>
      </c>
      <c r="D815" s="18" t="s">
        <v>1695</v>
      </c>
      <c r="E815" s="18" t="s">
        <v>114</v>
      </c>
      <c r="F815" s="63" t="s">
        <v>671</v>
      </c>
      <c r="G815" s="65" t="s">
        <v>1696</v>
      </c>
      <c r="H815" s="51"/>
      <c r="I815" s="51"/>
      <c r="J815" s="51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4"/>
      <c r="W815" s="184"/>
      <c r="X815" s="184"/>
      <c r="Y815" s="184"/>
    </row>
    <row r="816" spans="1:25" ht="12.75">
      <c r="A816" s="66">
        <v>2025</v>
      </c>
      <c r="B816" s="67" t="s">
        <v>1682</v>
      </c>
      <c r="C816" s="24">
        <v>45681</v>
      </c>
      <c r="D816" s="10" t="s">
        <v>1697</v>
      </c>
      <c r="E816" s="10" t="s">
        <v>37</v>
      </c>
      <c r="F816" s="66" t="s">
        <v>85</v>
      </c>
      <c r="G816" s="13" t="s">
        <v>1698</v>
      </c>
      <c r="H816" s="51"/>
      <c r="I816" s="51"/>
      <c r="J816" s="51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4"/>
      <c r="W816" s="184"/>
      <c r="X816" s="184"/>
      <c r="Y816" s="184"/>
    </row>
  </sheetData>
  <mergeCells count="10">
    <mergeCell ref="A297:G297"/>
    <mergeCell ref="A618:G618"/>
    <mergeCell ref="A808:G808"/>
    <mergeCell ref="A1:G1"/>
    <mergeCell ref="A3:G3"/>
    <mergeCell ref="A5:G5"/>
    <mergeCell ref="A46:G46"/>
    <mergeCell ref="A164:G164"/>
    <mergeCell ref="A262:G262"/>
    <mergeCell ref="A285:G285"/>
  </mergeCells>
  <conditionalFormatting sqref="A3:D3 G3">
    <cfRule type="cellIs" dxfId="1" priority="1" operator="greaterThan">
      <formula>0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44569"/>
    <outlinePr summaryBelow="0" summaryRight="0"/>
  </sheetPr>
  <dimension ref="A1:G306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43.85546875" customWidth="1"/>
    <col min="2" max="2" width="56.85546875" customWidth="1"/>
    <col min="3" max="3" width="6.42578125" customWidth="1"/>
    <col min="4" max="4" width="14.5703125" customWidth="1"/>
    <col min="5" max="5" width="6.5703125" customWidth="1"/>
    <col min="6" max="6" width="37.28515625" customWidth="1"/>
    <col min="7" max="7" width="19" customWidth="1"/>
  </cols>
  <sheetData>
    <row r="1" spans="1:7" ht="15.75" customHeight="1">
      <c r="A1" s="72" t="s">
        <v>1699</v>
      </c>
      <c r="B1" s="72" t="s">
        <v>11</v>
      </c>
      <c r="C1" s="72" t="s">
        <v>1700</v>
      </c>
      <c r="D1" s="73" t="s">
        <v>1701</v>
      </c>
      <c r="E1" s="72" t="s">
        <v>1702</v>
      </c>
      <c r="F1" s="72" t="s">
        <v>1703</v>
      </c>
      <c r="G1" s="72" t="s">
        <v>1704</v>
      </c>
    </row>
    <row r="2" spans="1:7" ht="15.75" customHeight="1">
      <c r="A2" s="74" t="s">
        <v>1705</v>
      </c>
      <c r="B2" s="75"/>
      <c r="C2" s="76"/>
      <c r="D2" s="77"/>
      <c r="E2" s="77"/>
      <c r="F2" s="76"/>
      <c r="G2" s="76"/>
    </row>
    <row r="3" spans="1:7" ht="15.75" customHeight="1">
      <c r="A3" s="74" t="s">
        <v>1706</v>
      </c>
      <c r="B3" s="75"/>
      <c r="C3" s="76"/>
      <c r="D3" s="77"/>
      <c r="E3" s="77"/>
      <c r="F3" s="76"/>
      <c r="G3" s="76"/>
    </row>
    <row r="4" spans="1:7" ht="15.75" customHeight="1">
      <c r="A4" s="74" t="s">
        <v>1707</v>
      </c>
      <c r="B4" s="75"/>
      <c r="C4" s="76"/>
      <c r="D4" s="77"/>
      <c r="E4" s="77"/>
      <c r="F4" s="76"/>
      <c r="G4" s="76"/>
    </row>
    <row r="5" spans="1:7" ht="15.75" customHeight="1">
      <c r="A5" s="74" t="s">
        <v>1708</v>
      </c>
      <c r="B5" s="75"/>
      <c r="C5" s="76"/>
      <c r="D5" s="77"/>
      <c r="E5" s="77"/>
      <c r="F5" s="76"/>
      <c r="G5" s="76"/>
    </row>
    <row r="6" spans="1:7" ht="15.75" customHeight="1">
      <c r="A6" s="74" t="s">
        <v>1709</v>
      </c>
      <c r="B6" s="75"/>
      <c r="C6" s="76"/>
      <c r="D6" s="77"/>
      <c r="E6" s="77"/>
      <c r="F6" s="76"/>
      <c r="G6" s="76"/>
    </row>
    <row r="7" spans="1:7" ht="15.75" customHeight="1">
      <c r="A7" s="74" t="s">
        <v>1710</v>
      </c>
      <c r="B7" s="75"/>
      <c r="C7" s="71"/>
      <c r="D7" s="77"/>
      <c r="E7" s="77"/>
      <c r="F7" s="76"/>
      <c r="G7" s="76"/>
    </row>
    <row r="8" spans="1:7" ht="15.75" customHeight="1">
      <c r="A8" s="74" t="s">
        <v>1711</v>
      </c>
      <c r="B8" s="75"/>
      <c r="C8" s="71"/>
      <c r="D8" s="77"/>
      <c r="E8" s="77"/>
      <c r="F8" s="76"/>
      <c r="G8" s="76"/>
    </row>
    <row r="9" spans="1:7" ht="15.75" customHeight="1">
      <c r="A9" s="74" t="s">
        <v>1712</v>
      </c>
      <c r="B9" s="75"/>
      <c r="C9" s="76"/>
      <c r="D9" s="77"/>
      <c r="E9" s="77"/>
      <c r="F9" s="76"/>
      <c r="G9" s="76"/>
    </row>
    <row r="10" spans="1:7" ht="15.75" customHeight="1">
      <c r="A10" s="74" t="s">
        <v>1713</v>
      </c>
      <c r="B10" s="75"/>
      <c r="C10" s="76"/>
      <c r="D10" s="77"/>
      <c r="E10" s="77"/>
      <c r="F10" s="76"/>
      <c r="G10" s="76"/>
    </row>
    <row r="11" spans="1:7" ht="15.75" customHeight="1">
      <c r="A11" s="74" t="s">
        <v>1714</v>
      </c>
      <c r="B11" s="75"/>
      <c r="C11" s="76"/>
      <c r="D11" s="77"/>
      <c r="E11" s="77"/>
      <c r="F11" s="76"/>
      <c r="G11" s="76"/>
    </row>
    <row r="12" spans="1:7" ht="15.75" customHeight="1">
      <c r="A12" s="74" t="s">
        <v>1715</v>
      </c>
      <c r="B12" s="75"/>
      <c r="C12" s="71"/>
      <c r="D12" s="77"/>
      <c r="E12" s="77"/>
      <c r="F12" s="76"/>
      <c r="G12" s="76"/>
    </row>
    <row r="13" spans="1:7" ht="15.75" customHeight="1">
      <c r="A13" s="74" t="s">
        <v>1716</v>
      </c>
      <c r="B13" s="75"/>
      <c r="C13" s="76"/>
      <c r="D13" s="77"/>
      <c r="E13" s="77"/>
      <c r="F13" s="76"/>
      <c r="G13" s="76"/>
    </row>
    <row r="14" spans="1:7" ht="15.75" customHeight="1">
      <c r="A14" s="74" t="s">
        <v>1717</v>
      </c>
      <c r="B14" s="75"/>
      <c r="C14" s="76"/>
      <c r="D14" s="77"/>
      <c r="E14" s="77"/>
      <c r="F14" s="76"/>
      <c r="G14" s="76"/>
    </row>
    <row r="15" spans="1:7" ht="15.75" customHeight="1">
      <c r="A15" s="74" t="s">
        <v>1718</v>
      </c>
      <c r="B15" s="75"/>
      <c r="C15" s="76"/>
      <c r="D15" s="77"/>
      <c r="E15" s="77"/>
      <c r="F15" s="76"/>
      <c r="G15" s="76"/>
    </row>
    <row r="16" spans="1:7" ht="15.75" customHeight="1">
      <c r="A16" s="74" t="s">
        <v>1719</v>
      </c>
      <c r="B16" s="75"/>
      <c r="C16" s="76"/>
      <c r="D16" s="77"/>
      <c r="E16" s="77"/>
      <c r="F16" s="76"/>
      <c r="G16" s="76"/>
    </row>
    <row r="17" spans="1:7" ht="15.75" customHeight="1">
      <c r="A17" s="74" t="s">
        <v>1720</v>
      </c>
      <c r="B17" s="75"/>
      <c r="C17" s="71"/>
      <c r="D17" s="77"/>
      <c r="E17" s="77"/>
      <c r="F17" s="76"/>
      <c r="G17" s="76"/>
    </row>
    <row r="18" spans="1:7" ht="15.75" customHeight="1">
      <c r="A18" s="74" t="s">
        <v>1721</v>
      </c>
      <c r="B18" s="75"/>
      <c r="C18" s="71"/>
      <c r="D18" s="77"/>
      <c r="E18" s="77"/>
      <c r="F18" s="76"/>
      <c r="G18" s="76"/>
    </row>
    <row r="19" spans="1:7" ht="15.75" customHeight="1">
      <c r="A19" s="78" t="s">
        <v>1722</v>
      </c>
      <c r="B19" s="75"/>
      <c r="C19" s="76"/>
      <c r="D19" s="77"/>
      <c r="E19" s="77"/>
      <c r="F19" s="76"/>
      <c r="G19" s="76"/>
    </row>
    <row r="20" spans="1:7" ht="15.75" customHeight="1">
      <c r="A20" s="74" t="s">
        <v>1723</v>
      </c>
      <c r="B20" s="75"/>
      <c r="C20" s="71"/>
      <c r="D20" s="77"/>
      <c r="E20" s="77"/>
      <c r="F20" s="76"/>
      <c r="G20" s="76"/>
    </row>
    <row r="21" spans="1:7" ht="15.75" customHeight="1">
      <c r="A21" s="74" t="s">
        <v>1724</v>
      </c>
      <c r="B21" s="75"/>
      <c r="C21" s="76"/>
      <c r="D21" s="77"/>
      <c r="E21" s="77"/>
      <c r="F21" s="76"/>
      <c r="G21" s="76"/>
    </row>
    <row r="22" spans="1:7" ht="15.75" customHeight="1">
      <c r="A22" s="74" t="s">
        <v>1725</v>
      </c>
      <c r="B22" s="75"/>
      <c r="C22" s="76"/>
      <c r="D22" s="77"/>
      <c r="E22" s="77"/>
      <c r="F22" s="76"/>
      <c r="G22" s="76"/>
    </row>
    <row r="23" spans="1:7">
      <c r="A23" s="79" t="s">
        <v>1726</v>
      </c>
      <c r="B23" s="80"/>
      <c r="C23" s="81"/>
      <c r="D23" s="82"/>
      <c r="E23" s="83"/>
      <c r="F23" s="80"/>
      <c r="G23" s="84"/>
    </row>
    <row r="24" spans="1:7">
      <c r="A24" s="79" t="s">
        <v>1727</v>
      </c>
      <c r="B24" s="85"/>
      <c r="C24" s="86"/>
      <c r="D24" s="87"/>
      <c r="E24" s="88"/>
      <c r="F24" s="85"/>
      <c r="G24" s="89"/>
    </row>
    <row r="25" spans="1:7" ht="15.75" customHeight="1">
      <c r="A25" s="79" t="s">
        <v>1728</v>
      </c>
      <c r="B25" s="75"/>
      <c r="C25" s="76"/>
      <c r="D25" s="77"/>
      <c r="E25" s="77"/>
      <c r="F25" s="76"/>
      <c r="G25" s="76"/>
    </row>
    <row r="26" spans="1:7" ht="15.75" customHeight="1">
      <c r="A26" s="74" t="s">
        <v>1729</v>
      </c>
      <c r="B26" s="75"/>
      <c r="C26" s="76"/>
      <c r="D26" s="77"/>
      <c r="E26" s="77"/>
      <c r="F26" s="76"/>
      <c r="G26" s="76"/>
    </row>
    <row r="27" spans="1:7" ht="15.75" customHeight="1">
      <c r="A27" s="74" t="s">
        <v>1730</v>
      </c>
      <c r="B27" s="75"/>
      <c r="C27" s="76"/>
      <c r="D27" s="77"/>
      <c r="E27" s="77"/>
      <c r="F27" s="76"/>
      <c r="G27" s="76"/>
    </row>
    <row r="28" spans="1:7" ht="15.75" customHeight="1">
      <c r="A28" s="74" t="s">
        <v>1731</v>
      </c>
      <c r="B28" s="75"/>
      <c r="C28" s="76"/>
      <c r="D28" s="77"/>
      <c r="E28" s="77"/>
      <c r="F28" s="76"/>
      <c r="G28" s="76"/>
    </row>
    <row r="29" spans="1:7" ht="15.75" customHeight="1">
      <c r="A29" s="74" t="s">
        <v>1732</v>
      </c>
      <c r="B29" s="75"/>
      <c r="C29" s="76"/>
      <c r="D29" s="77"/>
      <c r="E29" s="77"/>
      <c r="F29" s="76"/>
      <c r="G29" s="76"/>
    </row>
    <row r="30" spans="1:7" ht="15.75" customHeight="1">
      <c r="A30" s="74" t="s">
        <v>1733</v>
      </c>
      <c r="B30" s="75"/>
      <c r="C30" s="76"/>
      <c r="D30" s="77"/>
      <c r="E30" s="77"/>
      <c r="F30" s="76"/>
      <c r="G30" s="76"/>
    </row>
    <row r="31" spans="1:7" ht="15.75" customHeight="1">
      <c r="A31" s="74" t="s">
        <v>1734</v>
      </c>
      <c r="B31" s="75"/>
      <c r="C31" s="76"/>
      <c r="D31" s="77"/>
      <c r="E31" s="77"/>
      <c r="F31" s="76"/>
      <c r="G31" s="76"/>
    </row>
    <row r="32" spans="1:7" ht="15.75" customHeight="1">
      <c r="A32" s="74" t="s">
        <v>1735</v>
      </c>
      <c r="B32" s="90"/>
      <c r="C32" s="71"/>
      <c r="D32" s="77"/>
      <c r="E32" s="77"/>
      <c r="F32" s="91"/>
      <c r="G32" s="76"/>
    </row>
    <row r="33" spans="1:7" ht="15.75" customHeight="1">
      <c r="A33" s="74" t="s">
        <v>1736</v>
      </c>
      <c r="B33" s="90"/>
      <c r="C33" s="76"/>
      <c r="D33" s="77"/>
      <c r="E33" s="77"/>
      <c r="F33" s="91"/>
      <c r="G33" s="76"/>
    </row>
    <row r="34" spans="1:7" ht="15.75" customHeight="1">
      <c r="A34" s="74" t="s">
        <v>1737</v>
      </c>
      <c r="B34" s="90"/>
      <c r="C34" s="76"/>
      <c r="D34" s="77"/>
      <c r="E34" s="77"/>
      <c r="F34" s="91"/>
      <c r="G34" s="76"/>
    </row>
    <row r="35" spans="1:7" ht="15.75" customHeight="1">
      <c r="A35" s="74" t="s">
        <v>1738</v>
      </c>
      <c r="B35" s="92"/>
      <c r="C35" s="93"/>
      <c r="D35" s="94"/>
      <c r="E35" s="94"/>
      <c r="F35" s="93"/>
      <c r="G35" s="93"/>
    </row>
    <row r="36" spans="1:7" ht="15.75" customHeight="1">
      <c r="A36" s="74" t="s">
        <v>1739</v>
      </c>
      <c r="B36" s="75"/>
      <c r="C36" s="76"/>
      <c r="D36" s="77"/>
      <c r="E36" s="77"/>
      <c r="F36" s="76"/>
      <c r="G36" s="76"/>
    </row>
    <row r="37" spans="1:7" ht="15.75" customHeight="1">
      <c r="A37" s="79" t="s">
        <v>1740</v>
      </c>
      <c r="B37" s="95"/>
      <c r="C37" s="96"/>
      <c r="D37" s="97"/>
      <c r="E37" s="98"/>
      <c r="F37" s="99"/>
      <c r="G37" s="98"/>
    </row>
    <row r="38" spans="1:7" ht="15.75" customHeight="1">
      <c r="A38" s="74" t="s">
        <v>1741</v>
      </c>
      <c r="B38" s="75"/>
      <c r="C38" s="76"/>
      <c r="D38" s="77"/>
      <c r="E38" s="77"/>
      <c r="F38" s="76"/>
      <c r="G38" s="76"/>
    </row>
    <row r="39" spans="1:7" ht="15.75" customHeight="1">
      <c r="A39" s="74" t="s">
        <v>1742</v>
      </c>
      <c r="B39" s="75"/>
      <c r="C39" s="76"/>
      <c r="D39" s="77"/>
      <c r="E39" s="77"/>
      <c r="F39" s="76"/>
      <c r="G39" s="76"/>
    </row>
    <row r="40" spans="1:7" ht="15.75" customHeight="1">
      <c r="A40" s="74" t="s">
        <v>1743</v>
      </c>
      <c r="B40" s="75"/>
      <c r="C40" s="76"/>
      <c r="D40" s="77"/>
      <c r="E40" s="77"/>
      <c r="F40" s="76"/>
      <c r="G40" s="76"/>
    </row>
    <row r="41" spans="1:7" ht="15.75" customHeight="1">
      <c r="A41" s="79" t="s">
        <v>1744</v>
      </c>
      <c r="B41" s="100"/>
      <c r="C41" s="101"/>
      <c r="D41" s="77"/>
      <c r="E41" s="77"/>
      <c r="F41" s="100"/>
      <c r="G41" s="102"/>
    </row>
    <row r="42" spans="1:7" ht="15.75" customHeight="1">
      <c r="A42" s="74" t="s">
        <v>1745</v>
      </c>
      <c r="B42" s="75"/>
      <c r="C42" s="76"/>
      <c r="D42" s="77"/>
      <c r="E42" s="77"/>
      <c r="F42" s="76"/>
      <c r="G42" s="76"/>
    </row>
    <row r="43" spans="1:7" ht="15.75" customHeight="1">
      <c r="A43" s="74" t="s">
        <v>1746</v>
      </c>
      <c r="B43" s="75"/>
      <c r="C43" s="76"/>
      <c r="D43" s="77"/>
      <c r="E43" s="77"/>
      <c r="F43" s="76"/>
      <c r="G43" s="76"/>
    </row>
    <row r="44" spans="1:7" ht="15.75" customHeight="1">
      <c r="A44" s="74" t="s">
        <v>1747</v>
      </c>
      <c r="B44" s="75"/>
      <c r="C44" s="76"/>
      <c r="D44" s="77"/>
      <c r="E44" s="77"/>
      <c r="F44" s="103"/>
      <c r="G44" s="76"/>
    </row>
    <row r="45" spans="1:7" ht="15.75" customHeight="1">
      <c r="A45" s="74" t="s">
        <v>1748</v>
      </c>
      <c r="B45" s="75"/>
      <c r="C45" s="76"/>
      <c r="D45" s="77"/>
      <c r="E45" s="77"/>
      <c r="F45" s="76"/>
      <c r="G45" s="76"/>
    </row>
    <row r="46" spans="1:7" ht="15.75" customHeight="1">
      <c r="A46" s="74" t="s">
        <v>1749</v>
      </c>
      <c r="B46" s="75"/>
      <c r="C46" s="76"/>
      <c r="D46" s="77"/>
      <c r="E46" s="77"/>
      <c r="F46" s="76"/>
      <c r="G46" s="76"/>
    </row>
    <row r="47" spans="1:7" ht="15.75" customHeight="1">
      <c r="A47" s="74" t="s">
        <v>1750</v>
      </c>
      <c r="B47" s="90"/>
      <c r="C47" s="91"/>
      <c r="D47" s="104"/>
      <c r="E47" s="104"/>
      <c r="F47" s="91"/>
      <c r="G47" s="91"/>
    </row>
    <row r="48" spans="1:7" ht="15.75" customHeight="1">
      <c r="A48" s="74" t="s">
        <v>1751</v>
      </c>
      <c r="B48" s="75"/>
      <c r="C48" s="76"/>
      <c r="D48" s="77"/>
      <c r="E48" s="77"/>
      <c r="F48" s="76"/>
      <c r="G48" s="76"/>
    </row>
    <row r="49" spans="1:7" ht="15.75" customHeight="1">
      <c r="A49" s="74" t="s">
        <v>1752</v>
      </c>
      <c r="B49" s="92"/>
      <c r="C49" s="93"/>
      <c r="D49" s="94"/>
      <c r="E49" s="94"/>
      <c r="F49" s="93"/>
      <c r="G49" s="93"/>
    </row>
    <row r="50" spans="1:7" ht="15.75" customHeight="1">
      <c r="A50" s="74" t="s">
        <v>1753</v>
      </c>
      <c r="B50" s="75"/>
      <c r="C50" s="76"/>
      <c r="D50" s="77"/>
      <c r="E50" s="77"/>
      <c r="F50" s="76"/>
      <c r="G50" s="76"/>
    </row>
    <row r="51" spans="1:7" ht="15.75" customHeight="1">
      <c r="A51" s="74" t="s">
        <v>1754</v>
      </c>
      <c r="B51" s="75"/>
      <c r="C51" s="76"/>
      <c r="D51" s="77"/>
      <c r="E51" s="77"/>
      <c r="F51" s="76"/>
      <c r="G51" s="76"/>
    </row>
    <row r="52" spans="1:7" ht="15.75" customHeight="1">
      <c r="A52" s="74" t="s">
        <v>1755</v>
      </c>
      <c r="B52" s="75"/>
      <c r="C52" s="76"/>
      <c r="D52" s="77"/>
      <c r="E52" s="77"/>
      <c r="F52" s="76"/>
      <c r="G52" s="76"/>
    </row>
    <row r="53" spans="1:7" ht="15.75" customHeight="1">
      <c r="A53" s="74" t="s">
        <v>1756</v>
      </c>
      <c r="B53" s="75"/>
      <c r="C53" s="76"/>
      <c r="D53" s="77"/>
      <c r="E53" s="77"/>
      <c r="F53" s="76"/>
      <c r="G53" s="76"/>
    </row>
    <row r="54" spans="1:7" ht="15.75" customHeight="1">
      <c r="A54" s="79" t="s">
        <v>1757</v>
      </c>
      <c r="B54" s="75"/>
      <c r="C54" s="76"/>
      <c r="D54" s="77"/>
      <c r="E54" s="77"/>
      <c r="F54" s="76"/>
      <c r="G54" s="76"/>
    </row>
    <row r="55" spans="1:7" ht="15.75" customHeight="1">
      <c r="A55" s="105" t="s">
        <v>1758</v>
      </c>
      <c r="B55" s="75"/>
      <c r="C55" s="76"/>
      <c r="D55" s="77"/>
      <c r="E55" s="77"/>
      <c r="F55" s="76"/>
      <c r="G55" s="76"/>
    </row>
    <row r="56" spans="1:7" ht="15.75" customHeight="1">
      <c r="A56" s="79" t="s">
        <v>1759</v>
      </c>
      <c r="B56" s="75"/>
      <c r="C56" s="76"/>
      <c r="D56" s="77"/>
      <c r="E56" s="77"/>
      <c r="F56" s="76"/>
      <c r="G56" s="76"/>
    </row>
    <row r="57" spans="1:7" ht="15.75" customHeight="1">
      <c r="A57" s="79" t="s">
        <v>1760</v>
      </c>
      <c r="B57" s="75"/>
      <c r="C57" s="76"/>
      <c r="D57" s="77"/>
      <c r="E57" s="77"/>
      <c r="F57" s="76"/>
      <c r="G57" s="76"/>
    </row>
    <row r="58" spans="1:7" ht="15.75" customHeight="1">
      <c r="A58" s="106" t="s">
        <v>1761</v>
      </c>
      <c r="B58" s="75"/>
      <c r="C58" s="76"/>
      <c r="D58" s="77"/>
      <c r="E58" s="77"/>
      <c r="F58" s="76"/>
      <c r="G58" s="76"/>
    </row>
    <row r="59" spans="1:7" ht="15.75" customHeight="1">
      <c r="A59" s="79" t="s">
        <v>1762</v>
      </c>
      <c r="B59" s="75"/>
      <c r="C59" s="76"/>
      <c r="D59" s="77"/>
      <c r="E59" s="77"/>
      <c r="F59" s="76"/>
      <c r="G59" s="76"/>
    </row>
    <row r="60" spans="1:7" ht="15.75" customHeight="1">
      <c r="A60" s="79" t="s">
        <v>1763</v>
      </c>
      <c r="B60" s="75"/>
      <c r="C60" s="76"/>
      <c r="D60" s="77"/>
      <c r="E60" s="77"/>
      <c r="F60" s="76"/>
      <c r="G60" s="76"/>
    </row>
    <row r="61" spans="1:7" ht="15.75" customHeight="1">
      <c r="A61" s="107" t="s">
        <v>1764</v>
      </c>
      <c r="B61" s="75"/>
      <c r="C61" s="76"/>
      <c r="D61" s="77"/>
      <c r="E61" s="77"/>
      <c r="F61" s="76"/>
      <c r="G61" s="76"/>
    </row>
    <row r="62" spans="1:7" ht="15.75" customHeight="1">
      <c r="A62" s="79" t="s">
        <v>1765</v>
      </c>
      <c r="B62" s="75"/>
      <c r="C62" s="76"/>
      <c r="D62" s="77"/>
      <c r="E62" s="77"/>
      <c r="F62" s="76"/>
      <c r="G62" s="76"/>
    </row>
    <row r="63" spans="1:7">
      <c r="A63" s="79" t="s">
        <v>1766</v>
      </c>
      <c r="B63" s="80"/>
      <c r="C63" s="81"/>
      <c r="D63" s="82"/>
      <c r="E63" s="83"/>
      <c r="F63" s="80"/>
      <c r="G63" s="108"/>
    </row>
    <row r="64" spans="1:7" ht="15.75" customHeight="1">
      <c r="A64" s="79" t="s">
        <v>1767</v>
      </c>
      <c r="B64" s="109"/>
      <c r="C64" s="101"/>
      <c r="D64" s="77"/>
      <c r="E64" s="104"/>
      <c r="F64" s="110"/>
      <c r="G64" s="91"/>
    </row>
    <row r="65" spans="1:7" ht="15.75" customHeight="1">
      <c r="A65" s="79" t="s">
        <v>1768</v>
      </c>
      <c r="B65" s="111"/>
      <c r="C65" s="112"/>
      <c r="D65" s="104"/>
      <c r="E65" s="104"/>
      <c r="F65" s="111"/>
      <c r="G65" s="113"/>
    </row>
    <row r="66" spans="1:7" ht="15.75" customHeight="1">
      <c r="A66" s="79" t="s">
        <v>1769</v>
      </c>
      <c r="B66" s="111"/>
      <c r="C66" s="112"/>
      <c r="D66" s="104"/>
      <c r="E66" s="104"/>
      <c r="F66" s="111"/>
      <c r="G66" s="113"/>
    </row>
    <row r="67" spans="1:7" ht="15.75" customHeight="1">
      <c r="A67" s="74" t="s">
        <v>1770</v>
      </c>
      <c r="B67" s="114"/>
      <c r="C67" s="115"/>
      <c r="D67" s="116"/>
      <c r="E67" s="116"/>
      <c r="F67" s="115"/>
      <c r="G67" s="115"/>
    </row>
    <row r="68" spans="1:7" ht="15.75" customHeight="1">
      <c r="A68" s="79" t="s">
        <v>1771</v>
      </c>
      <c r="B68" s="90"/>
      <c r="C68" s="91"/>
      <c r="D68" s="104"/>
      <c r="E68" s="104"/>
      <c r="F68" s="91"/>
      <c r="G68" s="91"/>
    </row>
    <row r="69" spans="1:7" ht="15.75" customHeight="1">
      <c r="A69" s="79" t="s">
        <v>1772</v>
      </c>
      <c r="B69" s="90"/>
      <c r="C69" s="91"/>
      <c r="D69" s="104"/>
      <c r="E69" s="104"/>
      <c r="F69" s="91"/>
      <c r="G69" s="91"/>
    </row>
    <row r="70" spans="1:7" ht="15.75" customHeight="1">
      <c r="A70" s="74" t="s">
        <v>1773</v>
      </c>
      <c r="B70" s="90"/>
      <c r="C70" s="91"/>
      <c r="D70" s="104"/>
      <c r="E70" s="104"/>
      <c r="F70" s="91"/>
      <c r="G70" s="91"/>
    </row>
    <row r="71" spans="1:7" ht="15.75" customHeight="1">
      <c r="A71" s="74" t="s">
        <v>1774</v>
      </c>
      <c r="B71" s="90"/>
      <c r="C71" s="91"/>
      <c r="D71" s="104"/>
      <c r="E71" s="104"/>
      <c r="F71" s="91"/>
      <c r="G71" s="91"/>
    </row>
    <row r="72" spans="1:7" ht="15.75" customHeight="1">
      <c r="A72" s="74" t="s">
        <v>1775</v>
      </c>
      <c r="B72" s="90"/>
      <c r="C72" s="91"/>
      <c r="D72" s="104"/>
      <c r="E72" s="104"/>
      <c r="F72" s="91"/>
      <c r="G72" s="91"/>
    </row>
    <row r="73" spans="1:7" ht="15.75" customHeight="1">
      <c r="A73" s="74" t="s">
        <v>1776</v>
      </c>
      <c r="B73" s="90"/>
      <c r="C73" s="91"/>
      <c r="D73" s="104"/>
      <c r="E73" s="104"/>
      <c r="F73" s="91"/>
      <c r="G73" s="91"/>
    </row>
    <row r="74" spans="1:7" ht="15.75" customHeight="1">
      <c r="A74" s="79" t="s">
        <v>1683</v>
      </c>
      <c r="B74" s="90"/>
      <c r="C74" s="91"/>
      <c r="D74" s="104"/>
      <c r="E74" s="104"/>
      <c r="F74" s="91"/>
      <c r="G74" s="91"/>
    </row>
    <row r="75" spans="1:7" ht="15.75" customHeight="1">
      <c r="A75" s="74" t="s">
        <v>1777</v>
      </c>
      <c r="B75" s="90"/>
      <c r="C75" s="91"/>
      <c r="D75" s="104"/>
      <c r="E75" s="104"/>
      <c r="F75" s="91"/>
      <c r="G75" s="91"/>
    </row>
    <row r="76" spans="1:7" ht="15.75" customHeight="1">
      <c r="A76" s="74" t="s">
        <v>1778</v>
      </c>
      <c r="B76" s="90"/>
      <c r="C76" s="91"/>
      <c r="D76" s="104"/>
      <c r="E76" s="104"/>
      <c r="F76" s="91"/>
      <c r="G76" s="91"/>
    </row>
    <row r="77" spans="1:7" ht="15.75" customHeight="1">
      <c r="A77" s="74" t="s">
        <v>1779</v>
      </c>
      <c r="B77" s="90"/>
      <c r="C77" s="91"/>
      <c r="D77" s="104"/>
      <c r="E77" s="104"/>
      <c r="F77" s="91"/>
      <c r="G77" s="91"/>
    </row>
    <row r="78" spans="1:7" ht="15.75" customHeight="1">
      <c r="A78" s="74" t="s">
        <v>1780</v>
      </c>
      <c r="B78" s="90"/>
      <c r="C78" s="91"/>
      <c r="D78" s="104"/>
      <c r="E78" s="104"/>
      <c r="F78" s="91"/>
      <c r="G78" s="91"/>
    </row>
    <row r="79" spans="1:7" ht="15.75" customHeight="1">
      <c r="A79" s="74" t="s">
        <v>1781</v>
      </c>
      <c r="B79" s="90"/>
      <c r="C79" s="91"/>
      <c r="D79" s="104"/>
      <c r="E79" s="104"/>
      <c r="F79" s="91"/>
      <c r="G79" s="91"/>
    </row>
    <row r="80" spans="1:7" ht="15.75" customHeight="1">
      <c r="A80" s="74" t="s">
        <v>1782</v>
      </c>
      <c r="B80" s="90"/>
      <c r="C80" s="91"/>
      <c r="D80" s="104"/>
      <c r="E80" s="104"/>
      <c r="F80" s="91"/>
      <c r="G80" s="91"/>
    </row>
    <row r="81" spans="1:7" ht="15.75" customHeight="1">
      <c r="A81" s="74" t="s">
        <v>1783</v>
      </c>
      <c r="B81" s="90"/>
      <c r="C81" s="91"/>
      <c r="D81" s="104"/>
      <c r="E81" s="104"/>
      <c r="F81" s="91"/>
      <c r="G81" s="91"/>
    </row>
    <row r="82" spans="1:7" ht="15.75" customHeight="1">
      <c r="A82" s="74" t="s">
        <v>1784</v>
      </c>
      <c r="B82" s="90"/>
      <c r="C82" s="91"/>
      <c r="D82" s="104"/>
      <c r="E82" s="104"/>
      <c r="F82" s="91"/>
      <c r="G82" s="91"/>
    </row>
    <row r="83" spans="1:7" ht="15.75" customHeight="1">
      <c r="A83" s="79" t="s">
        <v>1785</v>
      </c>
      <c r="B83" s="90"/>
      <c r="C83" s="91"/>
      <c r="D83" s="104"/>
      <c r="E83" s="104"/>
      <c r="F83" s="91"/>
      <c r="G83" s="91"/>
    </row>
    <row r="84" spans="1:7" ht="15.75" customHeight="1">
      <c r="A84" s="74" t="s">
        <v>1786</v>
      </c>
      <c r="B84" s="90"/>
      <c r="C84" s="117"/>
      <c r="D84" s="104"/>
      <c r="E84" s="104"/>
      <c r="F84" s="91"/>
      <c r="G84" s="91"/>
    </row>
    <row r="85" spans="1:7" ht="15.75" customHeight="1">
      <c r="A85" s="74" t="s">
        <v>1787</v>
      </c>
      <c r="B85" s="90"/>
      <c r="C85" s="91"/>
      <c r="D85" s="104"/>
      <c r="E85" s="104"/>
      <c r="F85" s="91"/>
      <c r="G85" s="91"/>
    </row>
    <row r="86" spans="1:7" ht="15.75" customHeight="1">
      <c r="A86" s="74" t="s">
        <v>1788</v>
      </c>
      <c r="B86" s="90"/>
      <c r="C86" s="91"/>
      <c r="D86" s="104"/>
      <c r="E86" s="104"/>
      <c r="F86" s="91"/>
      <c r="G86" s="91"/>
    </row>
    <row r="87" spans="1:7" ht="15.75" customHeight="1">
      <c r="A87" s="79" t="s">
        <v>240</v>
      </c>
      <c r="B87" s="90"/>
      <c r="C87" s="91"/>
      <c r="D87" s="104"/>
      <c r="E87" s="104"/>
      <c r="F87" s="91"/>
      <c r="G87" s="91"/>
    </row>
    <row r="88" spans="1:7" ht="15.75" customHeight="1">
      <c r="A88" s="74" t="s">
        <v>1789</v>
      </c>
      <c r="B88" s="90"/>
      <c r="C88" s="91"/>
      <c r="D88" s="104"/>
      <c r="E88" s="104"/>
      <c r="F88" s="91"/>
      <c r="G88" s="91"/>
    </row>
    <row r="89" spans="1:7" ht="15.75" customHeight="1">
      <c r="A89" s="74" t="s">
        <v>1790</v>
      </c>
      <c r="B89" s="90"/>
      <c r="C89" s="91"/>
      <c r="D89" s="104"/>
      <c r="E89" s="104"/>
      <c r="F89" s="91"/>
      <c r="G89" s="91"/>
    </row>
    <row r="90" spans="1:7" ht="15.75" customHeight="1">
      <c r="A90" s="74" t="s">
        <v>1791</v>
      </c>
      <c r="B90" s="90"/>
      <c r="C90" s="91"/>
      <c r="D90" s="104"/>
      <c r="E90" s="104"/>
      <c r="F90" s="91"/>
      <c r="G90" s="91"/>
    </row>
    <row r="91" spans="1:7" ht="15.75" customHeight="1">
      <c r="A91" s="79" t="s">
        <v>1792</v>
      </c>
      <c r="B91" s="90"/>
      <c r="C91" s="91"/>
      <c r="D91" s="104"/>
      <c r="E91" s="104"/>
      <c r="F91" s="91"/>
      <c r="G91" s="91"/>
    </row>
    <row r="92" spans="1:7" ht="15.75" customHeight="1">
      <c r="A92" s="79" t="s">
        <v>1793</v>
      </c>
      <c r="B92" s="90"/>
      <c r="C92" s="91"/>
      <c r="D92" s="104"/>
      <c r="E92" s="104"/>
      <c r="F92" s="91"/>
      <c r="G92" s="91"/>
    </row>
    <row r="93" spans="1:7" ht="15.75" customHeight="1">
      <c r="A93" s="74" t="s">
        <v>1794</v>
      </c>
      <c r="B93" s="90"/>
      <c r="C93" s="91"/>
      <c r="D93" s="104"/>
      <c r="E93" s="104"/>
      <c r="F93" s="91"/>
      <c r="G93" s="91"/>
    </row>
    <row r="94" spans="1:7" ht="15.75" customHeight="1">
      <c r="A94" s="79" t="s">
        <v>1795</v>
      </c>
      <c r="B94" s="111"/>
      <c r="C94" s="112"/>
      <c r="D94" s="104"/>
      <c r="E94" s="104"/>
      <c r="F94" s="111"/>
      <c r="G94" s="113"/>
    </row>
    <row r="95" spans="1:7" ht="15.75" customHeight="1">
      <c r="A95" s="74" t="s">
        <v>1796</v>
      </c>
      <c r="B95" s="90"/>
      <c r="C95" s="91"/>
      <c r="D95" s="104"/>
      <c r="E95" s="104"/>
      <c r="F95" s="91"/>
      <c r="G95" s="91"/>
    </row>
    <row r="96" spans="1:7" ht="15.75" customHeight="1">
      <c r="A96" s="74" t="s">
        <v>1797</v>
      </c>
      <c r="B96" s="90"/>
      <c r="C96" s="91"/>
      <c r="D96" s="104"/>
      <c r="E96" s="104"/>
      <c r="F96" s="91"/>
      <c r="G96" s="91"/>
    </row>
    <row r="97" spans="1:7" ht="15.75" customHeight="1">
      <c r="A97" s="74" t="s">
        <v>1798</v>
      </c>
      <c r="B97" s="90"/>
      <c r="C97" s="91"/>
      <c r="D97" s="104"/>
      <c r="E97" s="104"/>
      <c r="F97" s="91"/>
      <c r="G97" s="91"/>
    </row>
    <row r="98" spans="1:7" ht="15.75" customHeight="1">
      <c r="A98" s="79" t="s">
        <v>128</v>
      </c>
      <c r="B98" s="111"/>
      <c r="C98" s="118"/>
      <c r="D98" s="119"/>
      <c r="E98" s="119"/>
      <c r="F98" s="111"/>
      <c r="G98" s="120"/>
    </row>
    <row r="99" spans="1:7" ht="15.75" customHeight="1">
      <c r="A99" s="74" t="s">
        <v>1799</v>
      </c>
      <c r="B99" s="90"/>
      <c r="C99" s="91"/>
      <c r="D99" s="104"/>
      <c r="E99" s="104"/>
      <c r="F99" s="91"/>
      <c r="G99" s="91"/>
    </row>
    <row r="100" spans="1:7" ht="15.75" customHeight="1">
      <c r="A100" s="79" t="s">
        <v>1800</v>
      </c>
      <c r="B100" s="121"/>
      <c r="C100" s="122"/>
      <c r="D100" s="123"/>
      <c r="E100" s="124"/>
      <c r="F100" s="121"/>
      <c r="G100" s="124"/>
    </row>
    <row r="101" spans="1:7" ht="15.75" customHeight="1">
      <c r="A101" s="125" t="s">
        <v>1801</v>
      </c>
      <c r="B101" s="111"/>
      <c r="C101" s="118"/>
      <c r="D101" s="123"/>
      <c r="E101" s="124"/>
      <c r="F101" s="111"/>
      <c r="G101" s="124"/>
    </row>
    <row r="102" spans="1:7" ht="15.75" customHeight="1">
      <c r="A102" s="126" t="s">
        <v>1802</v>
      </c>
      <c r="B102" s="127"/>
      <c r="C102" s="128"/>
      <c r="D102" s="129"/>
      <c r="E102" s="130"/>
      <c r="F102" s="127"/>
      <c r="G102" s="128"/>
    </row>
    <row r="103" spans="1:7" ht="15.75" customHeight="1">
      <c r="A103" s="126" t="s">
        <v>1803</v>
      </c>
      <c r="B103" s="111"/>
      <c r="C103" s="131"/>
      <c r="D103" s="123"/>
      <c r="E103" s="124"/>
      <c r="F103" s="132"/>
      <c r="G103" s="124"/>
    </row>
    <row r="104" spans="1:7" ht="15.75" customHeight="1">
      <c r="A104" s="126" t="s">
        <v>1804</v>
      </c>
      <c r="B104" s="133"/>
      <c r="C104" s="128"/>
      <c r="D104" s="129"/>
      <c r="E104" s="130"/>
      <c r="F104" s="133"/>
      <c r="G104" s="130"/>
    </row>
    <row r="105" spans="1:7" ht="15.75" customHeight="1">
      <c r="A105" s="126" t="s">
        <v>1805</v>
      </c>
      <c r="B105" s="111"/>
      <c r="C105" s="134"/>
      <c r="D105" s="123"/>
      <c r="E105" s="124"/>
      <c r="F105" s="111"/>
      <c r="G105" s="124"/>
    </row>
    <row r="106" spans="1:7" ht="15.75" customHeight="1">
      <c r="A106" s="126" t="s">
        <v>1806</v>
      </c>
      <c r="B106" s="127"/>
      <c r="C106" s="128"/>
      <c r="D106" s="129"/>
      <c r="E106" s="130"/>
      <c r="F106" s="127"/>
      <c r="G106" s="128"/>
    </row>
    <row r="107" spans="1:7" ht="15.75" customHeight="1">
      <c r="A107" s="126" t="s">
        <v>1807</v>
      </c>
      <c r="B107" s="111"/>
      <c r="C107" s="135"/>
      <c r="D107" s="136"/>
      <c r="E107" s="124"/>
      <c r="F107" s="132"/>
      <c r="G107" s="124"/>
    </row>
    <row r="108" spans="1:7">
      <c r="A108" s="79" t="s">
        <v>1808</v>
      </c>
      <c r="B108" s="137"/>
      <c r="C108" s="138"/>
      <c r="D108" s="139"/>
      <c r="E108" s="140"/>
      <c r="F108" s="137"/>
      <c r="G108" s="141"/>
    </row>
    <row r="109" spans="1:7">
      <c r="A109" s="79" t="s">
        <v>1809</v>
      </c>
      <c r="B109" s="137"/>
      <c r="C109" s="138"/>
      <c r="D109" s="139"/>
      <c r="E109" s="140"/>
      <c r="F109" s="142"/>
      <c r="G109" s="141"/>
    </row>
    <row r="110" spans="1:7" ht="15.75" customHeight="1">
      <c r="A110" s="79" t="s">
        <v>1810</v>
      </c>
      <c r="B110" s="111"/>
      <c r="C110" s="135"/>
      <c r="D110" s="136"/>
      <c r="E110" s="124"/>
      <c r="F110" s="132"/>
      <c r="G110" s="124"/>
    </row>
    <row r="111" spans="1:7" ht="15.75" customHeight="1">
      <c r="A111" s="79" t="s">
        <v>1811</v>
      </c>
      <c r="B111" s="127"/>
      <c r="C111" s="128"/>
      <c r="D111" s="129"/>
      <c r="E111" s="130"/>
      <c r="F111" s="127"/>
      <c r="G111" s="128"/>
    </row>
    <row r="112" spans="1:7" ht="15.75" customHeight="1">
      <c r="A112" s="79" t="s">
        <v>1812</v>
      </c>
      <c r="B112" s="111"/>
      <c r="C112" s="134"/>
      <c r="D112" s="123"/>
      <c r="E112" s="124"/>
      <c r="F112" s="111"/>
      <c r="G112" s="124"/>
    </row>
    <row r="113" spans="1:7" ht="15.75" customHeight="1">
      <c r="A113" s="79" t="s">
        <v>1813</v>
      </c>
      <c r="B113" s="111"/>
      <c r="C113" s="135"/>
      <c r="D113" s="123"/>
      <c r="E113" s="124"/>
      <c r="F113" s="111"/>
      <c r="G113" s="124"/>
    </row>
    <row r="114" spans="1:7" ht="15.75" customHeight="1">
      <c r="A114" s="79" t="s">
        <v>1814</v>
      </c>
      <c r="B114" s="111"/>
      <c r="C114" s="135"/>
      <c r="D114" s="136"/>
      <c r="E114" s="120"/>
      <c r="F114" s="111"/>
      <c r="G114" s="120"/>
    </row>
    <row r="115" spans="1:7">
      <c r="A115" s="79" t="s">
        <v>1815</v>
      </c>
      <c r="B115" s="143"/>
      <c r="C115" s="128"/>
      <c r="D115" s="144"/>
      <c r="E115" s="128"/>
      <c r="F115" s="143"/>
      <c r="G115" s="145"/>
    </row>
    <row r="116" spans="1:7" ht="15.75" customHeight="1">
      <c r="A116" s="79" t="s">
        <v>1816</v>
      </c>
      <c r="B116" s="111"/>
      <c r="C116" s="135"/>
      <c r="D116" s="123"/>
      <c r="E116" s="124"/>
      <c r="F116" s="111"/>
      <c r="G116" s="124"/>
    </row>
    <row r="117" spans="1:7" ht="15.75" customHeight="1">
      <c r="A117" s="79" t="s">
        <v>1817</v>
      </c>
      <c r="B117" s="111"/>
      <c r="C117" s="112"/>
      <c r="D117" s="104"/>
      <c r="E117" s="104"/>
      <c r="F117" s="111"/>
      <c r="G117" s="113"/>
    </row>
    <row r="118" spans="1:7" ht="15.75" customHeight="1">
      <c r="A118" s="79" t="s">
        <v>1818</v>
      </c>
      <c r="B118" s="111"/>
      <c r="C118" s="131"/>
      <c r="D118" s="119"/>
      <c r="E118" s="119"/>
      <c r="F118" s="111"/>
      <c r="G118" s="146"/>
    </row>
    <row r="119" spans="1:7" ht="15.75" customHeight="1">
      <c r="A119" s="79" t="s">
        <v>1819</v>
      </c>
      <c r="B119" s="111"/>
      <c r="C119" s="131"/>
      <c r="D119" s="136"/>
      <c r="E119" s="124"/>
      <c r="F119" s="111"/>
      <c r="G119" s="124"/>
    </row>
    <row r="120" spans="1:7" ht="15.75" customHeight="1">
      <c r="A120" s="79" t="s">
        <v>1820</v>
      </c>
      <c r="B120" s="111"/>
      <c r="C120" s="135"/>
      <c r="D120" s="136"/>
      <c r="E120" s="124"/>
      <c r="F120" s="132"/>
      <c r="G120" s="124"/>
    </row>
    <row r="121" spans="1:7" ht="15.75" customHeight="1">
      <c r="A121" s="79" t="s">
        <v>1821</v>
      </c>
      <c r="B121" s="111"/>
      <c r="C121" s="135"/>
      <c r="D121" s="136"/>
      <c r="E121" s="124"/>
      <c r="F121" s="132"/>
      <c r="G121" s="124"/>
    </row>
    <row r="122" spans="1:7">
      <c r="A122" s="79" t="s">
        <v>1822</v>
      </c>
      <c r="B122" s="137"/>
      <c r="C122" s="138"/>
      <c r="D122" s="139"/>
      <c r="E122" s="140"/>
      <c r="F122" s="137"/>
      <c r="G122" s="141"/>
    </row>
    <row r="123" spans="1:7">
      <c r="A123" s="79" t="s">
        <v>1823</v>
      </c>
      <c r="B123" s="127"/>
      <c r="C123" s="128"/>
      <c r="D123" s="129"/>
      <c r="E123" s="130"/>
      <c r="F123" s="127"/>
      <c r="G123" s="147"/>
    </row>
    <row r="124" spans="1:7" ht="15.75" customHeight="1">
      <c r="A124" s="79" t="s">
        <v>1824</v>
      </c>
      <c r="B124" s="111"/>
      <c r="C124" s="112"/>
      <c r="D124" s="104"/>
      <c r="E124" s="104"/>
      <c r="F124" s="111"/>
      <c r="G124" s="113"/>
    </row>
    <row r="125" spans="1:7" ht="15.75" customHeight="1">
      <c r="A125" s="79" t="s">
        <v>1825</v>
      </c>
      <c r="B125" s="90"/>
      <c r="C125" s="91"/>
      <c r="D125" s="104"/>
      <c r="E125" s="104"/>
      <c r="F125" s="91"/>
      <c r="G125" s="91"/>
    </row>
    <row r="126" spans="1:7" ht="15.75" customHeight="1">
      <c r="A126" s="79" t="s">
        <v>1826</v>
      </c>
      <c r="B126" s="111"/>
      <c r="C126" s="135"/>
      <c r="D126" s="136"/>
      <c r="E126" s="124"/>
      <c r="F126" s="148"/>
      <c r="G126" s="124"/>
    </row>
    <row r="127" spans="1:7">
      <c r="A127" s="79" t="s">
        <v>1827</v>
      </c>
      <c r="B127" s="149"/>
      <c r="C127" s="150"/>
      <c r="D127" s="151"/>
      <c r="E127" s="152"/>
      <c r="F127" s="153"/>
      <c r="G127" s="154"/>
    </row>
    <row r="128" spans="1:7">
      <c r="A128" s="79" t="s">
        <v>1828</v>
      </c>
      <c r="B128" s="137"/>
      <c r="C128" s="138"/>
      <c r="D128" s="139"/>
      <c r="E128" s="140"/>
      <c r="F128" s="137"/>
      <c r="G128" s="141"/>
    </row>
    <row r="129" spans="1:7">
      <c r="A129" s="79" t="s">
        <v>1829</v>
      </c>
      <c r="B129" s="127"/>
      <c r="C129" s="128"/>
      <c r="D129" s="129"/>
      <c r="E129" s="130"/>
      <c r="F129" s="127"/>
      <c r="G129" s="145"/>
    </row>
    <row r="130" spans="1:7" ht="15.75" customHeight="1">
      <c r="A130" s="79" t="s">
        <v>1830</v>
      </c>
      <c r="B130" s="90"/>
      <c r="C130" s="91"/>
      <c r="D130" s="104"/>
      <c r="E130" s="104"/>
      <c r="F130" s="91"/>
      <c r="G130" s="91"/>
    </row>
    <row r="131" spans="1:7" ht="15.75" customHeight="1">
      <c r="A131" s="74" t="s">
        <v>1831</v>
      </c>
      <c r="B131" s="90"/>
      <c r="C131" s="91"/>
      <c r="D131" s="104"/>
      <c r="E131" s="104"/>
      <c r="F131" s="91"/>
      <c r="G131" s="91"/>
    </row>
    <row r="132" spans="1:7" ht="15.75" customHeight="1">
      <c r="A132" s="74" t="s">
        <v>1832</v>
      </c>
      <c r="B132" s="90"/>
      <c r="C132" s="91"/>
      <c r="D132" s="104"/>
      <c r="E132" s="104"/>
      <c r="F132" s="91"/>
      <c r="G132" s="91"/>
    </row>
    <row r="133" spans="1:7">
      <c r="A133" s="79" t="s">
        <v>1833</v>
      </c>
      <c r="B133" s="127"/>
      <c r="C133" s="128"/>
      <c r="D133" s="129"/>
      <c r="E133" s="130"/>
      <c r="F133" s="127"/>
      <c r="G133" s="145"/>
    </row>
    <row r="134" spans="1:7">
      <c r="A134" s="79" t="s">
        <v>1834</v>
      </c>
      <c r="B134" s="137"/>
      <c r="C134" s="138"/>
      <c r="D134" s="139"/>
      <c r="E134" s="140"/>
      <c r="F134" s="137"/>
      <c r="G134" s="141"/>
    </row>
    <row r="135" spans="1:7" ht="15.75" customHeight="1">
      <c r="A135" s="107" t="s">
        <v>1835</v>
      </c>
      <c r="B135" s="90"/>
      <c r="C135" s="91"/>
      <c r="D135" s="104"/>
      <c r="E135" s="104"/>
      <c r="F135" s="91"/>
      <c r="G135" s="91"/>
    </row>
    <row r="136" spans="1:7" ht="15.75" customHeight="1">
      <c r="A136" s="79" t="s">
        <v>1836</v>
      </c>
      <c r="B136" s="111"/>
      <c r="C136" s="112"/>
      <c r="D136" s="104"/>
      <c r="E136" s="104"/>
      <c r="F136" s="111"/>
      <c r="G136" s="113"/>
    </row>
    <row r="137" spans="1:7">
      <c r="A137" s="79" t="s">
        <v>1837</v>
      </c>
      <c r="B137" s="155"/>
      <c r="C137" s="154"/>
      <c r="D137" s="156"/>
      <c r="E137" s="157"/>
      <c r="F137" s="155"/>
      <c r="G137" s="157"/>
    </row>
    <row r="138" spans="1:7" ht="15.75" customHeight="1">
      <c r="A138" s="79" t="s">
        <v>234</v>
      </c>
      <c r="B138" s="90"/>
      <c r="C138" s="91"/>
      <c r="D138" s="104"/>
      <c r="E138" s="104"/>
      <c r="F138" s="91"/>
      <c r="G138" s="91"/>
    </row>
    <row r="139" spans="1:7" ht="15.75" customHeight="1">
      <c r="A139" s="79" t="s">
        <v>1838</v>
      </c>
      <c r="B139" s="90"/>
      <c r="C139" s="91"/>
      <c r="D139" s="104"/>
      <c r="E139" s="104"/>
      <c r="F139" s="91"/>
      <c r="G139" s="91"/>
    </row>
    <row r="140" spans="1:7" ht="15.75" customHeight="1">
      <c r="A140" s="74" t="s">
        <v>1839</v>
      </c>
      <c r="B140" s="90"/>
      <c r="C140" s="91"/>
      <c r="D140" s="104"/>
      <c r="E140" s="104"/>
      <c r="F140" s="91"/>
      <c r="G140" s="91"/>
    </row>
    <row r="141" spans="1:7" ht="15.75" customHeight="1">
      <c r="A141" s="74" t="s">
        <v>1840</v>
      </c>
      <c r="B141" s="90"/>
      <c r="C141" s="91"/>
      <c r="D141" s="104"/>
      <c r="E141" s="104"/>
      <c r="F141" s="91"/>
      <c r="G141" s="91"/>
    </row>
    <row r="142" spans="1:7" ht="15.75" customHeight="1">
      <c r="A142" s="74" t="s">
        <v>1841</v>
      </c>
      <c r="B142" s="90"/>
      <c r="C142" s="117"/>
      <c r="D142" s="104"/>
      <c r="E142" s="104"/>
      <c r="F142" s="91"/>
      <c r="G142" s="91"/>
    </row>
    <row r="143" spans="1:7" ht="15.75" customHeight="1">
      <c r="A143" s="74" t="s">
        <v>1842</v>
      </c>
      <c r="B143" s="90"/>
      <c r="C143" s="91"/>
      <c r="D143" s="104"/>
      <c r="E143" s="104"/>
      <c r="F143" s="91"/>
      <c r="G143" s="91"/>
    </row>
    <row r="144" spans="1:7" ht="15.75" customHeight="1">
      <c r="A144" s="74" t="s">
        <v>1843</v>
      </c>
      <c r="B144" s="90"/>
      <c r="C144" s="91"/>
      <c r="D144" s="104"/>
      <c r="E144" s="104"/>
      <c r="F144" s="91"/>
      <c r="G144" s="91"/>
    </row>
    <row r="145" spans="1:7" ht="15.75" customHeight="1">
      <c r="A145" s="74" t="s">
        <v>1844</v>
      </c>
      <c r="B145" s="90"/>
      <c r="C145" s="91"/>
      <c r="D145" s="104"/>
      <c r="E145" s="104"/>
      <c r="F145" s="91"/>
      <c r="G145" s="91"/>
    </row>
    <row r="146" spans="1:7" ht="15.75" customHeight="1">
      <c r="A146" s="74" t="s">
        <v>1845</v>
      </c>
      <c r="B146" s="90"/>
      <c r="C146" s="117"/>
      <c r="D146" s="104"/>
      <c r="E146" s="104"/>
      <c r="F146" s="91"/>
      <c r="G146" s="91"/>
    </row>
    <row r="147" spans="1:7" ht="15.75" customHeight="1">
      <c r="A147" s="74" t="s">
        <v>1846</v>
      </c>
      <c r="B147" s="90"/>
      <c r="C147" s="117"/>
      <c r="D147" s="104"/>
      <c r="E147" s="104"/>
      <c r="F147" s="91"/>
      <c r="G147" s="91"/>
    </row>
    <row r="148" spans="1:7" ht="15.75" customHeight="1">
      <c r="A148" s="74" t="s">
        <v>1847</v>
      </c>
      <c r="B148" s="90"/>
      <c r="C148" s="91"/>
      <c r="D148" s="104"/>
      <c r="E148" s="104"/>
      <c r="F148" s="91"/>
      <c r="G148" s="91"/>
    </row>
    <row r="149" spans="1:7" ht="15.75" customHeight="1">
      <c r="A149" s="74" t="s">
        <v>1848</v>
      </c>
      <c r="B149" s="90"/>
      <c r="C149" s="91"/>
      <c r="D149" s="104"/>
      <c r="E149" s="104"/>
      <c r="F149" s="91"/>
      <c r="G149" s="91"/>
    </row>
    <row r="150" spans="1:7" ht="15.75" customHeight="1">
      <c r="A150" s="74" t="s">
        <v>1849</v>
      </c>
      <c r="B150" s="90"/>
      <c r="C150" s="91"/>
      <c r="D150" s="104"/>
      <c r="E150" s="104"/>
      <c r="F150" s="91"/>
      <c r="G150" s="91"/>
    </row>
    <row r="151" spans="1:7" ht="15.75" customHeight="1">
      <c r="A151" s="70" t="s">
        <v>1850</v>
      </c>
      <c r="B151" s="90"/>
      <c r="C151" s="91"/>
      <c r="D151" s="104"/>
      <c r="E151" s="104"/>
      <c r="F151" s="91"/>
      <c r="G151" s="91"/>
    </row>
    <row r="152" spans="1:7" ht="15.75" customHeight="1">
      <c r="A152" s="74" t="s">
        <v>1851</v>
      </c>
      <c r="B152" s="90"/>
      <c r="C152" s="91"/>
      <c r="D152" s="104"/>
      <c r="E152" s="104"/>
      <c r="F152" s="91"/>
      <c r="G152" s="91"/>
    </row>
    <row r="153" spans="1:7" ht="15.75" customHeight="1">
      <c r="A153" s="74" t="s">
        <v>1852</v>
      </c>
      <c r="B153" s="90"/>
      <c r="C153" s="91"/>
      <c r="D153" s="104"/>
      <c r="E153" s="104"/>
      <c r="F153" s="91"/>
      <c r="G153" s="91"/>
    </row>
    <row r="154" spans="1:7" ht="15.75" customHeight="1">
      <c r="A154" s="74" t="s">
        <v>1853</v>
      </c>
      <c r="B154" s="90"/>
      <c r="C154" s="91"/>
      <c r="D154" s="104"/>
      <c r="E154" s="104"/>
      <c r="F154" s="91"/>
      <c r="G154" s="91"/>
    </row>
    <row r="155" spans="1:7" ht="15.75" customHeight="1">
      <c r="A155" s="74" t="s">
        <v>1854</v>
      </c>
      <c r="B155" s="90"/>
      <c r="C155" s="91"/>
      <c r="D155" s="104"/>
      <c r="E155" s="104"/>
      <c r="F155" s="91"/>
      <c r="G155" s="91"/>
    </row>
    <row r="156" spans="1:7" ht="15.75" customHeight="1">
      <c r="A156" s="74" t="s">
        <v>1855</v>
      </c>
      <c r="B156" s="90"/>
      <c r="C156" s="91"/>
      <c r="D156" s="104"/>
      <c r="E156" s="104"/>
      <c r="F156" s="91"/>
      <c r="G156" s="91"/>
    </row>
    <row r="157" spans="1:7" ht="15.75" customHeight="1">
      <c r="A157" s="74" t="s">
        <v>1856</v>
      </c>
      <c r="B157" s="90"/>
      <c r="C157" s="91"/>
      <c r="D157" s="104"/>
      <c r="E157" s="104"/>
      <c r="F157" s="91"/>
      <c r="G157" s="91"/>
    </row>
    <row r="158" spans="1:7" ht="15.75" customHeight="1">
      <c r="A158" s="74" t="s">
        <v>1857</v>
      </c>
      <c r="B158" s="90"/>
      <c r="C158" s="91"/>
      <c r="D158" s="104"/>
      <c r="E158" s="104"/>
      <c r="F158" s="91"/>
      <c r="G158" s="91"/>
    </row>
    <row r="159" spans="1:7" ht="15.75" customHeight="1">
      <c r="A159" s="74" t="s">
        <v>1858</v>
      </c>
      <c r="B159" s="90"/>
      <c r="C159" s="91"/>
      <c r="D159" s="104"/>
      <c r="E159" s="104"/>
      <c r="F159" s="91"/>
      <c r="G159" s="91"/>
    </row>
    <row r="160" spans="1:7" ht="15.75" customHeight="1">
      <c r="A160" s="74" t="s">
        <v>1859</v>
      </c>
      <c r="B160" s="90"/>
      <c r="C160" s="91"/>
      <c r="D160" s="104"/>
      <c r="E160" s="104"/>
      <c r="F160" s="91"/>
      <c r="G160" s="91"/>
    </row>
    <row r="161" spans="1:7" ht="15.75" customHeight="1">
      <c r="A161" s="74" t="s">
        <v>1860</v>
      </c>
      <c r="B161" s="90"/>
      <c r="C161" s="91"/>
      <c r="D161" s="104"/>
      <c r="E161" s="104"/>
      <c r="F161" s="91"/>
      <c r="G161" s="91"/>
    </row>
    <row r="162" spans="1:7" ht="15.75" customHeight="1">
      <c r="A162" s="79" t="s">
        <v>1861</v>
      </c>
      <c r="B162" s="90"/>
      <c r="C162" s="91"/>
      <c r="D162" s="104"/>
      <c r="E162" s="104"/>
      <c r="F162" s="91"/>
      <c r="G162" s="91"/>
    </row>
    <row r="163" spans="1:7" ht="15.75" customHeight="1">
      <c r="A163" s="74" t="s">
        <v>1862</v>
      </c>
      <c r="B163" s="90"/>
      <c r="C163" s="91"/>
      <c r="D163" s="104"/>
      <c r="E163" s="104"/>
      <c r="F163" s="91"/>
      <c r="G163" s="91"/>
    </row>
    <row r="164" spans="1:7" ht="15.75" customHeight="1">
      <c r="A164" s="74" t="s">
        <v>1863</v>
      </c>
      <c r="B164" s="90"/>
      <c r="C164" s="91"/>
      <c r="D164" s="104"/>
      <c r="E164" s="104"/>
      <c r="F164" s="91"/>
      <c r="G164" s="91"/>
    </row>
    <row r="165" spans="1:7" ht="15.75" customHeight="1">
      <c r="A165" s="74" t="s">
        <v>1864</v>
      </c>
      <c r="B165" s="90"/>
      <c r="C165" s="91"/>
      <c r="D165" s="104"/>
      <c r="E165" s="104"/>
      <c r="F165" s="91"/>
      <c r="G165" s="91"/>
    </row>
    <row r="166" spans="1:7" ht="15.75" customHeight="1">
      <c r="A166" s="74" t="s">
        <v>1865</v>
      </c>
      <c r="B166" s="90"/>
      <c r="C166" s="91"/>
      <c r="D166" s="104"/>
      <c r="E166" s="104"/>
      <c r="F166" s="91"/>
      <c r="G166" s="91"/>
    </row>
    <row r="167" spans="1:7" ht="15.75" customHeight="1">
      <c r="A167" s="74" t="s">
        <v>1866</v>
      </c>
      <c r="B167" s="90"/>
      <c r="C167" s="158"/>
      <c r="D167" s="104"/>
      <c r="E167" s="104"/>
      <c r="F167" s="91"/>
      <c r="G167" s="91"/>
    </row>
    <row r="168" spans="1:7" ht="15.75" customHeight="1">
      <c r="A168" s="74" t="s">
        <v>1867</v>
      </c>
      <c r="B168" s="90"/>
      <c r="C168" s="117"/>
      <c r="D168" s="104"/>
      <c r="E168" s="104"/>
      <c r="F168" s="91"/>
      <c r="G168" s="91"/>
    </row>
    <row r="169" spans="1:7" ht="15.75" customHeight="1">
      <c r="A169" s="74" t="s">
        <v>1868</v>
      </c>
      <c r="B169" s="90"/>
      <c r="C169" s="91"/>
      <c r="D169" s="104"/>
      <c r="E169" s="104"/>
      <c r="F169" s="91"/>
      <c r="G169" s="91"/>
    </row>
    <row r="170" spans="1:7" ht="15.75" customHeight="1">
      <c r="A170" s="74" t="s">
        <v>1869</v>
      </c>
      <c r="B170" s="90"/>
      <c r="C170" s="91"/>
      <c r="D170" s="104"/>
      <c r="E170" s="104"/>
      <c r="F170" s="91"/>
      <c r="G170" s="91"/>
    </row>
    <row r="171" spans="1:7" ht="15.75" customHeight="1">
      <c r="A171" s="74" t="s">
        <v>1870</v>
      </c>
      <c r="B171" s="90"/>
      <c r="C171" s="91"/>
      <c r="D171" s="104"/>
      <c r="E171" s="104"/>
      <c r="F171" s="91"/>
      <c r="G171" s="91"/>
    </row>
    <row r="172" spans="1:7" ht="15.75" customHeight="1">
      <c r="A172" s="74" t="s">
        <v>1871</v>
      </c>
      <c r="B172" s="90"/>
      <c r="C172" s="91"/>
      <c r="D172" s="104"/>
      <c r="E172" s="104"/>
      <c r="F172" s="91"/>
      <c r="G172" s="91"/>
    </row>
    <row r="173" spans="1:7" ht="15.75" customHeight="1">
      <c r="A173" s="74" t="s">
        <v>1872</v>
      </c>
      <c r="B173" s="90"/>
      <c r="C173" s="91"/>
      <c r="D173" s="104"/>
      <c r="E173" s="104"/>
      <c r="F173" s="91"/>
      <c r="G173" s="91"/>
    </row>
    <row r="174" spans="1:7" ht="15.75" customHeight="1">
      <c r="A174" s="79" t="s">
        <v>1873</v>
      </c>
      <c r="B174" s="90"/>
      <c r="C174" s="91"/>
      <c r="D174" s="104"/>
      <c r="E174" s="104"/>
      <c r="F174" s="91"/>
      <c r="G174" s="91"/>
    </row>
    <row r="175" spans="1:7" ht="15.75" customHeight="1">
      <c r="A175" s="79" t="s">
        <v>1874</v>
      </c>
      <c r="B175" s="111"/>
      <c r="C175" s="112"/>
      <c r="D175" s="104"/>
      <c r="E175" s="104"/>
      <c r="F175" s="111"/>
      <c r="G175" s="113"/>
    </row>
    <row r="176" spans="1:7">
      <c r="A176" s="79" t="s">
        <v>1875</v>
      </c>
      <c r="B176" s="111"/>
      <c r="C176" s="112"/>
      <c r="D176" s="104"/>
      <c r="E176" s="104"/>
      <c r="F176" s="111"/>
      <c r="G176" s="159"/>
    </row>
    <row r="177" spans="1:7">
      <c r="A177" s="79" t="s">
        <v>1876</v>
      </c>
      <c r="B177" s="111"/>
      <c r="C177" s="112"/>
      <c r="D177" s="104"/>
      <c r="E177" s="104"/>
      <c r="F177" s="111"/>
      <c r="G177" s="159"/>
    </row>
    <row r="178" spans="1:7" ht="15.75" customHeight="1">
      <c r="A178" s="79" t="s">
        <v>1877</v>
      </c>
      <c r="B178" s="111"/>
      <c r="C178" s="112"/>
      <c r="D178" s="104"/>
      <c r="E178" s="104"/>
      <c r="F178" s="111"/>
      <c r="G178" s="113"/>
    </row>
    <row r="179" spans="1:7" ht="15.75" customHeight="1">
      <c r="A179" s="79" t="s">
        <v>1878</v>
      </c>
      <c r="B179" s="90"/>
      <c r="C179" s="91"/>
      <c r="D179" s="104"/>
      <c r="E179" s="104"/>
      <c r="F179" s="91"/>
      <c r="G179" s="91"/>
    </row>
    <row r="180" spans="1:7" ht="15.75" customHeight="1">
      <c r="A180" s="79" t="s">
        <v>1879</v>
      </c>
      <c r="B180" s="110"/>
      <c r="C180" s="112"/>
      <c r="D180" s="104"/>
      <c r="E180" s="104"/>
      <c r="F180" s="110"/>
      <c r="G180" s="113"/>
    </row>
    <row r="181" spans="1:7">
      <c r="A181" s="79" t="s">
        <v>1880</v>
      </c>
      <c r="B181" s="111"/>
      <c r="C181" s="112"/>
      <c r="D181" s="104"/>
      <c r="E181" s="104"/>
      <c r="F181" s="111"/>
      <c r="G181" s="159"/>
    </row>
    <row r="182" spans="1:7">
      <c r="A182" s="79" t="s">
        <v>20</v>
      </c>
      <c r="B182" s="160"/>
      <c r="C182" s="161"/>
      <c r="D182" s="162"/>
      <c r="E182" s="163"/>
      <c r="F182" s="164"/>
      <c r="G182" s="157"/>
    </row>
    <row r="183" spans="1:7" ht="15.75" customHeight="1">
      <c r="A183" s="105" t="s">
        <v>1881</v>
      </c>
      <c r="B183" s="90"/>
      <c r="C183" s="91"/>
      <c r="D183" s="104"/>
      <c r="E183" s="104"/>
      <c r="F183" s="91"/>
      <c r="G183" s="91"/>
    </row>
    <row r="184" spans="1:7" ht="15.75" customHeight="1">
      <c r="A184" s="79" t="s">
        <v>1882</v>
      </c>
      <c r="B184" s="111"/>
      <c r="C184" s="118"/>
      <c r="D184" s="123"/>
      <c r="E184" s="124"/>
      <c r="F184" s="111"/>
      <c r="G184" s="124"/>
    </row>
    <row r="185" spans="1:7" ht="15.75" customHeight="1">
      <c r="A185" s="105" t="s">
        <v>1883</v>
      </c>
      <c r="B185" s="90"/>
      <c r="C185" s="91"/>
      <c r="D185" s="104"/>
      <c r="E185" s="104"/>
      <c r="F185" s="91"/>
      <c r="G185" s="91"/>
    </row>
    <row r="186" spans="1:7">
      <c r="A186" s="79" t="s">
        <v>1884</v>
      </c>
      <c r="B186" s="137"/>
      <c r="C186" s="138"/>
      <c r="D186" s="139"/>
      <c r="E186" s="140"/>
      <c r="F186" s="137"/>
      <c r="G186" s="141"/>
    </row>
    <row r="187" spans="1:7">
      <c r="A187" s="79" t="s">
        <v>1885</v>
      </c>
      <c r="B187" s="127"/>
      <c r="C187" s="128"/>
      <c r="D187" s="129"/>
      <c r="E187" s="130"/>
      <c r="F187" s="127"/>
      <c r="G187" s="147"/>
    </row>
    <row r="188" spans="1:7" ht="15.75" customHeight="1">
      <c r="A188" s="79" t="s">
        <v>1886</v>
      </c>
      <c r="B188" s="127"/>
      <c r="C188" s="128"/>
      <c r="D188" s="129"/>
      <c r="E188" s="130"/>
      <c r="F188" s="127"/>
      <c r="G188" s="130"/>
    </row>
    <row r="189" spans="1:7" ht="15.75" customHeight="1">
      <c r="A189" s="79" t="s">
        <v>197</v>
      </c>
      <c r="B189" s="90"/>
      <c r="C189" s="91"/>
      <c r="D189" s="104"/>
      <c r="E189" s="104"/>
      <c r="F189" s="91"/>
      <c r="G189" s="91"/>
    </row>
    <row r="190" spans="1:7" ht="15.75" customHeight="1">
      <c r="A190" s="79" t="s">
        <v>1887</v>
      </c>
      <c r="B190" s="90"/>
      <c r="C190" s="91"/>
      <c r="D190" s="104"/>
      <c r="E190" s="104"/>
      <c r="F190" s="91"/>
      <c r="G190" s="91"/>
    </row>
    <row r="191" spans="1:7" ht="15.75" customHeight="1">
      <c r="A191" s="74" t="s">
        <v>1888</v>
      </c>
      <c r="B191" s="90"/>
      <c r="C191" s="91"/>
      <c r="D191" s="104"/>
      <c r="E191" s="104"/>
      <c r="F191" s="91"/>
      <c r="G191" s="91"/>
    </row>
    <row r="192" spans="1:7" ht="15.75" customHeight="1">
      <c r="A192" s="165" t="s">
        <v>1889</v>
      </c>
      <c r="B192" s="90"/>
      <c r="C192" s="91"/>
      <c r="D192" s="104"/>
      <c r="E192" s="104"/>
      <c r="F192" s="91"/>
      <c r="G192" s="91"/>
    </row>
    <row r="193" spans="1:7" ht="15.75" customHeight="1">
      <c r="A193" s="74" t="s">
        <v>1890</v>
      </c>
      <c r="B193" s="114"/>
      <c r="C193" s="115"/>
      <c r="D193" s="116"/>
      <c r="E193" s="116"/>
      <c r="F193" s="115"/>
      <c r="G193" s="115"/>
    </row>
    <row r="194" spans="1:7" ht="15.75" customHeight="1">
      <c r="A194" s="74" t="s">
        <v>1891</v>
      </c>
      <c r="B194" s="90"/>
      <c r="C194" s="117"/>
      <c r="D194" s="104"/>
      <c r="E194" s="104"/>
      <c r="F194" s="91"/>
      <c r="G194" s="91"/>
    </row>
    <row r="195" spans="1:7" ht="15.75" customHeight="1">
      <c r="A195" s="165" t="s">
        <v>1892</v>
      </c>
      <c r="B195" s="90"/>
      <c r="C195" s="91"/>
      <c r="D195" s="104"/>
      <c r="E195" s="104"/>
      <c r="F195" s="91"/>
      <c r="G195" s="91"/>
    </row>
    <row r="196" spans="1:7" ht="15.75" customHeight="1">
      <c r="A196" s="79" t="s">
        <v>203</v>
      </c>
      <c r="B196" s="90"/>
      <c r="C196" s="91"/>
      <c r="D196" s="104"/>
      <c r="E196" s="104"/>
      <c r="F196" s="91"/>
      <c r="G196" s="91"/>
    </row>
    <row r="197" spans="1:7" ht="15.75" customHeight="1">
      <c r="A197" s="79" t="s">
        <v>1893</v>
      </c>
      <c r="B197" s="111"/>
      <c r="C197" s="134"/>
      <c r="D197" s="123"/>
      <c r="E197" s="124"/>
      <c r="F197" s="111"/>
      <c r="G197" s="124"/>
    </row>
    <row r="198" spans="1:7" ht="15.75" customHeight="1">
      <c r="A198" s="79" t="s">
        <v>205</v>
      </c>
      <c r="B198" s="90"/>
      <c r="C198" s="91"/>
      <c r="D198" s="104"/>
      <c r="E198" s="104"/>
      <c r="F198" s="91"/>
      <c r="G198" s="91"/>
    </row>
    <row r="199" spans="1:7" ht="15.75" customHeight="1">
      <c r="A199" s="79" t="s">
        <v>1894</v>
      </c>
      <c r="B199" s="111"/>
      <c r="C199" s="112"/>
      <c r="D199" s="104"/>
      <c r="E199" s="104"/>
      <c r="F199" s="111"/>
      <c r="G199" s="113"/>
    </row>
    <row r="200" spans="1:7" ht="15.75" customHeight="1">
      <c r="A200" s="79" t="s">
        <v>1895</v>
      </c>
      <c r="B200" s="121"/>
      <c r="C200" s="131"/>
      <c r="D200" s="123"/>
      <c r="E200" s="124"/>
      <c r="F200" s="121"/>
      <c r="G200" s="124"/>
    </row>
    <row r="201" spans="1:7" ht="15.75" customHeight="1">
      <c r="A201" s="79" t="s">
        <v>1896</v>
      </c>
      <c r="B201" s="111"/>
      <c r="C201" s="112"/>
      <c r="D201" s="104"/>
      <c r="E201" s="104"/>
      <c r="F201" s="111"/>
      <c r="G201" s="113"/>
    </row>
    <row r="202" spans="1:7" ht="15.75" customHeight="1">
      <c r="A202" s="79" t="s">
        <v>1897</v>
      </c>
      <c r="B202" s="111"/>
      <c r="C202" s="134"/>
      <c r="D202" s="123"/>
      <c r="E202" s="124"/>
      <c r="F202" s="111"/>
      <c r="G202" s="124"/>
    </row>
    <row r="203" spans="1:7" ht="15.75" customHeight="1">
      <c r="A203" s="79" t="s">
        <v>1898</v>
      </c>
      <c r="B203" s="90"/>
      <c r="C203" s="103"/>
      <c r="D203" s="104"/>
      <c r="E203" s="104"/>
      <c r="F203" s="91"/>
      <c r="G203" s="91"/>
    </row>
    <row r="204" spans="1:7" ht="15.75" customHeight="1">
      <c r="A204" s="79" t="s">
        <v>1899</v>
      </c>
      <c r="B204" s="111"/>
      <c r="C204" s="166"/>
      <c r="D204" s="123"/>
      <c r="E204" s="124"/>
      <c r="F204" s="132"/>
      <c r="G204" s="124"/>
    </row>
    <row r="205" spans="1:7" ht="15.75" customHeight="1">
      <c r="A205" s="79" t="s">
        <v>1900</v>
      </c>
      <c r="B205" s="90"/>
      <c r="C205" s="103"/>
      <c r="D205" s="104"/>
      <c r="E205" s="104"/>
      <c r="F205" s="91"/>
      <c r="G205" s="91"/>
    </row>
    <row r="206" spans="1:7" ht="15.75" customHeight="1">
      <c r="A206" s="167" t="s">
        <v>1901</v>
      </c>
      <c r="B206" s="90"/>
      <c r="C206" s="103"/>
      <c r="D206" s="104"/>
      <c r="E206" s="104"/>
      <c r="F206" s="91"/>
      <c r="G206" s="91"/>
    </row>
    <row r="207" spans="1:7" ht="15.75" customHeight="1">
      <c r="A207" s="79" t="s">
        <v>1902</v>
      </c>
      <c r="B207" s="111"/>
      <c r="C207" s="168"/>
      <c r="D207" s="123"/>
      <c r="E207" s="124"/>
      <c r="F207" s="111"/>
      <c r="G207" s="124"/>
    </row>
    <row r="208" spans="1:7" ht="15.75" customHeight="1">
      <c r="A208" s="79" t="s">
        <v>1903</v>
      </c>
      <c r="B208" s="90"/>
      <c r="C208" s="103"/>
      <c r="D208" s="104"/>
      <c r="E208" s="104"/>
      <c r="F208" s="91"/>
      <c r="G208" s="91"/>
    </row>
    <row r="209" spans="1:7" ht="15.75" customHeight="1">
      <c r="A209" s="79" t="s">
        <v>1904</v>
      </c>
      <c r="B209" s="90"/>
      <c r="C209" s="103"/>
      <c r="D209" s="104"/>
      <c r="E209" s="104"/>
      <c r="F209" s="91"/>
      <c r="G209" s="91"/>
    </row>
    <row r="210" spans="1:7" ht="15.75" customHeight="1">
      <c r="A210" s="79" t="s">
        <v>1905</v>
      </c>
      <c r="B210" s="90"/>
      <c r="C210" s="103"/>
      <c r="D210" s="104"/>
      <c r="E210" s="104"/>
      <c r="F210" s="91"/>
      <c r="G210" s="91"/>
    </row>
    <row r="211" spans="1:7" ht="15.75" customHeight="1">
      <c r="A211" s="165" t="s">
        <v>1906</v>
      </c>
      <c r="B211" s="90"/>
      <c r="C211" s="103"/>
      <c r="D211" s="104"/>
      <c r="E211" s="104"/>
      <c r="F211" s="91"/>
      <c r="G211" s="91"/>
    </row>
    <row r="212" spans="1:7" ht="15.75" customHeight="1">
      <c r="A212" s="74" t="s">
        <v>1907</v>
      </c>
      <c r="B212" s="90"/>
      <c r="D212" s="104"/>
      <c r="E212" s="104"/>
      <c r="F212" s="91"/>
      <c r="G212" s="91"/>
    </row>
    <row r="213" spans="1:7" ht="15.75" customHeight="1">
      <c r="A213" s="74" t="s">
        <v>1908</v>
      </c>
      <c r="B213" s="90"/>
      <c r="C213" s="103"/>
      <c r="D213" s="104"/>
      <c r="E213" s="104"/>
      <c r="F213" s="91"/>
      <c r="G213" s="91"/>
    </row>
    <row r="214" spans="1:7" ht="15.75" customHeight="1">
      <c r="A214" s="74" t="s">
        <v>537</v>
      </c>
      <c r="B214" s="90"/>
      <c r="C214" s="103"/>
      <c r="D214" s="104"/>
      <c r="E214" s="104"/>
      <c r="F214" s="91"/>
      <c r="G214" s="91"/>
    </row>
    <row r="215" spans="1:7" ht="15.75" customHeight="1">
      <c r="A215" s="74" t="s">
        <v>1909</v>
      </c>
      <c r="B215" s="90"/>
      <c r="D215" s="104"/>
      <c r="E215" s="104"/>
      <c r="F215" s="91"/>
      <c r="G215" s="91"/>
    </row>
    <row r="216" spans="1:7" ht="15.75" customHeight="1">
      <c r="A216" s="79" t="s">
        <v>1910</v>
      </c>
      <c r="B216" s="90"/>
      <c r="C216" s="103"/>
      <c r="D216" s="104"/>
      <c r="E216" s="104"/>
      <c r="F216" s="91"/>
      <c r="G216" s="91"/>
    </row>
    <row r="217" spans="1:7" ht="15.75" customHeight="1">
      <c r="A217" s="74" t="s">
        <v>1911</v>
      </c>
      <c r="B217" s="90"/>
      <c r="C217" s="103"/>
      <c r="D217" s="104"/>
      <c r="E217" s="104"/>
      <c r="F217" s="91"/>
      <c r="G217" s="91"/>
    </row>
    <row r="218" spans="1:7" ht="15.75" customHeight="1">
      <c r="A218" s="74" t="s">
        <v>1912</v>
      </c>
      <c r="B218" s="90"/>
      <c r="C218" s="103"/>
      <c r="D218" s="104"/>
      <c r="E218" s="104"/>
      <c r="F218" s="91"/>
      <c r="G218" s="91"/>
    </row>
    <row r="219" spans="1:7" ht="15.75" customHeight="1">
      <c r="A219" s="74" t="s">
        <v>1913</v>
      </c>
      <c r="B219" s="90"/>
      <c r="C219" s="103"/>
      <c r="D219" s="104"/>
      <c r="E219" s="104"/>
      <c r="F219" s="91"/>
      <c r="G219" s="91"/>
    </row>
    <row r="220" spans="1:7" ht="15.75" customHeight="1">
      <c r="A220" s="74" t="s">
        <v>1914</v>
      </c>
      <c r="B220" s="90"/>
      <c r="C220" s="103"/>
      <c r="D220" s="104"/>
      <c r="E220" s="104"/>
      <c r="F220" s="91"/>
      <c r="G220" s="91"/>
    </row>
    <row r="221" spans="1:7" ht="15.75" customHeight="1">
      <c r="A221" s="79" t="s">
        <v>1915</v>
      </c>
      <c r="B221" s="90"/>
      <c r="C221" s="103"/>
      <c r="D221" s="104"/>
      <c r="E221" s="104"/>
      <c r="F221" s="91"/>
      <c r="G221" s="91"/>
    </row>
    <row r="222" spans="1:7" ht="15.75" customHeight="1">
      <c r="A222" s="74" t="s">
        <v>1916</v>
      </c>
      <c r="B222" s="90"/>
      <c r="C222" s="103"/>
      <c r="D222" s="104"/>
      <c r="E222" s="104"/>
      <c r="F222" s="91"/>
      <c r="G222" s="91"/>
    </row>
    <row r="223" spans="1:7" ht="15.75" customHeight="1">
      <c r="A223" s="74" t="s">
        <v>1917</v>
      </c>
      <c r="B223" s="90"/>
      <c r="C223" s="117"/>
      <c r="D223" s="104"/>
      <c r="E223" s="104"/>
      <c r="F223" s="91"/>
      <c r="G223" s="91"/>
    </row>
    <row r="224" spans="1:7" ht="15.75" customHeight="1">
      <c r="A224" s="107" t="s">
        <v>1918</v>
      </c>
      <c r="B224" s="90"/>
      <c r="C224" s="91"/>
      <c r="D224" s="104"/>
      <c r="E224" s="104"/>
      <c r="F224" s="91"/>
      <c r="G224" s="91"/>
    </row>
    <row r="225" spans="1:7" ht="15.75" customHeight="1">
      <c r="A225" s="74" t="s">
        <v>1919</v>
      </c>
      <c r="B225" s="90"/>
      <c r="C225" s="91"/>
      <c r="D225" s="104"/>
      <c r="E225" s="104"/>
      <c r="F225" s="91"/>
      <c r="G225" s="91"/>
    </row>
    <row r="226" spans="1:7" ht="15.75" customHeight="1">
      <c r="A226" s="74" t="s">
        <v>1920</v>
      </c>
      <c r="B226" s="90"/>
      <c r="C226" s="91"/>
      <c r="D226" s="104"/>
      <c r="E226" s="104"/>
      <c r="F226" s="91"/>
      <c r="G226" s="91"/>
    </row>
    <row r="227" spans="1:7" ht="15.75" customHeight="1">
      <c r="A227" s="74" t="s">
        <v>1921</v>
      </c>
      <c r="B227" s="90"/>
      <c r="C227" s="91"/>
      <c r="D227" s="104"/>
      <c r="E227" s="104"/>
      <c r="F227" s="91"/>
      <c r="G227" s="91"/>
    </row>
    <row r="228" spans="1:7" ht="15.75" customHeight="1">
      <c r="A228" s="74" t="s">
        <v>1922</v>
      </c>
      <c r="B228" s="90"/>
      <c r="C228" s="91"/>
      <c r="D228" s="104"/>
      <c r="E228" s="104"/>
      <c r="F228" s="91"/>
      <c r="G228" s="91"/>
    </row>
    <row r="229" spans="1:7" ht="15.75" customHeight="1">
      <c r="A229" s="74" t="s">
        <v>1923</v>
      </c>
      <c r="B229" s="90"/>
      <c r="C229" s="91"/>
      <c r="D229" s="104"/>
      <c r="E229" s="104"/>
      <c r="F229" s="91"/>
      <c r="G229" s="91"/>
    </row>
    <row r="230" spans="1:7" ht="15.75" customHeight="1">
      <c r="A230" s="74" t="s">
        <v>1924</v>
      </c>
      <c r="B230" s="90"/>
      <c r="C230" s="91"/>
      <c r="D230" s="104"/>
      <c r="E230" s="104"/>
      <c r="F230" s="91"/>
      <c r="G230" s="91"/>
    </row>
    <row r="231" spans="1:7" ht="15.75" customHeight="1">
      <c r="A231" s="74" t="s">
        <v>1925</v>
      </c>
      <c r="B231" s="90"/>
      <c r="C231" s="91"/>
      <c r="D231" s="104"/>
      <c r="E231" s="104"/>
      <c r="F231" s="91"/>
      <c r="G231" s="91"/>
    </row>
    <row r="232" spans="1:7" ht="15.75" customHeight="1">
      <c r="A232" s="74" t="s">
        <v>1926</v>
      </c>
      <c r="B232" s="90"/>
      <c r="C232" s="91"/>
      <c r="D232" s="104"/>
      <c r="E232" s="104"/>
      <c r="F232" s="91"/>
      <c r="G232" s="91"/>
    </row>
    <row r="233" spans="1:7" ht="15.75" customHeight="1">
      <c r="A233" s="74" t="s">
        <v>1927</v>
      </c>
      <c r="B233" s="90"/>
      <c r="C233" s="117"/>
      <c r="D233" s="104"/>
      <c r="E233" s="104"/>
      <c r="F233" s="91"/>
      <c r="G233" s="91"/>
    </row>
    <row r="234" spans="1:7" ht="15.75" customHeight="1">
      <c r="A234" s="74" t="s">
        <v>1928</v>
      </c>
      <c r="B234" s="114"/>
      <c r="C234" s="115"/>
      <c r="D234" s="116"/>
      <c r="E234" s="116"/>
      <c r="F234" s="115"/>
      <c r="G234" s="115"/>
    </row>
    <row r="235" spans="1:7" ht="15.75" customHeight="1">
      <c r="A235" s="74" t="s">
        <v>1929</v>
      </c>
      <c r="B235" s="90"/>
      <c r="C235" s="91"/>
      <c r="D235" s="104"/>
      <c r="E235" s="104"/>
      <c r="F235" s="91"/>
      <c r="G235" s="91"/>
    </row>
    <row r="236" spans="1:7" ht="15.75" customHeight="1">
      <c r="A236" s="74" t="s">
        <v>1930</v>
      </c>
      <c r="B236" s="90"/>
      <c r="C236" s="91"/>
      <c r="D236" s="104"/>
      <c r="E236" s="104"/>
      <c r="F236" s="91"/>
      <c r="G236" s="91"/>
    </row>
    <row r="237" spans="1:7" ht="15.75" customHeight="1">
      <c r="A237" s="79" t="s">
        <v>1931</v>
      </c>
      <c r="B237" s="90"/>
      <c r="C237" s="91"/>
      <c r="D237" s="104"/>
      <c r="E237" s="104"/>
      <c r="F237" s="91"/>
      <c r="G237" s="91"/>
    </row>
    <row r="238" spans="1:7" ht="15.75" customHeight="1">
      <c r="A238" s="74" t="s">
        <v>1932</v>
      </c>
      <c r="B238" s="90"/>
      <c r="C238" s="91"/>
      <c r="D238" s="104"/>
      <c r="E238" s="104"/>
      <c r="F238" s="91"/>
      <c r="G238" s="91"/>
    </row>
    <row r="239" spans="1:7" ht="15.75" customHeight="1">
      <c r="A239" s="74" t="s">
        <v>1933</v>
      </c>
      <c r="B239" s="90"/>
      <c r="C239" s="117"/>
      <c r="D239" s="104"/>
      <c r="E239" s="104"/>
      <c r="F239" s="91"/>
      <c r="G239" s="91"/>
    </row>
    <row r="240" spans="1:7" ht="15.75" customHeight="1">
      <c r="A240" s="74" t="s">
        <v>1934</v>
      </c>
      <c r="B240" s="90"/>
      <c r="C240" s="117"/>
      <c r="D240" s="104"/>
      <c r="E240" s="104"/>
      <c r="F240" s="91"/>
      <c r="G240" s="91"/>
    </row>
    <row r="241" spans="1:7" ht="15.75" customHeight="1">
      <c r="A241" s="74" t="s">
        <v>1935</v>
      </c>
      <c r="B241" s="90"/>
      <c r="C241" s="91"/>
      <c r="D241" s="104"/>
      <c r="E241" s="104"/>
      <c r="F241" s="91"/>
      <c r="G241" s="91"/>
    </row>
    <row r="242" spans="1:7" ht="15.75" customHeight="1">
      <c r="A242" s="74" t="s">
        <v>1936</v>
      </c>
      <c r="B242" s="90"/>
      <c r="C242" s="91"/>
      <c r="D242" s="104"/>
      <c r="E242" s="104"/>
      <c r="F242" s="91"/>
      <c r="G242" s="91"/>
    </row>
    <row r="243" spans="1:7" ht="15.75" customHeight="1">
      <c r="A243" s="74" t="s">
        <v>1937</v>
      </c>
      <c r="B243" s="90"/>
      <c r="C243" s="91"/>
      <c r="D243" s="104"/>
      <c r="E243" s="104"/>
      <c r="F243" s="91"/>
      <c r="G243" s="91"/>
    </row>
    <row r="244" spans="1:7" ht="15.75" customHeight="1">
      <c r="A244" s="74" t="s">
        <v>1938</v>
      </c>
      <c r="B244" s="90"/>
      <c r="C244" s="117"/>
      <c r="D244" s="104"/>
      <c r="E244" s="104"/>
      <c r="F244" s="91"/>
      <c r="G244" s="91"/>
    </row>
    <row r="245" spans="1:7" ht="15.75" customHeight="1">
      <c r="A245" s="74" t="s">
        <v>1939</v>
      </c>
      <c r="B245" s="90"/>
      <c r="C245" s="91"/>
      <c r="D245" s="104"/>
      <c r="E245" s="104"/>
      <c r="F245" s="91"/>
      <c r="G245" s="91"/>
    </row>
    <row r="246" spans="1:7" ht="15.75" customHeight="1">
      <c r="A246" s="74" t="s">
        <v>1940</v>
      </c>
      <c r="B246" s="90"/>
      <c r="C246" s="91"/>
      <c r="D246" s="104"/>
      <c r="E246" s="104"/>
      <c r="F246" s="91"/>
      <c r="G246" s="91"/>
    </row>
    <row r="247" spans="1:7" ht="15.75" customHeight="1">
      <c r="A247" s="79" t="s">
        <v>1941</v>
      </c>
      <c r="B247" s="111"/>
      <c r="C247" s="135"/>
      <c r="D247" s="120"/>
      <c r="E247" s="124"/>
      <c r="F247" s="132"/>
      <c r="G247" s="124"/>
    </row>
    <row r="248" spans="1:7" ht="15.75" customHeight="1">
      <c r="A248" s="74" t="s">
        <v>1942</v>
      </c>
      <c r="B248" s="90"/>
      <c r="C248" s="91"/>
      <c r="D248" s="104"/>
      <c r="E248" s="104"/>
      <c r="F248" s="91"/>
      <c r="G248" s="91"/>
    </row>
    <row r="249" spans="1:7" ht="15.75" customHeight="1">
      <c r="A249" s="74" t="s">
        <v>1943</v>
      </c>
      <c r="B249" s="90"/>
      <c r="C249" s="91"/>
      <c r="D249" s="104"/>
      <c r="E249" s="104"/>
      <c r="F249" s="91"/>
      <c r="G249" s="91"/>
    </row>
    <row r="250" spans="1:7" ht="15.75" customHeight="1">
      <c r="A250" s="74" t="s">
        <v>1944</v>
      </c>
      <c r="B250" s="90"/>
      <c r="C250" s="91"/>
      <c r="D250" s="104"/>
      <c r="E250" s="104"/>
      <c r="F250" s="91"/>
      <c r="G250" s="91"/>
    </row>
    <row r="251" spans="1:7" ht="15.75" customHeight="1">
      <c r="A251" s="74" t="s">
        <v>1945</v>
      </c>
      <c r="B251" s="90"/>
      <c r="C251" s="91"/>
      <c r="D251" s="104"/>
      <c r="E251" s="104"/>
      <c r="F251" s="91"/>
      <c r="G251" s="91"/>
    </row>
    <row r="252" spans="1:7" ht="15.75" customHeight="1">
      <c r="A252" s="74" t="s">
        <v>1946</v>
      </c>
      <c r="B252" s="90"/>
      <c r="C252" s="91"/>
      <c r="D252" s="104"/>
      <c r="E252" s="104"/>
      <c r="F252" s="91"/>
      <c r="G252" s="91"/>
    </row>
    <row r="253" spans="1:7" ht="15.75" customHeight="1">
      <c r="A253" s="74" t="s">
        <v>1947</v>
      </c>
      <c r="B253" s="90"/>
      <c r="C253" s="91"/>
      <c r="D253" s="104"/>
      <c r="E253" s="104"/>
      <c r="F253" s="91"/>
      <c r="G253" s="91"/>
    </row>
    <row r="254" spans="1:7" ht="15.75" customHeight="1">
      <c r="A254" s="169"/>
      <c r="B254" s="90"/>
      <c r="C254" s="91"/>
      <c r="D254" s="104"/>
      <c r="E254" s="104"/>
      <c r="F254" s="91"/>
      <c r="G254" s="91"/>
    </row>
    <row r="255" spans="1:7" ht="15.75" customHeight="1">
      <c r="A255" s="169"/>
      <c r="B255" s="90"/>
      <c r="C255" s="91"/>
      <c r="D255" s="104"/>
      <c r="E255" s="104"/>
      <c r="F255" s="91"/>
      <c r="G255" s="91"/>
    </row>
    <row r="256" spans="1:7" ht="15.75" customHeight="1">
      <c r="A256" s="169"/>
      <c r="B256" s="90"/>
      <c r="C256" s="91"/>
      <c r="D256" s="104"/>
      <c r="E256" s="104"/>
      <c r="F256" s="91"/>
      <c r="G256" s="91"/>
    </row>
    <row r="257" spans="1:7" ht="15.75" customHeight="1">
      <c r="A257" s="169"/>
      <c r="B257" s="90"/>
      <c r="C257" s="91"/>
      <c r="D257" s="104"/>
      <c r="E257" s="104"/>
      <c r="F257" s="91"/>
      <c r="G257" s="91"/>
    </row>
    <row r="258" spans="1:7" ht="15.75" customHeight="1">
      <c r="A258" s="169"/>
      <c r="B258" s="90"/>
      <c r="C258" s="91"/>
      <c r="D258" s="104"/>
      <c r="E258" s="104"/>
      <c r="F258" s="91"/>
      <c r="G258" s="91"/>
    </row>
    <row r="259" spans="1:7" ht="15.75" customHeight="1">
      <c r="A259" s="169"/>
      <c r="B259" s="90"/>
      <c r="C259" s="91"/>
      <c r="D259" s="104"/>
      <c r="E259" s="104"/>
      <c r="F259" s="91"/>
      <c r="G259" s="91"/>
    </row>
    <row r="260" spans="1:7" ht="15.75" customHeight="1">
      <c r="A260" s="169"/>
      <c r="B260" s="90"/>
      <c r="C260" s="91"/>
      <c r="D260" s="104"/>
      <c r="E260" s="104"/>
      <c r="F260" s="91"/>
      <c r="G260" s="91"/>
    </row>
    <row r="261" spans="1:7" ht="15.75" customHeight="1">
      <c r="A261" s="169"/>
      <c r="B261" s="90"/>
      <c r="C261" s="91"/>
      <c r="D261" s="104"/>
      <c r="E261" s="104"/>
      <c r="F261" s="91"/>
      <c r="G261" s="91"/>
    </row>
    <row r="262" spans="1:7" ht="15.75" customHeight="1">
      <c r="A262" s="169"/>
      <c r="B262" s="90"/>
      <c r="C262" s="91"/>
      <c r="D262" s="104"/>
      <c r="E262" s="104"/>
      <c r="F262" s="91"/>
      <c r="G262" s="91"/>
    </row>
    <row r="263" spans="1:7" ht="15.75" customHeight="1">
      <c r="A263" s="169"/>
      <c r="B263" s="90"/>
      <c r="C263" s="91"/>
      <c r="D263" s="104"/>
      <c r="E263" s="104"/>
      <c r="F263" s="91"/>
      <c r="G263" s="91"/>
    </row>
    <row r="264" spans="1:7" ht="15.75" customHeight="1">
      <c r="A264" s="169"/>
      <c r="B264" s="90"/>
      <c r="C264" s="91"/>
      <c r="D264" s="104"/>
      <c r="E264" s="104"/>
      <c r="F264" s="91"/>
      <c r="G264" s="91"/>
    </row>
    <row r="265" spans="1:7" ht="15.75" customHeight="1">
      <c r="A265" s="169"/>
      <c r="B265" s="90"/>
      <c r="C265" s="91"/>
      <c r="D265" s="104"/>
      <c r="E265" s="104"/>
      <c r="F265" s="91"/>
      <c r="G265" s="91"/>
    </row>
    <row r="266" spans="1:7" ht="15.75" customHeight="1">
      <c r="A266" s="169"/>
      <c r="B266" s="90"/>
      <c r="C266" s="91"/>
      <c r="D266" s="104"/>
      <c r="E266" s="104"/>
      <c r="F266" s="91"/>
      <c r="G266" s="91"/>
    </row>
    <row r="267" spans="1:7" ht="15.75" customHeight="1">
      <c r="A267" s="169"/>
      <c r="B267" s="90"/>
      <c r="C267" s="91"/>
      <c r="D267" s="104"/>
      <c r="E267" s="104"/>
      <c r="F267" s="91"/>
      <c r="G267" s="91"/>
    </row>
    <row r="268" spans="1:7" ht="15.75" customHeight="1">
      <c r="A268" s="169"/>
      <c r="B268" s="90"/>
      <c r="C268" s="91"/>
      <c r="D268" s="104"/>
      <c r="E268" s="104"/>
      <c r="F268" s="91"/>
      <c r="G268" s="91"/>
    </row>
    <row r="269" spans="1:7" ht="15.75" customHeight="1">
      <c r="A269" s="169"/>
      <c r="B269" s="90"/>
      <c r="C269" s="91"/>
      <c r="D269" s="104"/>
      <c r="E269" s="104"/>
      <c r="F269" s="91"/>
      <c r="G269" s="91"/>
    </row>
    <row r="270" spans="1:7" ht="15.75" customHeight="1">
      <c r="A270" s="169"/>
      <c r="B270" s="90"/>
      <c r="C270" s="91"/>
      <c r="D270" s="104"/>
      <c r="E270" s="104"/>
      <c r="F270" s="91"/>
      <c r="G270" s="91"/>
    </row>
    <row r="271" spans="1:7" ht="15.75" customHeight="1">
      <c r="A271" s="169"/>
      <c r="B271" s="90"/>
      <c r="C271" s="91"/>
      <c r="D271" s="104"/>
      <c r="E271" s="104"/>
      <c r="F271" s="91"/>
      <c r="G271" s="91"/>
    </row>
    <row r="272" spans="1:7" ht="15.75" customHeight="1">
      <c r="A272" s="169"/>
      <c r="B272" s="90"/>
      <c r="C272" s="91"/>
      <c r="D272" s="104"/>
      <c r="E272" s="104"/>
      <c r="F272" s="91"/>
      <c r="G272" s="91"/>
    </row>
    <row r="273" spans="1:7" ht="15.75" customHeight="1">
      <c r="A273" s="169"/>
      <c r="B273" s="90"/>
      <c r="C273" s="91"/>
      <c r="D273" s="104"/>
      <c r="E273" s="104"/>
      <c r="F273" s="91"/>
      <c r="G273" s="91"/>
    </row>
    <row r="274" spans="1:7" ht="15.75" customHeight="1">
      <c r="A274" s="169"/>
      <c r="B274" s="90"/>
      <c r="C274" s="91"/>
      <c r="D274" s="104"/>
      <c r="E274" s="104"/>
      <c r="F274" s="91"/>
      <c r="G274" s="91"/>
    </row>
    <row r="275" spans="1:7" ht="15.75" customHeight="1">
      <c r="A275" s="169"/>
      <c r="B275" s="90"/>
      <c r="C275" s="91"/>
      <c r="D275" s="104"/>
      <c r="E275" s="104"/>
      <c r="F275" s="91"/>
      <c r="G275" s="91"/>
    </row>
    <row r="276" spans="1:7" ht="15.75" customHeight="1">
      <c r="A276" s="169"/>
      <c r="B276" s="90"/>
      <c r="C276" s="91"/>
      <c r="D276" s="104"/>
      <c r="E276" s="104"/>
      <c r="F276" s="91"/>
      <c r="G276" s="91"/>
    </row>
    <row r="277" spans="1:7" ht="15.75" customHeight="1">
      <c r="A277" s="169"/>
      <c r="B277" s="90"/>
      <c r="C277" s="91"/>
      <c r="D277" s="104"/>
      <c r="E277" s="104"/>
      <c r="F277" s="91"/>
      <c r="G277" s="91"/>
    </row>
    <row r="278" spans="1:7" ht="15.75" customHeight="1">
      <c r="A278" s="169"/>
      <c r="B278" s="90"/>
      <c r="C278" s="91"/>
      <c r="D278" s="104"/>
      <c r="E278" s="104"/>
      <c r="F278" s="91"/>
      <c r="G278" s="91"/>
    </row>
    <row r="279" spans="1:7" ht="15.75" customHeight="1">
      <c r="A279" s="169"/>
      <c r="B279" s="90"/>
      <c r="C279" s="91"/>
      <c r="D279" s="104"/>
      <c r="E279" s="104"/>
      <c r="F279" s="91"/>
      <c r="G279" s="91"/>
    </row>
    <row r="280" spans="1:7" ht="15.75" customHeight="1">
      <c r="A280" s="169"/>
      <c r="B280" s="90"/>
      <c r="C280" s="91"/>
      <c r="D280" s="104"/>
      <c r="E280" s="104"/>
      <c r="F280" s="91"/>
      <c r="G280" s="91"/>
    </row>
    <row r="281" spans="1:7" ht="15.75" customHeight="1">
      <c r="A281" s="169"/>
      <c r="B281" s="90"/>
      <c r="C281" s="91"/>
      <c r="D281" s="104"/>
      <c r="E281" s="104"/>
      <c r="F281" s="91"/>
      <c r="G281" s="91"/>
    </row>
    <row r="282" spans="1:7" ht="15.75" customHeight="1">
      <c r="A282" s="169"/>
      <c r="B282" s="90"/>
      <c r="C282" s="91"/>
      <c r="D282" s="104"/>
      <c r="E282" s="104"/>
      <c r="F282" s="91"/>
      <c r="G282" s="91"/>
    </row>
    <row r="283" spans="1:7" ht="15.75" customHeight="1">
      <c r="A283" s="169"/>
      <c r="B283" s="90"/>
      <c r="C283" s="91"/>
      <c r="D283" s="104"/>
      <c r="E283" s="104"/>
      <c r="F283" s="91"/>
      <c r="G283" s="91"/>
    </row>
    <row r="284" spans="1:7" ht="15.75" customHeight="1">
      <c r="A284" s="169"/>
      <c r="B284" s="90"/>
      <c r="C284" s="91"/>
      <c r="D284" s="104"/>
      <c r="E284" s="104"/>
      <c r="F284" s="91"/>
      <c r="G284" s="91"/>
    </row>
    <row r="285" spans="1:7" ht="15.75" customHeight="1">
      <c r="A285" s="169"/>
      <c r="B285" s="90"/>
      <c r="C285" s="91"/>
      <c r="D285" s="104"/>
      <c r="E285" s="104"/>
      <c r="F285" s="91"/>
      <c r="G285" s="91"/>
    </row>
    <row r="286" spans="1:7" ht="15.75" customHeight="1">
      <c r="A286" s="169"/>
      <c r="B286" s="90"/>
      <c r="C286" s="91"/>
      <c r="D286" s="104"/>
      <c r="E286" s="104"/>
      <c r="F286" s="91"/>
      <c r="G286" s="91"/>
    </row>
    <row r="287" spans="1:7" ht="15.75" customHeight="1">
      <c r="A287" s="169"/>
      <c r="B287" s="90"/>
      <c r="C287" s="91"/>
      <c r="D287" s="104"/>
      <c r="E287" s="104"/>
      <c r="F287" s="91"/>
      <c r="G287" s="91"/>
    </row>
    <row r="288" spans="1:7" ht="15.75" customHeight="1">
      <c r="A288" s="169"/>
      <c r="B288" s="90"/>
      <c r="C288" s="91"/>
      <c r="D288" s="104"/>
      <c r="E288" s="104"/>
      <c r="F288" s="91"/>
      <c r="G288" s="91"/>
    </row>
    <row r="289" spans="1:7" ht="15.75" customHeight="1">
      <c r="A289" s="169"/>
      <c r="B289" s="90"/>
      <c r="C289" s="91"/>
      <c r="D289" s="104"/>
      <c r="E289" s="104"/>
      <c r="F289" s="91"/>
      <c r="G289" s="91"/>
    </row>
    <row r="290" spans="1:7" ht="15.75" customHeight="1">
      <c r="A290" s="169"/>
      <c r="B290" s="90"/>
      <c r="C290" s="91"/>
      <c r="D290" s="104"/>
      <c r="E290" s="104"/>
      <c r="F290" s="91"/>
      <c r="G290" s="91"/>
    </row>
    <row r="291" spans="1:7" ht="15.75" customHeight="1">
      <c r="A291" s="169"/>
      <c r="B291" s="90"/>
      <c r="C291" s="91"/>
      <c r="D291" s="104"/>
      <c r="E291" s="104"/>
      <c r="F291" s="91"/>
      <c r="G291" s="91"/>
    </row>
    <row r="292" spans="1:7" ht="15.75" customHeight="1">
      <c r="A292" s="169"/>
      <c r="B292" s="90"/>
      <c r="C292" s="91"/>
      <c r="D292" s="104"/>
      <c r="E292" s="104"/>
      <c r="F292" s="91"/>
      <c r="G292" s="91"/>
    </row>
    <row r="293" spans="1:7" ht="15.75" customHeight="1">
      <c r="A293" s="169"/>
      <c r="B293" s="90"/>
      <c r="C293" s="91"/>
      <c r="D293" s="104"/>
      <c r="E293" s="104"/>
      <c r="F293" s="91"/>
      <c r="G293" s="91"/>
    </row>
    <row r="294" spans="1:7" ht="15.75" customHeight="1">
      <c r="A294" s="169"/>
      <c r="B294" s="90"/>
      <c r="C294" s="91"/>
      <c r="D294" s="104"/>
      <c r="E294" s="104"/>
      <c r="F294" s="91"/>
      <c r="G294" s="91"/>
    </row>
    <row r="295" spans="1:7" ht="15.75" customHeight="1">
      <c r="A295" s="169"/>
      <c r="B295" s="90"/>
      <c r="C295" s="91"/>
      <c r="D295" s="104"/>
      <c r="E295" s="104"/>
      <c r="F295" s="91"/>
      <c r="G295" s="91"/>
    </row>
    <row r="296" spans="1:7" ht="15.75" customHeight="1">
      <c r="A296" s="169"/>
      <c r="B296" s="90"/>
      <c r="C296" s="91"/>
      <c r="D296" s="104"/>
      <c r="E296" s="104"/>
      <c r="F296" s="91"/>
      <c r="G296" s="91"/>
    </row>
    <row r="297" spans="1:7" ht="15.75" customHeight="1">
      <c r="A297" s="169"/>
      <c r="B297" s="90"/>
      <c r="C297" s="91"/>
      <c r="D297" s="104"/>
      <c r="E297" s="104"/>
      <c r="F297" s="91"/>
      <c r="G297" s="91"/>
    </row>
    <row r="298" spans="1:7" ht="15.75" customHeight="1">
      <c r="A298" s="169"/>
      <c r="B298" s="90"/>
      <c r="C298" s="91"/>
      <c r="D298" s="104"/>
      <c r="E298" s="104"/>
      <c r="F298" s="91"/>
      <c r="G298" s="91"/>
    </row>
    <row r="299" spans="1:7" ht="15.75" customHeight="1">
      <c r="A299" s="169"/>
      <c r="B299" s="90"/>
      <c r="C299" s="91"/>
      <c r="D299" s="104"/>
      <c r="E299" s="104"/>
      <c r="F299" s="91"/>
      <c r="G299" s="91"/>
    </row>
    <row r="300" spans="1:7" ht="15.75" customHeight="1">
      <c r="A300" s="169"/>
      <c r="B300" s="90"/>
      <c r="C300" s="91"/>
      <c r="D300" s="104"/>
      <c r="E300" s="104"/>
      <c r="F300" s="91"/>
      <c r="G300" s="91"/>
    </row>
    <row r="301" spans="1:7" ht="15.75" customHeight="1">
      <c r="A301" s="169"/>
      <c r="B301" s="90"/>
      <c r="C301" s="91"/>
      <c r="D301" s="104"/>
      <c r="E301" s="104"/>
      <c r="F301" s="91"/>
      <c r="G301" s="91"/>
    </row>
    <row r="302" spans="1:7" ht="15.75" customHeight="1">
      <c r="A302" s="169"/>
      <c r="B302" s="90"/>
      <c r="C302" s="91"/>
      <c r="D302" s="104"/>
      <c r="E302" s="104"/>
      <c r="F302" s="91"/>
      <c r="G302" s="91"/>
    </row>
    <row r="303" spans="1:7" ht="15.75" customHeight="1">
      <c r="A303" s="169"/>
      <c r="B303" s="90"/>
      <c r="C303" s="91"/>
      <c r="D303" s="104"/>
      <c r="E303" s="104"/>
      <c r="F303" s="91"/>
      <c r="G303" s="91"/>
    </row>
    <row r="304" spans="1:7" ht="15.75" customHeight="1">
      <c r="A304" s="169"/>
      <c r="B304" s="90"/>
      <c r="C304" s="91"/>
      <c r="D304" s="104"/>
      <c r="E304" s="104"/>
      <c r="F304" s="91"/>
      <c r="G304" s="91"/>
    </row>
    <row r="305" spans="1:7" ht="15.75" customHeight="1">
      <c r="A305" s="169"/>
      <c r="B305" s="90"/>
      <c r="C305" s="91"/>
      <c r="D305" s="104"/>
      <c r="E305" s="104"/>
      <c r="F305" s="91"/>
      <c r="G305" s="91"/>
    </row>
    <row r="306" spans="1:7" ht="15.75" customHeight="1">
      <c r="A306" s="169"/>
      <c r="B306" s="90"/>
      <c r="C306" s="91"/>
      <c r="D306" s="104"/>
      <c r="E306" s="104"/>
      <c r="F306" s="91"/>
      <c r="G306" s="91"/>
    </row>
  </sheetData>
  <conditionalFormatting sqref="A1:G1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LOCAIS COM PAP CIL</vt:lpstr>
      <vt:lpstr>Futuras Instalações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Figueiredo Reis</dc:creator>
  <cp:lastModifiedBy>x627464</cp:lastModifiedBy>
  <dcterms:created xsi:type="dcterms:W3CDTF">2025-02-04T19:01:29Z</dcterms:created>
  <dcterms:modified xsi:type="dcterms:W3CDTF">2025-02-04T19:01:29Z</dcterms:modified>
</cp:coreProperties>
</file>