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cloudprodamazhotmail.sharepoint.com/sites/SGMCOPOMCOPLAN/Documentos Compartilhados/PEÇAS ORÇAMENTÁRIAS/PPA/PPA 2026-2029/Suplemento/Consolidação_compartilhada/"/>
    </mc:Choice>
  </mc:AlternateContent>
  <xr:revisionPtr revIDLastSave="745" documentId="8_{F0EA42AE-63F8-47C6-9345-FE4A76F81206}" xr6:coauthVersionLast="47" xr6:coauthVersionMax="47" xr10:uidLastSave="{9D99DBC6-C10D-455C-B032-813C69E1E32B}"/>
  <bookViews>
    <workbookView xWindow="-21465" yWindow="4215" windowWidth="21600" windowHeight="8370" xr2:uid="{113D522D-60BD-41C4-B356-664069BE82EE}"/>
  </bookViews>
  <sheets>
    <sheet name="Indicadores" sheetId="1" r:id="rId1"/>
  </sheets>
  <definedNames>
    <definedName name="_xlnm._FilterDatabase" localSheetId="0" hidden="1">Indicadores!$A$1:$Q$177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5" i="1" l="1"/>
</calcChain>
</file>

<file path=xl/sharedStrings.xml><?xml version="1.0" encoding="utf-8"?>
<sst xmlns="http://schemas.openxmlformats.org/spreadsheetml/2006/main" count="1969" uniqueCount="749">
  <si>
    <t>ÓRGÃO_CÓDIGO</t>
  </si>
  <si>
    <t>ÓRGÃO_SIGLA</t>
  </si>
  <si>
    <t>ÓRGÃO RESPONSÁVEL</t>
  </si>
  <si>
    <t>PROGRAMA</t>
  </si>
  <si>
    <t>NOME DO INDICADOR</t>
  </si>
  <si>
    <t>FÓRMULA DE CÁLCULO</t>
  </si>
  <si>
    <t>NOTA TÉCNICA</t>
  </si>
  <si>
    <t>CONCEITO</t>
  </si>
  <si>
    <t>UNIDADE DE MEDIDA</t>
  </si>
  <si>
    <t>POLARIZAÇÃO</t>
  </si>
  <si>
    <t>VALOR CUMULATIVO</t>
  </si>
  <si>
    <t>FONTE (PLANOS MUNICIPAIS OU OUTRAS REFERÊNCIAS)</t>
  </si>
  <si>
    <t>VALOR-BASE 2025</t>
  </si>
  <si>
    <t>META 2026</t>
  </si>
  <si>
    <t>META 2027</t>
  </si>
  <si>
    <t>META 2028</t>
  </si>
  <si>
    <t>META 2029</t>
  </si>
  <si>
    <t>SG</t>
  </si>
  <si>
    <t>Secretaria Municipal de Gestão - SG.</t>
  </si>
  <si>
    <t>4001 - Suporte Administrativo</t>
  </si>
  <si>
    <t>Percentual de bens patrimoniais integrados ao Sistema de Bens Patrimoniais Imóveis (SBPM)</t>
  </si>
  <si>
    <t>Percentual de integração com o Sistema de Bens Patrimoniais Imóveis.</t>
  </si>
  <si>
    <t>Formulação do indicador baseada no percentual de integração dos bens imóveis com o SBPM.</t>
  </si>
  <si>
    <t>Aprimorar o Sistema de Gestão Patrimonial de modo a reduzir despesas da Prefeitura com aluguéis e tornar a administração dos imóveis municipais mais eficiente.</t>
  </si>
  <si>
    <t>Percentual.</t>
  </si>
  <si>
    <t>Maior é Melhor.</t>
  </si>
  <si>
    <t>Sim.</t>
  </si>
  <si>
    <t>Programa de Metas 2025-2028.</t>
  </si>
  <si>
    <t>Número de implantações concluídas da Plataforma de Sistematização de Processos</t>
  </si>
  <si>
    <t>Percentual da Plataforma implantada e em operação.</t>
  </si>
  <si>
    <t>Formulação do indicador baseada no percentual de implantação da nova plataforma para sistematizar as questões dos servidores municipais.</t>
  </si>
  <si>
    <t>Oferecer o Recadastramento e a Prova de Vida Digital para os servidores ativos, aposentados e pensionistas da administração direta, proporcionando maior comodidade e segurança aos beneficiários durante o procedimento.</t>
  </si>
  <si>
    <t>Sem informação.</t>
  </si>
  <si>
    <t>SF</t>
  </si>
  <si>
    <t>Secretaria Municipal da Fazenda - SF.</t>
  </si>
  <si>
    <t>Número de ações de segurança jurídica concluídas</t>
  </si>
  <si>
    <t>Contagem de ações realizadas.</t>
  </si>
  <si>
    <t>Indicador obtido com base nas metas da SF no PdM 2025/2028. O Conselho Municipal de Promoção da Segurança Jurídica Tributária está previsto no PL 97/2025 que foi encaminhado à Câmara de Vereadores e foi para sanção do Prefeito: https://legislacao.prefeitura.sp.gov.br/leis/projeto-de-lei-executivo-97-de-2-de-abril-de-2025/consolidado. As consultas públicas poderão ser realizadas após a sanção do PL e de acordo com os atos a serem publicados futuramente.</t>
  </si>
  <si>
    <t>Este indicador registra a quantidade de ações desenvolvidas dentro da metas de nº 93 do Pdm 2025/2028.</t>
  </si>
  <si>
    <t>Unidade.</t>
  </si>
  <si>
    <t>SMJ</t>
  </si>
  <si>
    <t>Secretaria Municipal de Justiça - SMJ.</t>
  </si>
  <si>
    <t>Número de atendimentos no PROCON PAULISTANO (on-line e presencial)</t>
  </si>
  <si>
    <t>Soma de atendimentos individuais no PROCON PAULISTANO (on-line e presencial).</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</si>
  <si>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 com variáveis mais específicas. O valor-base de 2025 (6.420 atendimentos) foi extraído do indicador do PPA 2022-2025 de código 379, que prevê esse total de atendimentos em 2025 no PROCON PAULISTANO (on-line e presencial).  Além disso, a redação da Nota Técnica é a mesma do indicador do PPA 2022-2025 de código 379.</t>
  </si>
  <si>
    <t>Número de atendimentos no PROCON PAULISTANO (on-line e presencial).</t>
  </si>
  <si>
    <t xml:space="preserve">SGM </t>
  </si>
  <si>
    <t>Secretaria do Governo Municipal - SGM .</t>
  </si>
  <si>
    <t>Orçamento Climático Municipal incorporado à Lei Orçamentária Anual</t>
  </si>
  <si>
    <t>Binário (sim/não).</t>
  </si>
  <si>
    <t>Os indicadores dos programas do PPA foram definidos pelas secretarias responsáveis, com apoio técnico da SEPLAN. Na seleção, foi priorizada a utilização de indicadores já presentes em instrumentos de planejamento municipal ou que possuam acompanhamento sistemático por parte dos órgãos gestores, visando garantir maior consistência e viabilidade na mensuração dos resultados.</t>
  </si>
  <si>
    <t>Orçamento Climático Municipal incorporado à Lei Orçamentária Anual.</t>
  </si>
  <si>
    <t>Não.</t>
  </si>
  <si>
    <t>IPREM</t>
  </si>
  <si>
    <t>Instituto de Previdência Municipal de São Paulo - IPREM.</t>
  </si>
  <si>
    <t>4002 - Qualificação e Inovação do Serviço Público</t>
  </si>
  <si>
    <t>Plataforma de Recadastramento e Prova de Vida Digital implantada</t>
  </si>
  <si>
    <t>Oferecer o Recadastramento e a Prova de Vida Digital para os servidores ativos, aposentados e pensionistas da administração direta, proporcionando maior comodidade e segurança aos beneficiários durante o procedimento. A ação resultará em economia, redução de fraudes, maior rapidez e mais conforto e facilidade para aposentados e pensionistas. Unidade Responsável pelos dados: SEGES/IPREM</t>
  </si>
  <si>
    <t>Plataforma de Recadastramento e Prova de Vida Digital implantada.</t>
  </si>
  <si>
    <t>Número de ações formativas da Escola Municipal de Administração Pública de São Paulo (EMASP) ofertadas aos servidores</t>
  </si>
  <si>
    <t>Soma do número de ações formativas da Escola Municipal de Administração Pública de São Paulo (EMASP) ofertadas aos servidores.</t>
  </si>
  <si>
    <t>Formulação do indicador baseada nno percentual de cursos e derivados ofertados.</t>
  </si>
  <si>
    <t>Ampliar e fortalecer as ações da Escola Municipal de Administração Pública de São Paulo (EMASP), para qualificar a atuação dos servidores.</t>
  </si>
  <si>
    <t>Número de ferramentas de Inteligência Artificial desenvolvidas pela Secretaria Municipal da Fazenda</t>
  </si>
  <si>
    <t>Soma do número de ferramentas de Inteligência Artificial desenvolvidas na Secretaria Municipal da Fazenda.</t>
  </si>
  <si>
    <t>Indicador obtido com base nas metas da SF no PdM 2025/2028. O Projeto SOFIA já está implementado em SF desde o final de 2024, mas com constantes atualizações e expansões de escopo. A partir de 2026 é esperado o lançamento da ferramenta Optimus que também contará com contínuo desenvolvimento, melhorias e alargamento de escopo.</t>
  </si>
  <si>
    <t>Este indicador registra a quantidade de ferramentas de inteligência artificial desenvolvidas na Secretaria municipal da Fazenda - SF para aumentar a produtividade e combater fraudes.</t>
  </si>
  <si>
    <t>SMIT</t>
  </si>
  <si>
    <t>Secretaria Municipal de Inovação e Tecnologia - SMIT.</t>
  </si>
  <si>
    <t>Percentual de serviços disponíveis online no SP156</t>
  </si>
  <si>
    <t>Número de serviços digitalizados dividido pelo número de serviços digitalizáveis.</t>
  </si>
  <si>
    <t>Indicador obtido por meio de dados levantados pela SMIT.</t>
  </si>
  <si>
    <t>Este indicador mede a quatidade de versões de aplicativo redesenhado, disponível para acesso à serviços públicos, que integra-se aos Canais de Atendimento SP156.</t>
  </si>
  <si>
    <t>Decreto nº 58.426/2018, Decreto nº 61.718/2022.</t>
  </si>
  <si>
    <t>Unidade Avançada de Inteligência Artificial em operação</t>
  </si>
  <si>
    <t>Indicador obtido pelo número de unidades em operação.</t>
  </si>
  <si>
    <t>Unidade Avançada de Inteligência Artificial em operação.</t>
  </si>
  <si>
    <t>Centro de Inovação em operação</t>
  </si>
  <si>
    <t>Monitorar o número de Centros de Inovação em operação no município.</t>
  </si>
  <si>
    <t>Certificações ISO renovadas anualmente</t>
  </si>
  <si>
    <t>Associação Brasileira de Normas Técnicas (ABNT).</t>
  </si>
  <si>
    <t>Este indicador mede se as certificações ISO 37120, 37122 e 37123 foram renovadas pela ABNT.</t>
  </si>
  <si>
    <t>SMDET</t>
  </si>
  <si>
    <t>Secretaria Municipal de Desenvolvimento Econômico e Trabalho - SMDET.</t>
  </si>
  <si>
    <t>Número de certificados emitidos no Portal Cate</t>
  </si>
  <si>
    <t>Número absoluto de certificados emitidos.</t>
  </si>
  <si>
    <t>Os dados são os mesmos utilizados para o acompanhamento do Programa de Metas, extraídos da base de dados do Portal Cate. Um mesmo munícipe pode fazer mais de um curso no Portal Cate, ou seja, um mesmo CPF é capaz de gerar vários certificados. Base de Dados da SMDET/DIG.</t>
  </si>
  <si>
    <t>Para o indicador, que corresponde ao número total de certificados, são extraídos da base de dados do Portal Cate, o número absoluto de quantitativos referentes a conclusão de um curso assíncrono no Portal Cate. Que só pode ser emitido pelo munícipe após a conclusão de cada módulo dos respectivos cursos. Caso o munícipe não conclua todos os módulos, o certificado não é emitido.</t>
  </si>
  <si>
    <t>Plano Municipal de Desenvolvimento Econômico.</t>
  </si>
  <si>
    <t>Número de procedimentos e instrumentos padronizados de compras públicas disponibilizados</t>
  </si>
  <si>
    <t>Soma do número de procedimentos e instrumentos padronizados de compras públicas disponibilizados.</t>
  </si>
  <si>
    <t>Procedimentos e instrumentos padronizados de compras públicas disponibilizados.</t>
  </si>
  <si>
    <t>PGM</t>
  </si>
  <si>
    <t>Fundo Especial da Procuradoria Geral do Município - PGM.</t>
  </si>
  <si>
    <t>Recursos, em R$, arrecadados com dívida ativa ao longo do quadriênio</t>
  </si>
  <si>
    <t>Soma dos recursos, em R$, arrecadados com dívida ativa ao longo do quadriênio.</t>
  </si>
  <si>
    <t>O valor de referência de R$ 4,94 bilhões corresponde ao ano-base de 2024.</t>
  </si>
  <si>
    <t>Recursos, em R$, arrecadados com dívida ativa ao longo do quadriênio.</t>
  </si>
  <si>
    <t>Reais (R$).</t>
  </si>
  <si>
    <t>Implantação e manutenção da plataforma centralizada para gestão de programas e projetos (CRM) da SMDET</t>
  </si>
  <si>
    <t>Plataforma centralizada para gestão de programas e projetos (CRM) da SMDET implantada.</t>
  </si>
  <si>
    <t>O acompanhamento da entrega da plataforma é realizado por equipes técnicas de SMDET envolvidas no projeto (Gabinete eAssessoria Técnica). Base de Dados da SMDET/DIG.</t>
  </si>
  <si>
    <t>A implantação da plataforma centralizada para gestão de programas e projetos (CRM) da SMDET visa o aumento da eficiência e produtividade com segurança e acessibilidade aos dados e informações, sendo um projeto-piloto na transformação digital da Prefeitura de São Paulo.</t>
  </si>
  <si>
    <t>4003 - Benefícios, Previdência e Sustentabilidade Previdenciária</t>
  </si>
  <si>
    <t>Número de fundos de investimento imobiliário constituídos</t>
  </si>
  <si>
    <t>Soma de fundos de investimento imobiliário constituídos.</t>
  </si>
  <si>
    <t>Decreto nº 64.169 e Decreto nº 64.170, ambos de 16 de abril de 2025. PdM 25-29 - 122 - Constituir dois fundos imobiliários com propriedades da Prefeitura, para reduzir o déficit previdenciário municipal. A criação dos fundos está prevista na Emenda 41/2021 à Lei Orgânica como medida para geração de receitas, equacionamento do déficit previdenciário e fortalecimento da sustentabilidade financeira do Instituto de Previdência Municipal (IPREM). Unidade Responsável pelos dados: IPREM/CGI.</t>
  </si>
  <si>
    <t>Este indicador mede a quantidade de FIIs constituídos.</t>
  </si>
  <si>
    <t>Percentual de cumprimento da meta atuarial dos Fundos de Previdência municipais (FUNFIN e FUNPREV)</t>
  </si>
  <si>
    <t>Porcentagem alcançada acima da Meta Atuarial, definida anualmente, para cada um dos Fundos de Previdência municipais (FUNFIN e FUNPREV).</t>
  </si>
  <si>
    <t>A gestão de investimentos dos recursos previdenciários visa garantir liquidez e rentabilidade adequada para pagamento dos benefícios previdenciários no momento certo, assim as aplicações devem considerar o tempo que recurso poderá ficar aplicado e o risco que pode ser exposto sem prejudicar a solvência e a liquidez (gestão eficiente da carteira de investimentos). A ação resultará em aumento da geração de receitas, equacionamento do déficit previdenciário e fortalecimento da sustentabilidade financeira do Instituto de Previdência Municipal (IPREM). Unidade Responsável pelos dados: IPREM/CGI</t>
  </si>
  <si>
    <t>O indicador considera a porcentagem de rentabilidade alcançada em relação a meta atuarial definida anualmente na avaliação atuarial.</t>
  </si>
  <si>
    <t xml:space="preserve">Cruzamento total da base dos pensionistas x SIRC (Casamento) // Declaração de Família </t>
  </si>
  <si>
    <t xml:space="preserve">Periodicidade de cruzamento das bases. Ex.: (aumento com base no anterior referente a quantidade de batimentos realizados) </t>
  </si>
  <si>
    <t>A extinção de benefícios no tempo adequado evita que ocorram pagamentos extemporâneos e as suspensões de pagamento perdurem no tempo evitando uma recuperação rápida para os pagamentos indevidos e a cessação do pagamento da compensação previdenciária entre regimes. Redução de inadimplência na restituição de benefícios pagos após eventos de extinção, redução dos encargos referentes à multas por recebimentos de compensação previdenciária de benefícios após eventos de extinção. Unidade Responsável pelos dados: IPREM/CGB</t>
  </si>
  <si>
    <t>O indicador considera a temporalidade dos cruzamentos</t>
  </si>
  <si>
    <t>Numérico</t>
  </si>
  <si>
    <t>3//1</t>
  </si>
  <si>
    <t>4//2</t>
  </si>
  <si>
    <t>5//3</t>
  </si>
  <si>
    <t>7//4</t>
  </si>
  <si>
    <t>9//6</t>
  </si>
  <si>
    <t>SGM</t>
  </si>
  <si>
    <t>Secretaria do Governo Municipal - SGM.</t>
  </si>
  <si>
    <t>Número de editais de licitação publicados no âmbito do Plano Municipal de Desestatização</t>
  </si>
  <si>
    <t>Número de editais de licitação públicados por SEDP.</t>
  </si>
  <si>
    <t>O indicador considera a publicação de editais de licitação de projetos de concessões e PPPs no Diário Oficial e em jornais de grande circulação.</t>
  </si>
  <si>
    <t>Este indicador é soma do total de editais de licitação de projetos de concessões e PPPs publicados no âmbito do Novo Plano Municipal de Desestatização.</t>
  </si>
  <si>
    <t>Secretaria do Governo Municipal - SGM</t>
  </si>
  <si>
    <t>4004 - Participação, Transparência e Controle Social</t>
  </si>
  <si>
    <t>Soma de usuários únicos com cadastro na plataforma Participe+</t>
  </si>
  <si>
    <t>Soma de usuários únicos com cadastro  na plataforma Participe +, por ano.</t>
  </si>
  <si>
    <t>Indicador obtido por meio de informações disponíveis na própria plataforma Participe +, apurados e evidenciados pela equipe técnica responsável pela plataforma. Valor-base 2025 (128.210) se refere a quantidade de usuários cadastrados no Participe Mais em maio de 2025.</t>
  </si>
  <si>
    <t>Por ‘usuário único cadastrado’ entende-se uma pessoa física/natural que realizou cadastro na plataforma, permitindo sua identificação como possível participante dos processos participativos disponíveis</t>
  </si>
  <si>
    <t>Portal Participe+.</t>
  </si>
  <si>
    <t>Soma de participações nas oficinas do Programa Agentes de Governo Aberto</t>
  </si>
  <si>
    <t>Soma da quantidade de participações nas oficinas realizadas pelos Agentes de Governo Aberto, por ano.</t>
  </si>
  <si>
    <t>Indicador obtido por meio de documentos de prestação de contas dos Agentes de Governo Aberto como listas de presença/participação nas oficinas realizadas, apurados e evidenciados pela equipe técnica responsável pela gestão do Programa. Nas oficinas presenciais as participações são medidas por lista de presença e nas oficinas virtuais/online são medidas pelas ferramentas de controle de presença das plataformas de videoconferência.</t>
  </si>
  <si>
    <t>Para se obter a quantidade de participações nas oficinas considera-se tanto as oficinas realizadas presencialmente nos territórios, quanto as oficinas realizadas de forma virtual/online. Quantidade de "participações" é diferente de "participantes", pois um mesmo indivíduo pode participar de uma ou mais oficinas.</t>
  </si>
  <si>
    <t>Relatórios de Monitoramento do Programa Agentes de Governo Aberto.</t>
  </si>
  <si>
    <t>Percentual de compromissos do 4º Plano de Ação em Governo Aberto implementados</t>
  </si>
  <si>
    <t>Soma da quantidade de compromissos do 4º Plano de Ação em Governo Aberto implementados, dividido pela quantidade total de compromissos do Plano de Ação.</t>
  </si>
  <si>
    <t>O monitoramento da implementação dos compromissos é realizado pela SERI/CGA e Fórum de Gestão Compartilhada do Plano de Ação junto com os órgãos municipais responsáveis pelos compromissos e sob acompanhamento da OGP - Open Government Partnership. O 4º Plano de Ação em Governo Aberto tem previsão de cocriação dos seus compromissos em 2025 e de implementação entre 2026 e 2028. Como os compromissos do 4º Plano de Ação em Governo Aberto devem ser definidos apenas no fim de 2025, é impossível neste momento estimar metas de implementação para 2026 e 2027, mas espera-se que ao fim do 4º Plano de Ação em 2028, 80% dos compromissos tenham sido implementados.</t>
  </si>
  <si>
    <t>Por "compromisso implementado" entende-se aquele que foi considerado como tal pelo FGC - Fórum de Gestão Compartilhada.</t>
  </si>
  <si>
    <t>Relatórios de Monitoramento do 4º Plano de Governo Aberto.</t>
  </si>
  <si>
    <t>CGM</t>
  </si>
  <si>
    <t>Controladoria Geral do Município - CGM</t>
  </si>
  <si>
    <t>Número de ações estratégicas de transparência e participação implementadas</t>
  </si>
  <si>
    <t>Soma das ações estratégicas de transparência e participação implementadas.</t>
  </si>
  <si>
    <t>Baseia-se no alcance das ações estratégicas da meta 118 do Programa de Metas 2025-2028: Facilitar o acesso à informação pública, ampliar a transparência ativa e passiva e fortalecer a participação cidadã por meio de 8 ações estratégicas. A ações consideram .</t>
  </si>
  <si>
    <t>Avalia-se a conclusão das seguintes ações estratégicas: Alcançar nota mínima 9,5 no Indicador de Transparência Ativa; Alcançar nota mínima 9,5 no Indicador de Transparência Passiva; Alcançar nota mínima 4,0 no Indicador de Dados Abertos; Criação do Conselho de Usuários de Serviços Públicos (CONDEUSP) na plataforma Participe+; Desenvolver o Programa de Acreditação da Rede de Ouvidoria SUS, certificando ao menos 40% das unidades; Realização da campanha “ParticipaSP: Conheça e Transforme!”, incentivando participação social e acesso à informação; Promoção de 20 eventos formativos sobre governança pública e controle interno com escolas e universidades (Projeto Conhecendo a CGM); Divulgação de informações semestrais sobre execução de obras públicas municipais no portal Obras Abertas.</t>
  </si>
  <si>
    <t>Valor alcançado no Indicador de Maturidade do Programa de Integridade e Boas Práticas (IM-PIBP)</t>
  </si>
  <si>
    <t>Média das notas alcançadas pelos órgãos da Administração Direta no IM-PIBP.</t>
  </si>
  <si>
    <t>O Programa de Integridade e Boas Práticas – PIBP foi instituído por meio do Decreto Municipal nº 59.496/2020 e consiste em um conjunto de mecanismos e procedimentos internos, e medidas de controle, destinados a detectar e prevenir fraudes, atos de corrupção, irregularidades e desvios de conduta, bem como a avaliar processos objetivando melhoria da gestão de recursos, para garantir a transparência, a lisura e a eficiência, nos moldes da Lei nº 12.846/2013 (Lei Anticorrupção).</t>
  </si>
  <si>
    <t>O Indicador de Maturidade do Programa de Integridade e Boas Práticas (IM-PIBP) avalia o grau de maturidade do Programa de Integridade e Boas Práticas – PIBP de cada órgão, conforme parâmetros pré-estabelecidos, a fim de aferir o grau de comprometimento dos órgãos a esse importante instrumento de gestão. São critérios de avaliação do indicador: Comprometimento da Alta Administração; Cultura para Integridade; Transparência; Análise, Avaliação e Gestão de Riscos; Gestão da Integridade.</t>
  </si>
  <si>
    <t>Índice.</t>
  </si>
  <si>
    <t>Sem informação</t>
  </si>
  <si>
    <t>Número de ações estratégicas de fomento à proteção de dados implementadas</t>
  </si>
  <si>
    <t>Soma das ações estratégicas fomento à proteção de dados implementadas.</t>
  </si>
  <si>
    <t>Baseia-se no alcance das ações estratégicas da meta 120 do Programa de Metas 2025-2028: Promover a proteção de dados pessoais e fomentar a cultura de privacidade na Administração Municipal, por meio de 6 ações estratégicas.</t>
  </si>
  <si>
    <t>Avalia-se a conclusão das seguintes ações estratégicas: Lançar a Metodologia de Diagnóstico de Maturidade em Proteção de Dados Pessoais; Implementação de painel para divulgação dos resultados do Diagnóstico de Maturidade; Promoção de 8 ações de capacitação e publicação de guia orientativo para as fases do Diagnóstico de Maturidade e sobre a implementação do Programa de Governança; Condução, junto aos órgãos, de ciclos anuais de autoavaliação do Diagnóstico de Maturidade; Realização de análise sobre as autoavaliações de quatro órgãos estrategicamente definidos, considerando a criticidade do tratamento de dados pessoais no âmbito do Diagnóstico de Maturidade; Alcançar nota mínima 4,0 no Indicador de Ações Preliminares em Privacidade e Proteção de Dados Pessoais.</t>
  </si>
  <si>
    <t>SMSUB</t>
  </si>
  <si>
    <t>Secretaria Municipal das Subprefeituras - SMSUB.</t>
  </si>
  <si>
    <t>Número de comitês de governo local implementados</t>
  </si>
  <si>
    <t>Soma do número de comitês de governo local implementados.</t>
  </si>
  <si>
    <t>Indicador obtido por relatório elaborado por SMSUB/COPLAN. Meta 116 do PdM 2025-28</t>
  </si>
  <si>
    <t>Número de comitês de governo local implementados.</t>
  </si>
  <si>
    <t>SEHAB</t>
  </si>
  <si>
    <t>Secretaria Municipal de Habitação - SEHAB.</t>
  </si>
  <si>
    <t>4006 - Políticas de Habitação</t>
  </si>
  <si>
    <t>Número de unidades habitacionais de interesse social entregues</t>
  </si>
  <si>
    <t>Soma do número de unidades habitacionais de interesse social entregues.</t>
  </si>
  <si>
    <t>As projeções numéricas 2026-2028 foram extraídas do PdM 2025-2028, para 2029 utilizamos o monitoramento da provisão e identificamos apenas 488 UHs da PPP previstas para 2029.</t>
  </si>
  <si>
    <t>São consideradas unidades habitacionais de intesse social entregues as unidades entregues a famílias atendidas de forma definitiva, em áreas dotadas de infraestrutura, equipamentos e serviços públicos, por meio da oferta de unidades habitacionais, sejam elas novas ou do estoque existente.</t>
  </si>
  <si>
    <t>Soma de metros quadrados de urbanização com obra concluída.</t>
  </si>
  <si>
    <t>As projeções numéricas 2026-2028 foram extraídas do PdM 2025-2028, para 2029 utilizamos o menor valor da série.</t>
  </si>
  <si>
    <t>Aferição dos metros quadrados de cada subperímetro de obras de urbanização concluídas (sanada a precariedade urbanistica e apto à regularização fundiária).</t>
  </si>
  <si>
    <t>Metro quadrado.</t>
  </si>
  <si>
    <t>Número de empreendimentos habitacionais sob responsabilidade da SEHAB/COHAB revitalizados</t>
  </si>
  <si>
    <t>Soma do número de empreendimentos habitacionais sob responsabilidade da SEHAB/COHAB com obras de revitalização concluídas.</t>
  </si>
  <si>
    <t>As projeções numéricas 2026-2028 foram extraídas do PdM 2025-2028, para 2029 utilizamos o mesmo valor previsto para os anos anteriores.</t>
  </si>
  <si>
    <t>Trata-se de reformas e adequações visando a segurança, salubridade e habitabilidade dds conjuntos habitacionais ainda não regularizados promovidos pelo poder público. Também envolve intervenções para prover infraestrutura essencial e eliminação de riscos visando a regularização edilícia e fundiária.</t>
  </si>
  <si>
    <t>Número de moradias com melhorias realizadas pelo Programa Pode Entrar Melhorias</t>
  </si>
  <si>
    <t>Soma do número de moradias beneficiadas com o Programa Pode Entrar Melhorias.</t>
  </si>
  <si>
    <t>As projeções numéricas 2026-2028 foram extraídas da habilitação realizada no âmbito do Programa Pode Entrar Melhorias. Não identificamos previsão para 2029.</t>
  </si>
  <si>
    <t>Promover melhorias habitacionais em moradias consolidadas ou passíveis de consolidação em favelas, loteamentos irregulares, cortiços, ocupações e assemelhados, prioritariamente em áreas objeto de intervenção de urbanização ou de regularização fundiária urbana de interesse social.</t>
  </si>
  <si>
    <t>Plano Municipal de Habitação.</t>
  </si>
  <si>
    <t>SMT</t>
  </si>
  <si>
    <t>Secretaria Municipal de Mobilidade Urbana e Transporte - SMT - SMT.</t>
  </si>
  <si>
    <t>4007 - Políticas de Mobilidade Urbana</t>
  </si>
  <si>
    <t>Centro de Controle Operacional (COP) dos ônibus implantado</t>
  </si>
  <si>
    <t xml:space="preserve">Este indicador refere-se à implantação do Centro de Controle Operacional (COP) do sistema de transporte coletivo municipal, estrutura responsável pelo monitoramento em tempo real da operação da frota de ônibus. </t>
  </si>
  <si>
    <t>Implantação do Centro de Controle Operacional (COP) dos ônibus.</t>
  </si>
  <si>
    <t>Soma de obras contratadas para os novos atracadouros na Represa Billings - Aquático SP</t>
  </si>
  <si>
    <t>Soma de novos atracadouros em implantação ou implantados.</t>
  </si>
  <si>
    <t>Este indicador mensura a expansão da infraestrutura do sistema de transporte público hidroviário – Aquático SP – na represa Billings, a partir da soma de novos atracadouros. Os atracadouros são estruturas fundamentais para a operação do sistema, pois viabilizam o embarque e desembarque seguro de passageiros e integram o modal aquaviário à rede de transporte urbano terrestre. Contratação das obras dos atracadouros Pedreira e Cocaia.</t>
  </si>
  <si>
    <t>Sistema do Aquático em expansão.</t>
  </si>
  <si>
    <t>Número de novos ônibus movidos a matriz energética limpa entregues ao sistema de transporte público municipal</t>
  </si>
  <si>
    <t>Soma do número de ônibus novos entregues movidos a matriz energética limpa.</t>
  </si>
  <si>
    <t>Este indicador contabiliza o número de novos ônibus entregues ao sistema de transporte público municipal que utilizam matriz energética limpa, tais como veículos movidos a eletricidade, hidrogênio, biometano ou outros combustíveis alternativos com baixa ou nula emissão de gases de efeito estufa e poluentes atmosféricos.</t>
  </si>
  <si>
    <t>Novos ônibus entregues ao sistema de transporte público municipal movidos a matriz energética limpa.</t>
  </si>
  <si>
    <t>Percentual de viagens em bicicleta</t>
  </si>
  <si>
    <t>Percentual das viagens realizadas em bicicleta sobre o total de viagens realizadas em todos os modais em um dado período.</t>
  </si>
  <si>
    <t>O indicador é calculado periodicamente pelo Metrô na Pesquisa Origem e Destino para a região metropolitana; para os períodos intermediários à realização da Pesquisa, a CET e a SMT desenvolveram, em conjunto com a sociedade civil, modelo estatístico para estimar o valor de viagens em bicicleta na capital. OPlano de Ação Climática do Município de São Paulo 2020-2050 estabelece a meta de "aumentar participação na matriz modal das viagens realizadas em bicicletas de 0,8% (2017) para 4% (2030)". A Pesquisa Origem e Destino 2023, publicada em 2025, evidenciou que o valor do indicador, em 2023, era de 1,3%.</t>
  </si>
  <si>
    <t>Este indicador mede a fração das viagens realizadas em bicicleta sobre o total de viagens realizadas em todos os modais de transporte.</t>
  </si>
  <si>
    <t>Plano Cicloviário do Município de São Paulo, Plano de Segurança Viária do Município, Plano Municipal de Mobilidade Urbana, Plano de Ação Climática do Município de São Paulo.</t>
  </si>
  <si>
    <t>SIURB</t>
  </si>
  <si>
    <t>Secretaria Municipal de Infraestrutura Urbana e Obras - SIURB.</t>
  </si>
  <si>
    <t>Ordem de início emitida para o prolongamento da Avenida Imperador até a Avenida José Aristodemo Pinotti</t>
  </si>
  <si>
    <t>Número absoluto.</t>
  </si>
  <si>
    <t>indicador obtido pela publicação da Ordem de Inicio da Obra.</t>
  </si>
  <si>
    <t>Para o indicador o conceito utilizado é a de obra iniciada.</t>
  </si>
  <si>
    <t>SMUL</t>
  </si>
  <si>
    <t>Secretaria Municipal de Urbanismo e Licenciamento - SMUL.</t>
  </si>
  <si>
    <t>Ordem de serviço emitida para o alargamento da Rua Ribeirão Claro</t>
  </si>
  <si>
    <t>Ordem de serviço de obra emitida.</t>
  </si>
  <si>
    <t>Apresentação de OS.</t>
  </si>
  <si>
    <t>Para o Indicador o conceito utilizado é de Ordem de serviço emitida.</t>
  </si>
  <si>
    <t>Ordem de serviço emitida para requalificação da Avenida Juscelino Kubitschek (Boulevard JK)</t>
  </si>
  <si>
    <t>FMDT</t>
  </si>
  <si>
    <t>Fundo Municipal de Desenvolvimento de Trânsito - FMDT.</t>
  </si>
  <si>
    <t>Extensão, em quilômetros, de faixas implantadas do Programa Faixa Azul</t>
  </si>
  <si>
    <t>Soma da extensão, em quilômetros, de faixas implantadas do Programa Faixa Azul.</t>
  </si>
  <si>
    <t>A extensão da sinalização horizontal da via dedicadas à implatação do Programa Faixa Azul são aferidas e publicadas oficialmente pela CET. Em 28/08/2025, a Faixa Azul em operação abrange 232,7 km de vias da capital. Considerando que o indicador da Meta 45, do PdM, bem como do PPA, é um indicador de fluxo, colocamos zero como valor base para o ano de 2025. OBS. A implantação da sinalização estará alinhada a liberação/aprovação da SENATRAN.</t>
  </si>
  <si>
    <t>Quilômetros de sinalização horizontal (Programa Faixa Azul).</t>
  </si>
  <si>
    <t>Quilômetros lineares (km).</t>
  </si>
  <si>
    <t>Trecho I do BRT Radial Leste em operação</t>
  </si>
  <si>
    <t>Trecho I do BRT Radial Leste com obra concluída</t>
  </si>
  <si>
    <t>Trecho II do BRT Radial Leste em obra</t>
  </si>
  <si>
    <t>Trecho II do BRT Radial Leste em obra.</t>
  </si>
  <si>
    <t>Obra do primeiro trecho do Corredor Celso Garcia concluída</t>
  </si>
  <si>
    <t>Obra do primeiro trecho do Corredor Celso Garcia concluída.</t>
  </si>
  <si>
    <t>Obra do Corredor Itaquera-Líder concluída</t>
  </si>
  <si>
    <t>Obra do Corredor Itaquera-Líder concluída.</t>
  </si>
  <si>
    <t>Obra de requalificação da faixa exclusiva da Avenida Amador Bueno concluída</t>
  </si>
  <si>
    <t>Obra de requalificação da faixa exclusiva da Avenida Amador Bueno concluída.</t>
  </si>
  <si>
    <t>Obra de requalificação da faixa exclusiva da Avenida Imirim concluída</t>
  </si>
  <si>
    <t>Obra de requalificação da faixa exclusiva da Avenida Imirim concluída.</t>
  </si>
  <si>
    <t>Obra de requalificação do Corredor Itapecerica concluída</t>
  </si>
  <si>
    <t>Obra de requalificação do Corredor Itapecerica concluída.</t>
  </si>
  <si>
    <t>Obra de requalificação da faixa exclusiva da Avenida Interlagos concluída</t>
  </si>
  <si>
    <t>Obra de requalificação da faixa exclusiva da Avenida Interlagos concluída.</t>
  </si>
  <si>
    <t>Obra do Terminal Itaquera concluída</t>
  </si>
  <si>
    <t>Obra do Terminal Itaquera concluída.</t>
  </si>
  <si>
    <t>Obra do Terminal Itaim Paulista iniciada</t>
  </si>
  <si>
    <t>Obra do Terminal Itaim Paulista iniciada.</t>
  </si>
  <si>
    <t>Obra do Terminal Perus iniciada</t>
  </si>
  <si>
    <t>Obra do Terminal Perus iniciada.</t>
  </si>
  <si>
    <t>Obra do Terminal Pedreira/Mar Paulista iniciada</t>
  </si>
  <si>
    <t>Obra do Terminal Pedreira/Mar Paulista iniciada.</t>
  </si>
  <si>
    <t>Obras do Terminal Cocaia iniciada</t>
  </si>
  <si>
    <t>Obras do Terminal Cocaia iniciada.</t>
  </si>
  <si>
    <t>Estudos técnicos e ambientais de novos atracadouros na represa Guarapiranga concluídos</t>
  </si>
  <si>
    <t>Estudos técnicos e ambientais de novos atracadouros na represa Guarapiranga concluídos.</t>
  </si>
  <si>
    <t>Obra de prolongamento da Avenida Carlos Caldeira Filho iniciada</t>
  </si>
  <si>
    <t>Obra de prolongamento da Avenida Carlos Caldeira Filho iniciada.</t>
  </si>
  <si>
    <t>Obra de duplicação da Avenida Senador Teotônio Vilela concluída</t>
  </si>
  <si>
    <t>Obra de duplicação da Avenida Senador Teotônio Vilela concluída.</t>
  </si>
  <si>
    <t>Obra de duplicação da Ponte Jurubatuba concluída</t>
  </si>
  <si>
    <t>Obra de duplicação da Ponte Jurubatuba concluída.</t>
  </si>
  <si>
    <t>Obra da Ponte Graúna-Gaivotas iniciada</t>
  </si>
  <si>
    <t>Obra da Ponte Graúna-Gaivotas iniciada.</t>
  </si>
  <si>
    <t>Obra do Túnel Cecília Lottenberg concluída</t>
  </si>
  <si>
    <t>Obra do Túnel Cecília Lottenberg concluída.</t>
  </si>
  <si>
    <t>Obra de prolongamento da Avenida Jornalista Roberto Marinho até a Rodovia dos Imigrantes iniciada</t>
  </si>
  <si>
    <t>Obra de prolongamento da Avenida Jornalista Roberto Marinho até a Rodovia dos Imigrantes iniciada.</t>
  </si>
  <si>
    <t>Obra de requalificação da Avenida Juscelino Kubitschek (Boulevard JK) iniciada</t>
  </si>
  <si>
    <t>Obra de requalificação da Avenida Juscelino Kubitschek (Boulevard JK) iniciada.</t>
  </si>
  <si>
    <t>Obra de alargamento da Rua Ribeirão Claro iniciada</t>
  </si>
  <si>
    <t>Obra de alargamento da Rua Ribeirão Claro iniciada.</t>
  </si>
  <si>
    <t xml:space="preserve">Obra de construção do novo Túnel Sena Madureira iniciada. </t>
  </si>
  <si>
    <t>Obra de construção do novo Túnel Sena Madureira iniciada. .</t>
  </si>
  <si>
    <t>Obra da Ponte Pirituba-Lapa concluída</t>
  </si>
  <si>
    <t>Obra da Ponte Pirituba-Lapa concluída.</t>
  </si>
  <si>
    <t>Obra de prolongamento da Avenida Marquês de São Vicente (novo Boulevard Marquês de São Vicente) iniciada</t>
  </si>
  <si>
    <t>Obra de prolongamento da Avenida Marquês de São Vicente (novo Boulevard Marquês de São Vicente) iniciada.</t>
  </si>
  <si>
    <t>Ordem de serviço de obra do Veículo Leve Sustentável emitido</t>
  </si>
  <si>
    <t>Ordem de serviço de obra do Veículo Leve Sustentável emitido.</t>
  </si>
  <si>
    <t>SMSU</t>
  </si>
  <si>
    <t>Secretaria Municipal de Segurança Urbana - SMSU.</t>
  </si>
  <si>
    <t>4008 - Políticas de Segurança</t>
  </si>
  <si>
    <t>Número de Guardas Civis Metropolitanos nomeados no período</t>
  </si>
  <si>
    <t>Soma simples de novos Guardas Civis Metropolitanos nomeados após concurso público realizado no período apurado.</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</si>
  <si>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número de 2000 nomeações dos aprovados em concurso para Guarda Civil Metropolitano está previsto para ser concluído em 2028, de modo que em 2029 não há previsão de nomeações, apenas excepcionalmente no caso de eventual número de desistentes, número o qual não é possível prever.</t>
  </si>
  <si>
    <t>Número de Guardas Civis Metropolitanos nomeados após aprovação em concurso público.</t>
  </si>
  <si>
    <t>Programa de Metas 2025-2028, Agenda Municipal 2030.</t>
  </si>
  <si>
    <t>Número de câmeras integradas à plataforma do Smart Sampa</t>
  </si>
  <si>
    <t>Soma simples de câmeras integradas à plataforma de monitoramento do Programa Smart Sampa.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</si>
  <si>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O atual contrato do Smart Sampa prevê até 40.000 câmeras, número a ser atingido até 2028, havendo possibilidade de nova contratação para eventual aumento do número em 2029, porém ainda sem previsão formalizada para tal.</t>
  </si>
  <si>
    <t>Número de câmeras integradas ao programa Smart Sampa.</t>
  </si>
  <si>
    <t>Soma do número de novas posições de atendimento e despacho do sistema de radiocomunicação da Guarda Civil Metropolitana</t>
  </si>
  <si>
    <t>Soma simples do número de novas posições de atendimento e despacho do sistema de radiocomunicação da Guarda Civil Metropolitana.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</si>
  <si>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 Além do aumento de posições de atendimento e despacho, a modernização do sistema de radiocomunicação contará com diversas iniciativas tais como substituição e modernização de sites (antenas) e integração ao Smart Sampa.</t>
  </si>
  <si>
    <t>Modernização do sistema de radiocomunicação da Guarda Civil Metropolitana através de novos equipamentos incorporados ao estoque.</t>
  </si>
  <si>
    <t>Número de kits de armas não letais incorporadas ao arsenal da GCM</t>
  </si>
  <si>
    <t>Soma simples do número de novos kits de armas de choque adquiridos pela Guarda Civil Metropolitana.</t>
  </si>
  <si>
    <t>A formulação do indicador tem origem no alinhamento aos demais instrumentos de planejamento da Secretaria Municipal de Segurança Urbana e da própria Prefeitura de São Paulo, notadamente o Programa de Metas 2025-2028 e a Agenda 2030 da ONU. Além disso, a grande maioria dos indicadores já possuem metodologia de cálculo e série histórica consolidadas, inclusive com publicação nas plataformas da Prefeitura como o Observa Sampa.</t>
  </si>
  <si>
    <t>Número de novos kits de armas de choque incorporados à Guarda Civil Metropolitana.</t>
  </si>
  <si>
    <t>SVMA</t>
  </si>
  <si>
    <t>Secretaria Municipal do Verde e do Meio Ambiente - SVMA.</t>
  </si>
  <si>
    <t xml:space="preserve">Número de parques em projeto piloto monitorados pelo Centro de Monitoramento. </t>
  </si>
  <si>
    <t>Soma do número de parques em projeto piloto monitorados pelo Centro de Monitoramento. .</t>
  </si>
  <si>
    <t>Número de parques em projeto piloto monitorados pelo Centro de Monitoramento. .</t>
  </si>
  <si>
    <t>4009 - Promoção da Cidade e Incentivo do Turismo</t>
  </si>
  <si>
    <t>CityPass em funcionamento</t>
  </si>
  <si>
    <t>CityPass em funcionamento.</t>
  </si>
  <si>
    <t>Projeto executivo da Arena Multiuso do Anhembi elaborado</t>
  </si>
  <si>
    <t>Projeto executivo da Arena Multiuso do Anhembi elaborado.</t>
  </si>
  <si>
    <t>SMTUR</t>
  </si>
  <si>
    <t>Secretaria Municipal de Turismo - SMTUR.</t>
  </si>
  <si>
    <t>Número de roteiros criados no Programa Vai de Roteiro</t>
  </si>
  <si>
    <t>Soma do número de roteiros criados no Programa Vai de Roteiro.</t>
  </si>
  <si>
    <t>Roteiros criados no Programa Vai de Roteiro.</t>
  </si>
  <si>
    <t>4010 - Segurança Alimentar e Nutricional</t>
  </si>
  <si>
    <t>Número de locais de agricultura beneficiados com ao menos uma das ações do Programa Sampa+Rural</t>
  </si>
  <si>
    <t>Soma do número de locais de agricultura beneficiados com ao menos uma das ações do Programa Sampa+Rural.</t>
  </si>
  <si>
    <t>Lançado em 2022 o programa Sampa+Rural tem como objetivos fortalecer a agricultura agroecológica e regenerativa na cidade e incentivar a implantação de novos locais, tendo em vista o desenvolvimento rural e urbano sustentável. Atualmente o programa atende de forma regular mais de 400 locais de agricultura em todas as regiões da cidade. Expandir esse número e qualificar progressivamente as ações desenvolvidas fortalecerá a cadeia produtiva da agricultura sustentável, impactando diretamente a cidade com a inclusão produtiva, geração de renda, segurança alimentar e nutricional, qualidade de vida, requalificação de espaços ociosos, preservação dos serviços ecossistêmicos e o enfrentamento das mudanças climáticas. Os dados são extraídos do Sistema de Assistencia Técnica e Extensão Rural e Ambiental - SisRural, onde são registradas as atividades de assistência técnica e extensão rural da Coordenadoria de Agricultura/SMDET.</t>
  </si>
  <si>
    <t>É considerado na medição o número absoluto de locais de agricultura que tiveram ao menos 1 (um) atendimento pelo Programa Sampa+Rural da Coordenadoria de Agricultura.</t>
  </si>
  <si>
    <t>Número de locais de agricultura apoiados com ações para fortalecimento da comercialização</t>
  </si>
  <si>
    <t>Número absoluto de locais de agricultura beneficiados com ações para o fortalecimento da comercialização pelo Programa Sampa+Rural no período.</t>
  </si>
  <si>
    <t>Entende-se por ações que fortalecem a comercialização aquelas destinadas à ampliação da capacidade produtiva dos locais atendidos (tais como as ações dedicadas às cadeias produtivas de fruticultura, olericultura, tubérculos, entre outras); a realização de atendimentos para apoio à formalização e regularização fiscal e documental (tais como o apoio para a regularização de comodatos em áreas de servidão e outras formas de regularização; emissão de CNPJ, alteração de CNAE, emissão de CAF, emissão de CCIR, emissão de certificado do Protocolo de Transição Agroecológica, assessoria para a certificação de produção orgânica, assessoria para adequação às regras de beneficiamento de alimentos, rotulagem, entre outras); participação em acelerações de negócios (como exemplo, os editais "Acelerando Hortas" e "Semeando Negócios"); apoio à comercialização em mercados institucionais e mercados privados em feiras temáticas, programas de aquisição de alimentos, venda para entidades parceiras da administração, entre outras iniciativas.</t>
  </si>
  <si>
    <t>É considerado na medição o número absoluto de locais de agriculturaque têm alguma modalidade de comercialização e que foram beneficiados com uma ou mais ações para o fortalecimento da comercialização pelo Programa Sampa+Rural da Coordenadoria de Agricultura.</t>
  </si>
  <si>
    <t>Sistema de Assistência Técnica e Extensão Rural e Ambiental - SisRural.</t>
  </si>
  <si>
    <t>Número de capacitações em cursos e oficinas no setor de agricultura</t>
  </si>
  <si>
    <t>Número de capacitações em cursos e oficinas vinculados à temática da cadeia de valor da agricultura, considerando capacitações oferecidas para a equipe da Coordenadoria de Agricultura, agricultores, bolsistas do programa operação trabalho e população em geral.</t>
  </si>
  <si>
    <t>Serão considerados válidos, cursos e capacitações realizados pela administração pública de forma direta ou indireta em técnicas de manejo e cultivo, pós-colheita, manutenção de máquinas agrícolas, comercialização, estratégias de negócio, entre outros temas afeitos. Os dados são extraídos de planilhas e sistemas de gestão da SMDET e seus parceiros.</t>
  </si>
  <si>
    <t>São considerados no indicador as capacitações executadas de forma direta, por meio da SMDET, e indireta, por meio de parcerias vinculadas à pasta.</t>
  </si>
  <si>
    <t>Programa de Metas 2025-2028, Plano Municipal de Agroecologia e Desenvolvimento Rural Sustentável.</t>
  </si>
  <si>
    <t>SMDHC</t>
  </si>
  <si>
    <t>Secretaria Municipal de Direitos Humanos e Cidadania - SMDHC.</t>
  </si>
  <si>
    <t>Número de novos equipamentos de Segurança Alimentar e Nutricional implantados</t>
  </si>
  <si>
    <t>Soma do número de novos equipamentos de Segurança Alimentar e Nutricional implantados.</t>
  </si>
  <si>
    <t>Indicador fundamentado nas diretrizes do Plano Municipal de Segurança Alimentar e Nutricional (PLAMSAN) e no Programa de Metas 2025–2028. A aferição é realizada pela Coordenação de Segurança Alimentar e Nutricional (COSAN) por meio do monitoramento de registros administrativos, publicações no Diário Oficial da Cidade e verificação de sítios oficiais da Secretaria.</t>
  </si>
  <si>
    <t>Representa a quantidade anual agregada de unidades do Bom Prato Paulistano, Rede Cozinha Escola ou outros equipamentos de segurança alimentar inauguradas.</t>
  </si>
  <si>
    <t>SEME</t>
  </si>
  <si>
    <t>Secretaria Municipal de Esportes e Lazer - SEME.</t>
  </si>
  <si>
    <t>4011 - Esporte e Lazer</t>
  </si>
  <si>
    <t>Número de polos da Rede Programa Centro Olímpico abertos</t>
  </si>
  <si>
    <t>Soma do número de polos da Rede Programa Centro Olímpico abertos.</t>
  </si>
  <si>
    <t>Indicador vinculado ao PdM e monitorado pela SEME.</t>
  </si>
  <si>
    <t>Unidades físicas (espaços) habilitados a receberem ações do Programa por estarem adequadas à prática de esporte de alto rendimento.</t>
  </si>
  <si>
    <t>Média de alunos matriculados nos programas de atividade física orientada</t>
  </si>
  <si>
    <t>Média mensal do número de alunos matriculados nos programas de atividade física orientada, sejam eles programas executados diretamente pelos servidores da SEME, por meio de parcerias/contratos ou por professores vinculados a programas sob gestão da pasta.</t>
  </si>
  <si>
    <t>Indicador monitorado pela SEME. Média mensal. Perspectiva de regressão no quadro de Analistas de Desporto - profissional responsável pelas aulas de esportes nos CEs.</t>
  </si>
  <si>
    <t>Dentre os múltiplos programas da SEME, existem aqueles que promovem a realização de atividades físicas orientadas em caráter continuado (exemplo hipotético: aulas de pilates, realizadas às terças e quintas-feiras, às 11h, no CE Butantã). Este indicador mensura os quantitativos associados a essas ações.</t>
  </si>
  <si>
    <t>Plano Municipal de Esportes e Lazer.</t>
  </si>
  <si>
    <t>Soma de atendimentos realizados na edição anual do Programa Virada Esportiva</t>
  </si>
  <si>
    <t>Soma do número de atendimentos realizados na edição anual do Programa Virada Esportiva.</t>
  </si>
  <si>
    <t>Indicador monitorado pela SEME.</t>
  </si>
  <si>
    <t>No já tradicional final de semana de ocorrênca da Virada Esportiva são realizadas múltiplas ativações de esporte e lazer por toda a cidade. Este indicador mensura todos os quantitativos associados a essas ações.</t>
  </si>
  <si>
    <t>Média de alunos matriculados nas modalidades do Programa Rede/Centro Olímpico</t>
  </si>
  <si>
    <t>Média mensal de alunos matriculados em todas as modalidades do Programa Rede/Centro Olímpico.</t>
  </si>
  <si>
    <t>Indicador monitorado pela SEME. Média mensal.</t>
  </si>
  <si>
    <t>Todos os meses são cadastradas as lista dos atletas integrantes do Programa Rede/Centro Olímpico. O presente indicador reflete uma média mensal dos alunos matriculados no Programa.</t>
  </si>
  <si>
    <t>Número de corridas de rua realizadas</t>
  </si>
  <si>
    <t>Soma do número de corridas de rua realizadas.</t>
  </si>
  <si>
    <t>As corridas de rua realizadas por parceiros privados contam com auxílio e apoio do SEME para sua realização. Neste indicador são contabilizados todos os eventos realizados.</t>
  </si>
  <si>
    <t>Soma de ativações de ações do Programa Ruas de Lazer</t>
  </si>
  <si>
    <t>Soma de ativações de ações do Programa Rua de Lazer.</t>
  </si>
  <si>
    <t>O Programa Ruas de Lazer é um dos mais antigos sob gestão da pasta. O indicador propõe contabilizar a quantidade de ativações, ou seja, o número de ocorrências ao longo do ano nas mais diversas rua qualificadas para tal ação.</t>
  </si>
  <si>
    <t>4012 - Crescimento Econômico e Empregabilidade</t>
  </si>
  <si>
    <t>Número de atendimentos e capacitações empreendedoras</t>
  </si>
  <si>
    <t>Somatório de atendimentos e capacitações empreendedoras
ICACE = atendimentos presenciais + atendimentos virtuais + acessos às unidades TEIAS + encaminhamento de empreendedores para oportunidades de crédito + gravações realizadas nos estúdios públicos de produção audiovisual + vagas disponibilizadas para capacitações empreendedoras e profissionalizantes + participantes nas atividades, worshops e oficinas desenvolvidas nos espaços de trabalho compartilhado + número de partipantes nos Programas de Aceleração (Fashion Sampa, Acelerando Hortas, Green Sampa, VAI TEC, Amplifica Cine).
Também são considerados os número de beneficiários dos programas de desenvolvimento econômico (como Programa Mãos e Mentes Paulistanas, Fashion Sampa, Observatório da Gastronomia, SP Coopera etc) presentes em eventos e ações promovidos ou apoiados por SMDET.
SP Negócios (atendimento a investidores, exportadores e concessões e PPPs</t>
  </si>
  <si>
    <t>ICACE: Indicador sintético que consolida o volume de interações operacionais diretas da ADE SAMPA com empreendedores e potenciais empreendedores. Abrange atendimentos presenciais, remotos, uso de infraestrutura pública e a oferta de vagas em cursos de capacitação. Programas de desenvolvimento econômico: monitorados no PdM, 2021-2024, para a Meta 58. O ICACE consolida os principais serviços prestados pela ADE SAMPA à população empreendedora, somando atendimentos presenciais, virtuais, acessos a espaços públicos e vagas ofertadas em capacitações. Representa, de forma objetiva e auditável, o alcance institucional das ações de apoio ao empreendedorismo, inclusão produtiva e geração de renda.
 Os valores englobam todos os programas da Coordenadoria de Desenvolvimento Econômico de SMDET.</t>
  </si>
  <si>
    <t xml:space="preserve">ICACE: indicador sintético que expressa, em base agregada, o volume de entregas institucionais da ADE SAMPA direcionadas ao público empreendedor, compreendendo tanto a prestação direta de serviços quanto a disponibilização de meios, estruturas e oportunidades de acesso a ações de apoio ao empreendedorismo. Sua composição abrange atendimentos presenciais e virtuais, acessos às unidades TEIA, utilização de infraestrutura pública especializada, gravações em estúdios públicos de produção audiovisual e vagas ofertadas em capacitações empreendedoras.
</t>
  </si>
  <si>
    <t>Programa de Metas 2025-2028, Plano de Trabalho ADE SAMPA 2025–2026 (Contrato de Gestão nº 001/2022).</t>
  </si>
  <si>
    <t>Percentual de atendimentos remoto realizados ao trabalhador pelo CATE</t>
  </si>
  <si>
    <t>Número total de atendimentos remoto realizados ao trabalhador pelo CATE dividido pelo somatório do número total de atendimentos remoto e o número total de atendimentos presenciais realizados pelo CATE.</t>
  </si>
  <si>
    <t>O Centro de Apoio ao Trabalho e Empreendedorismo (CATE) é um serviço oferecido pela Prefeitura de São Paulo, por meio da Secretaria Municipal de Desenvolvimento Econômico e Trabalho (SMDET). No contexto do presente indicador, destacam-se entre os serviços disponibilizados pelo CATE ao trabalhador: a oferta de vagas de emprego captadas tanto pela própria Prefeitura quanto pelo Sistema Nacional de Emprego (SINE), órgão do governo federal responsável pela intermediação de mão de obra no país; os encaminhamentos para processos seletivos dessas vagas; e os atendimentos relacionados a outros serviços, como orientações sobre a Carteira de Trabalho Digital, seguro-desemprego e demais políticas públicas de empregabilidade. O objetivo desse indicador é que mensuremos a ampliação dos atendimentos remotos em comparação aos atendimentos presenciais realizados nos CATES. Base de Dados da SMDET/DIG.</t>
  </si>
  <si>
    <t xml:space="preserve">Para o cálculo desse indicador são considerados atendimentos remotos ao trabalhador: encaminhamento remoto para entrevista; envio deconvite remoto para beneficiários que não se candidataram a vaga, mas que o CATE identificou a compatibilidade do convite com a vaga; e reprovação de candidatuta remota, em que após o candidato acessar o portal CATE e candidatar-se às vagas, o setor remoto realiza a análise curricular e, em caso de incompatilidade, os analistas responsáveis fazem a reprovação da candidatura. Todos os demais atendimentos realizados pelo CATE também são considerados para o cálculo, com exceção dos serviços de qualificação realizados pelo Portal Cate. </t>
  </si>
  <si>
    <t>Valor total disponibilizado para empreendedores via CredSampa</t>
  </si>
  <si>
    <t>Soma dos valores disponibilizados aos empreendedores via CredSampa.</t>
  </si>
  <si>
    <t>Valor total disponibilizado para empreendedores via CredSampa.</t>
  </si>
  <si>
    <t>Percentual de ações estratégicas voltadas para o setor de games realizadas</t>
  </si>
  <si>
    <t>Percentual de ações estratégicas voltadas para o setor de games realizadas.</t>
  </si>
  <si>
    <t>Número de jovens beneficiados pelo programa Meu Trampo</t>
  </si>
  <si>
    <t>Soma do número de jovens beneficiados pelo programa Meu Trampo.</t>
  </si>
  <si>
    <t>O indicador fundamentado no Programa de Metas 2025–2028 monitora a expansão da cobertura do Programa Meu Trampo. Os dados são fornecidos pela Coordenação de Políticas para Juventude da SMDHC, baseados no CPF dos participantes para garantir a unicidade do beneficiário.</t>
  </si>
  <si>
    <t>Total absoluto de jovens, com idade entre 15 e 29 anos, em situação de vulnerabilidade social, que ingressaram e participaram das ações de formação, empreendedorismo ou intermediação de mão de obra do Programa Meu Trampo. Por se tratar de indicador cumulativo, o índice reflete o somatório histórico de beneficiários atendidos desde o início da vigência do Plano, evitando a dupla contagem do mesmo indivíduo em ciclos diferentes.</t>
  </si>
  <si>
    <t>Número de certificados de cursos de qualificação profissional emitidos</t>
  </si>
  <si>
    <t>Soma do número de certificados de cursos de qualificação profissional emitidos, abrangendo os seguintes programas e plataformas: Programa Operação Trabalho (POT), Programa Bolsa Trabalho (BT), Portal Cate, Avança Tech e Cozinha Escola.</t>
  </si>
  <si>
    <t>Certificados de cursos de qualificação profissional emitidos, abrangendo os seguintes programas e plataformas: Programa Operação Trabalho (POT), Programa Bolsa Trabalho (BT), Portal Cate, Avança Tech e Cozinha Escola.
O indicador corresponde ao total de certificados de cursos de qualificação profissional emitidos durante o ano de referência, não sendo acumulado entre os anos do período do PPA. Registra emissões após conclusão integral dos cursos, extraídas de bases da SMDET.</t>
  </si>
  <si>
    <t>Percentual de ações de modernização do Portal Cate implementadas</t>
  </si>
  <si>
    <t>Soma do número de ações de modernização do Portal Cate implementadas até o ano de referência, dividida pela soma do número de ações previstas.</t>
  </si>
  <si>
    <t>O presente indicador mensura o avanço na implementação das ações estratégicas de modernização do Portal Cate previstas para o ciclo do PPA 2026–2029. Os valores são cumulativos, uma vez que as ações implementadas em cada exercício se somam às dos anos anteriores, até atingir a totalidade das ações previstas.
As 5 ações previstas são:
(i) Criação de cursos de capacitação profissional voltados às novas exigências do mercado de trabalho, com foco em tecnologia, inteligência artificial e habilidades socioemocionais;
(ii) Melhoria da experiência do usuário, com navegação intuitiva e menor tempo de resposta do sistema;
(iii) Desenvolvimento de ferramentas tecnológicas de atendimento e acompanhamento do usuário;
(iv) Integração da ferramenta com parceiros externos para ampliação da oferta de cursos;
(v) Disponibilização do Portal Cate para beneficiários de programas sociais, a fim de ampliar o letramento digital.</t>
  </si>
  <si>
    <t>Percentual de ações de ampliação de serviços digitais de atendimento ao trabalhador implementadas</t>
  </si>
  <si>
    <t>Soma do número de ações de ampliação de serviços digitais de atendimento ao trabalhador implementadas até o ano de referência, dividida pela soma do número de ações previstas.</t>
  </si>
  <si>
    <t xml:space="preserve"> indicador mensura o avanço na implementação das ações estratégicas de ampliação dos serviços digitais de atendimento ao trabalhador previstas para o ciclo do PPA 2026–2029. Os valores são cumulativos, uma vez que as ações implementadas em cada exercício se somam às dos anos anteriores, até atingir a totalidade das ações previstas.
As 6 ações previstas são:
(i) Ampliação do atendimento remoto do Portal Cate;
(ii) Criação de portal de intermediação de mão de obra voltado ao setor de gastronomia;
(iii) Fortalecimento do Portal Avança Tech, com intermediação de mão de obra online para o setor de tecnologia;
(iv) Informatização do Programa Operação Trabalho, com sistematização de cadastro, seleção, frequência e pagamento dos beneficiários;
(v) Informatização do Programa Bolsa Trabalho, com sistematização de cadastro, seleção, frequência e pagamento dos beneficiários;
(vi) Informatização do Programa Tem Saída, com sistematização de cadastro e encaminhamento para entrevistas de emprego.</t>
  </si>
  <si>
    <t>4013 - Sustentabilidade Ambiental</t>
  </si>
  <si>
    <t>Emissão, em toneladas, de dióxido de carbono (CO2) pela frota de ônibus municipais</t>
  </si>
  <si>
    <t>Emissão, em toneladas, de dióxido de carbono (CO2) pela frota de ônibus municipais.</t>
  </si>
  <si>
    <t>Este indicador quantifica a emissão total de dióxido de carbono (CO?), em toneladas, gerada pela frota de ônibus do sistema municipal de transporte coletivo, em um ano. A Agenda 2030 determina que até 2030,serão reduzidas as emissões de poluentes atmosféricos: material particulado – 90%, NOx – 80% e GEE – 50%.</t>
  </si>
  <si>
    <t>Tonelada.</t>
  </si>
  <si>
    <t>Menor é Melhor.</t>
  </si>
  <si>
    <t>Agenda Municipal 2030.</t>
  </si>
  <si>
    <t>Emissão, em toneladas, de material particulado (MP) pela frota de ônibus municipais</t>
  </si>
  <si>
    <t>Emissão, em toneladas, de material particulado (MP) pela frota de ônibus municipais.</t>
  </si>
  <si>
    <t>Este indicador expressa a quantidade total de material particulado (MP) emitido, em toneladas, pela frota de ônibus do sistema de transporte coletivo municipal em um ano. A Agenda 2030 determina que até 2030,serão reduzidas as emissões de poluentes atmosféricos: material particulado – 90%, NOx – 80% e GEE – 50%.</t>
  </si>
  <si>
    <t>Emissão, em toneladas, de óxidos de nitrogênio (NOx) pela frota de ônibus municipais</t>
  </si>
  <si>
    <t>Emissão, em toneladas, de óxidos de nitrogênio (NOx) pela frota de ônibus municipais.</t>
  </si>
  <si>
    <t>O indicador refere-se à quantidade total de óxidos de nitrogênio (NOx) emitidos, em toneladas, pela frota de ônibus do transporte coletivo municipal ao longo de um período de um ano. A Agenda 2030 determina que até 2030,serão reduzidas as emissões de poluentes atmosféricos: material particulado – 90%, NOx – 80% e GEE – 50%.</t>
  </si>
  <si>
    <t>Percentual de cobertura vegetal na cidade de São Paulo</t>
  </si>
  <si>
    <t>Área de Cobertura Vegetal Total do Município de São Paulo (km²) DIVIDIDO POR Área Total do Município de São Paulo (km²) MULTIPLICADO POR 100.</t>
  </si>
  <si>
    <t>Percentual de cobertura vegetal na cidade de São Paulo.</t>
  </si>
  <si>
    <t>Plano Municipal de Áreas Protegidas, Áreas Verdes e Espaços Livres, Plano de Ação Climática do Município de São Paulo, Plano Municipal de Mobilidade Urbana.</t>
  </si>
  <si>
    <t>Número de mudas fornecidas pelos Viveiros Municipais</t>
  </si>
  <si>
    <t>Número de mudas fornecidas pelos Viveiros Municipais POR Ano.</t>
  </si>
  <si>
    <t>Número de mudas fornecidas pelos Viveiros Municipais.</t>
  </si>
  <si>
    <t>FMLU</t>
  </si>
  <si>
    <t>Fundo Municipal Limpeza Urbana - FMLU.</t>
  </si>
  <si>
    <t>Percentual de resíduos recicláveis não destinados a aterros sanitários</t>
  </si>
  <si>
    <t>[Quantidade de resíduos, em toneladas, não destinados a aterros sanitários / Quantidade TOTAL de resíduos, em toneladas] x 100%</t>
  </si>
  <si>
    <t>Percentual de recuperação de residuos.</t>
  </si>
  <si>
    <t>Percentual de resíduos recicláveis não destinados a aterros sanitários.</t>
  </si>
  <si>
    <t>Quantidade de resíduos de saúde coletados</t>
  </si>
  <si>
    <t>Soma de resíduos de saúde coletados</t>
  </si>
  <si>
    <t>Legislação Vigente / cadastros de Estabelecimentos Gereadores de RSS.</t>
  </si>
  <si>
    <t>Quanto maior o volume coletado melhor</t>
  </si>
  <si>
    <t>Plano de Ação Climática de São Paulo. Plano de Gestão Integrada de Resíduos Sólidos da Cidade de São Paulo. Plano Nacional de Resíduos Sólidos.</t>
  </si>
  <si>
    <t xml:space="preserve">Quantidade de resíduos domiciliares coletados </t>
  </si>
  <si>
    <t>Soma de resíduos domiciliares coletados</t>
  </si>
  <si>
    <t>Disposição Contratual - Planares; Planclima, PGIRS.</t>
  </si>
  <si>
    <t>Percentual de resíduos urbanos não depositados em aterros sanitários sobre o total coletado</t>
  </si>
  <si>
    <t>[Quantidade de residuos NÃO enviados para o Aterro / Quantidade de residuos Coletados] x 100</t>
  </si>
  <si>
    <t>Disposição Contratual - Planares; Planclima, PGIRS</t>
  </si>
  <si>
    <t>Quanto maior o percentual não enviado para o aterro melhor</t>
  </si>
  <si>
    <t>Número de veículos da frota de coleta domicilar movidos a diesel substituídos por modelos movidos por biometano ou GNV</t>
  </si>
  <si>
    <t>Soma do número de veículos da frota de coleta domicilar movidos a dieesel substituídos por modelos movidos por biometano ou GNV.</t>
  </si>
  <si>
    <t>Indicador obtido a partir da substituição dos veículos à dieesel da frota de coleta domicilar.</t>
  </si>
  <si>
    <t>Número de veículos da frota de coleta domicilar movidos a dieesel substituídos por modelos movidos por biometano ou GNV.</t>
  </si>
  <si>
    <t>4014 - Gestão de Riscos e Resiliência a Desastres e Eventos Críticos</t>
  </si>
  <si>
    <t>Número de piscinões entregues e com obras iniciadas</t>
  </si>
  <si>
    <t>Soma do número de piscinões com obras concluídas e piscinões com ordens de serviço emitidas.</t>
  </si>
  <si>
    <t>Indicador obtido por TRD/TRP e Ordem de Inicio.</t>
  </si>
  <si>
    <t>Para o indicador o conceito utilizado é o de obras entregue e obras iniciadas.</t>
  </si>
  <si>
    <t>Número de obras de canalização de córregos e contenção de encostas em áreas prioritárias do Plano Municipal de Redução de Riscos concluídas</t>
  </si>
  <si>
    <t>Soma do número de obras de canalização de córregos e contenção de encostas em áreas prioritárias do Plano Municipal de Redução de Riscos concluídas.</t>
  </si>
  <si>
    <t>Indicador obtido por TRD/TRP.</t>
  </si>
  <si>
    <t>Para o indicador o conceito utilizado é o de obras concluidas.</t>
  </si>
  <si>
    <t>Ordem de serviço da obra de prolongamento da Avenida Jornalista Roberto Marinho emitida</t>
  </si>
  <si>
    <t>Para o indicador o conceito utilizado é emissão de Ordem de Serviço.</t>
  </si>
  <si>
    <t>Número de participantes dos exercícios de simulação de desastres realizados nas áreas de risco pela Defesa Civil</t>
  </si>
  <si>
    <t>Soma simples do número de cidadãos nos exercícios de simulação de desastres realizados nas áreas de risco pela Defesa Civil.</t>
  </si>
  <si>
    <t>Número de cidadãos preparados para resposta a desastres através de exercícios simulados da Defesa Civil.</t>
  </si>
  <si>
    <t>FMSAI</t>
  </si>
  <si>
    <t>Fundo Municipal de Saneamento Ambiental e Infraestrutura - FMSAI.</t>
  </si>
  <si>
    <t>Soma de obras de drenagem concluídas</t>
  </si>
  <si>
    <t>Soma das obras concluídas.</t>
  </si>
  <si>
    <t>TRD/TRP - entregue.</t>
  </si>
  <si>
    <t>Obras concluídas.</t>
  </si>
  <si>
    <t>FUNDURB_SMSUB</t>
  </si>
  <si>
    <t>Fundo de Desenvolvimento Urbano - FUNDURB_SMSUB.</t>
  </si>
  <si>
    <t>Número de obras preventivas executadas nas áreas de Riscos Geológicos</t>
  </si>
  <si>
    <t>Total de obras executadas.</t>
  </si>
  <si>
    <t>TRP/TRD emitido.</t>
  </si>
  <si>
    <t>Total de obras concluídas.</t>
  </si>
  <si>
    <t>Número de obras emergenciais executadas nas áreas de Riscos Geológicos</t>
  </si>
  <si>
    <t>Número de cadernos de drenagem publicados</t>
  </si>
  <si>
    <t>Soma dos cadernos publicados .</t>
  </si>
  <si>
    <t>indicador obtido por publicação de caderno .</t>
  </si>
  <si>
    <t>Para o indicador o conceito utilizado é a publicação dos cadernos técnicos.</t>
  </si>
  <si>
    <t>FMS/SMS</t>
  </si>
  <si>
    <t>Fundo Municipal de Saúde - FMS/SMS.</t>
  </si>
  <si>
    <t>4015 - Saúde em Atenção Básica, Especialidades e Vigilância</t>
  </si>
  <si>
    <t>Taxa de Mortalidade Infantil</t>
  </si>
  <si>
    <t>(Número de óbitos de residentes no Município com menos de 1 ano de idade no ano considerado / número de nascidos vivos de mães residentes no Município no ano considerado) * 1.000.</t>
  </si>
  <si>
    <t>Valor do indicador aferido pela Coordenação de Epidemiologia e Informação (CEInfo) da Secretaria Municipal da Saúde, com base nos dados constantes no Sistema de Informação sobre Nascidos Vivos (SINASC) e Sistema de Informação sobre Mortalidade (SIM). Valor-base referente a 2024.</t>
  </si>
  <si>
    <t>Estima o risco de um nascido vivo morrer durante o seu primeiro ano de vida, refletindo os níveis de saúde e de desenvolvimento socioeconômico da população. Compreende a soma dos óbitos ocorridos nos períodos neonatal precoce (0-6 dias de vida), neonatal tardio (7-27 dias) e pós-neonatal (28 dias e mais).</t>
  </si>
  <si>
    <t>Taxa.</t>
  </si>
  <si>
    <t xml:space="preserve">Taxa de incidencia de crianças infectadas pelo HIV devido à transmissão vertical </t>
  </si>
  <si>
    <t>(Número de casos novos de crianças infectadas pelo HIV devido á transmissão vertical,residentes no MSP por ano de nascimento /Total de nascidos vivos no mesmo ano de nascimento no MSP) * 1.000.</t>
  </si>
  <si>
    <t>Valor do indicador aferido pela Coordenadoria de IST/AIDS da Secretaria Municipal da Saúde, com base nos dados constantes no Sistema de Informação de Agravos de Notificação (SINAN) e Sistema de Nascidos Vivos (SINASC). Valor-base referente a 2024.</t>
  </si>
  <si>
    <t>Expressa a taxa de incidencia de crianças infectadas pelo HIV por transmissão verticalde residente no Município, relacionando-se à qualidade do pré-natal, à efetividade das ações de saúde destinadas à prevenção da transmissão vertical de HIV. Indicador considerado para fins da concessão da Certificação da Eliminação da Transmissão Vertical de HIV.</t>
  </si>
  <si>
    <t>? 0,50</t>
  </si>
  <si>
    <t>Percentual de internações por condições sensíveis à atenção primária do Sistema Único de Saúde</t>
  </si>
  <si>
    <t>(Número de internações por condições sensíveis à atenção primária (ICSAP) / Número de internações hospitalares pelo SUS, exceto as internações com diagnósticos relacionados ao parto (CID-10: O80-O84)) * 100.</t>
  </si>
  <si>
    <t>Valor do indicador aferido pela Coordenação de Epidemiologia e Informação (CEInfo) da Secretaria Municipal da Saúde, com base nos dados constantes no Sistema de Informações Hospitalares (SIH). Valor-base referente a 2024.</t>
  </si>
  <si>
    <t>Estima o risco da ocorrência de casos de doenças por causas selecionadas que motivaram internação hospitalar, dimensionando sua magnitude como problema de saúde pública. Reflete também o resultado das ações e serviços de promoção da saúde, prevenção de riscos, e do diagnóstico e tratamento precoces, relacionando-se ao acesso e qualidade das atividades da Atenção Primária à Saúde.</t>
  </si>
  <si>
    <t>Percentual de pessoas vivendo com HIV diagnosticadas que iniciaram tratamento com medicamentos antirretrovirais (TARV) no mesmo dia de diagnóstico</t>
  </si>
  <si>
    <t>(Número de pessoas que iniciaram TARV no mesmo dia do diagnóstico / Número de pessoas diagnosticadas na Rede Municipal Especializada (RME) em IST/Aids do MSP) * 100.</t>
  </si>
  <si>
    <t>Valor do indicador aferido pela Coordenadoria de IST/AIDS da Secretaria Municipal da Saúde, com base nos dados constantes noSistema de Informação em IST/Aids (SI IST/Aids) e no Sistema de ControleLogistico de Medicamentos (SICLOM). Valor-base referente a 2024.</t>
  </si>
  <si>
    <t>Reflete o acesso e a qualidade das ações de saúde destinadas ao cuidado de pessoas diagnosticadas que vivem com HIV.</t>
  </si>
  <si>
    <t>Número de unidades do Paulistão da Saude implantados</t>
  </si>
  <si>
    <t>Soma do número de unidades do Paulistão da Saude implantados.</t>
  </si>
  <si>
    <t>Número de unidades do Paulistão da Saude implantados.</t>
  </si>
  <si>
    <t>Saldo de equipes ESF em relação à 2024</t>
  </si>
  <si>
    <t>Soma do número atual de equipes ESF menos o número de equipes ESF existentes em dezembro de 2024.</t>
  </si>
  <si>
    <t>Saldo de equipes ESF em relação à 2024.</t>
  </si>
  <si>
    <t>Percentual da rede municipal de saúde com acesso à solução digital</t>
  </si>
  <si>
    <t>Percentual da rede municipal de saúde com acesso à solução digital.</t>
  </si>
  <si>
    <t>Rede municipal de saúde com acesso à solução digital.</t>
  </si>
  <si>
    <t>Percentual de estabelecimentos da rede especializada constantes no rol definido com prontuário eletrônico implantado</t>
  </si>
  <si>
    <t>(Número de estabelecimentos da rede especializada constantes no rol definido com prontuário eletrônico implantado. / Total de estabelecimentos da rede especializada constantes no rol definido ) *100.</t>
  </si>
  <si>
    <t>Estabelecimentos da rede especializada constantes no rol definido com prontuário eletrônico implantado.</t>
  </si>
  <si>
    <t>Nível de cobertura de cada uma das vacinas indicadas para crianças de até 1 ano (poliomielite, pneumocócica 10-valente, pentavalente e SCR - tríplice viral, contra sarampo, caxumba e rubéola)</t>
  </si>
  <si>
    <t>Nível de cobertura de cada uma das vacinas indicadas para crianças de até 1 ano (poliomielite, pneumocócica 10-valente, pentavalente e SCR - tríplice viral, contra sarampo, caxumba e rubéola).</t>
  </si>
  <si>
    <t>Número de novas equipes do Programa Acompanhante de Idosos constituídas</t>
  </si>
  <si>
    <t>Soma do número de novas equipes do Programa Acompanhante de Idosos constituídas.</t>
  </si>
  <si>
    <t>Novas equipes do Programa Acompanhante de Idosos constituídas.</t>
  </si>
  <si>
    <t>Número de equipamentos ou serviços de atendimento a pessoas com deficiência e TEA abertos ou requalificados</t>
  </si>
  <si>
    <t>Soma do número de equipamentos ou serviços de atendimento a pessoas com deficiência e TEA abertos ou requalificados.</t>
  </si>
  <si>
    <t>Equipamentos ou serviços de atendimento a pessoas com deficiência e TEA abertos ou requalificados.</t>
  </si>
  <si>
    <t>Solução digital de promoção de saúde e engajamento por meio de exercícios físicos disponibilizada</t>
  </si>
  <si>
    <t>Solução digital de promoção de saúde e engajamento por meio de exercícios físicos disponibilizada.</t>
  </si>
  <si>
    <t>4016 - Saúde em Atenção Hospitalar e de Urgência e Emergência</t>
  </si>
  <si>
    <t>Taxa de mortalidade materna por 100 mil nascidos vivos</t>
  </si>
  <si>
    <t>(Número de óbitos de mulheres por causas e condições consideradas de morte materna no ano considerado / Número de nascidos vivos no ano considerado) * 100.000.</t>
  </si>
  <si>
    <t>Valor do indicador aferido Comitê de Mortalidade Materna (CMM) da Secretaria Municipal da Saúde, com base nos dados constantes no Sistema de Informações sobre Nascidos Vivos (SINASC). Valor-base referente a 2024.</t>
  </si>
  <si>
    <t>Reflete a qualidade da atenção à saúde da mulher. Taxas elevadas de mortalidade materna estão associadas à insatisfatória prestação de serviços de saúde a esse grupo, desde o planejamento familiar e a assistência pré-natal, até a assistência ao parto e ao puerpério.</t>
  </si>
  <si>
    <t>Número de hospitais reformados</t>
  </si>
  <si>
    <t>Soma do número de hospitais reformados.</t>
  </si>
  <si>
    <t>Hospitais reformados.</t>
  </si>
  <si>
    <t>Número de novos veículos adquiridos pelo SAMU</t>
  </si>
  <si>
    <t>Soma do número de novos veículos adquiridos pelo SAMU.</t>
  </si>
  <si>
    <t>Novos veículos adquiridos pelo SAMU.</t>
  </si>
  <si>
    <t>4017 - Saúde Animal</t>
  </si>
  <si>
    <t>Número de atendimentos realizados nos hospitais veterinários públicos municipais</t>
  </si>
  <si>
    <t>Número de atendimentos realizados nos hospitais veterinários públicos municipais no ano considerado.</t>
  </si>
  <si>
    <t>Valor do indicador aferido pela Coordenadoria de Saúde e Proteção ao Animal Doméstico (COSAP) da Secretaria Municipal da Saúde. Valor-base referente a 2024.</t>
  </si>
  <si>
    <t>Indica a capacidade de atendimento da Prefeitura no que se refere às ações voltadas à assistência dos animais domésticos na cidade de São Paulo.</t>
  </si>
  <si>
    <t>4018 - Assistência e Proteção Sociais</t>
  </si>
  <si>
    <t>Número de cursos de formação em direitos humanos oferecidos</t>
  </si>
  <si>
    <t>Soma anual, não agregada, do númerode cursos de formação em direitos humanos oferecidos.</t>
  </si>
  <si>
    <t>Indicador fundamentado no Plano Municipal de Educação em Direitos Humanos, monitorado pela Coordenação de Educação em Direitos Humanos por meio de registros administrativos e listas de presença. A aferição é anual e não cumulativa, refletindo o esforço de entrega de cada exercício orçamentário isoladamente.</t>
  </si>
  <si>
    <t>Refere-se à quantidade total de edições de cursos de formação, capacitações ou oficinas com temática voltada aos Direitos Humanos, promovidos pela SMDHC no ano de referência. Representa a oferta institucional direta de educação em direitos humanos para a sociedade ou servidores.</t>
  </si>
  <si>
    <t>Maior é melhor.</t>
  </si>
  <si>
    <t>Plano Municipal de Educação em Direitos Humanos.</t>
  </si>
  <si>
    <t>FMAS</t>
  </si>
  <si>
    <t>Fundo Municipal de Assistência Social - FMAS.</t>
  </si>
  <si>
    <t>Percentual de atendimento do público prioritário no Cadúnico na Proteção Social Básica?</t>
  </si>
  <si>
    <t>(Nº de pessoas atendidas na proteção social básica / Nº de pessoas com renda per capita inferior a 1/2 salário mínimo no Cadúnico?)*100.</t>
  </si>
  <si>
    <t>É necessário considerar os idosos que recebem BPC na apuração do denominador. Excetua-se o atendimento no SASF e CRAS, dado que a família como é o público alvo desses servicos.</t>
  </si>
  <si>
    <t>Mede o atendimento na proteção social básica do público prioritário no Cadúnico. Portanto, o indicador pode ser influenciando tanto pela ampliação e qualificação da rede (numerador) quanto pela redução das vulnerabilidades relacionadas a esse público (denominador), o que é atingido por outras ações da prefeitura, além da assistência social.</t>
  </si>
  <si>
    <t>Plano Municipal de Assistência Social.</t>
  </si>
  <si>
    <t xml:space="preserve">Taxa de famílias suspensas do Programa Bolsa Família acompanhadas pela assistência social </t>
  </si>
  <si>
    <t>(Nº de famílias em fase de suspensão do Programa Bolsa Família que estão sendo acompanhadas / Total de famílias em fase de suspensão do Programa Bolsa Família)*100.</t>
  </si>
  <si>
    <t>A suspensão do benefício ocorre após 3 meses seguidos de não cumprimento de condicionalidades do Programa Bolsa Família.</t>
  </si>
  <si>
    <t>Mede a quantidade de famílias em fase de suspensão do Programa Bolsa Família que estão sendo acompanhadas pela assistência social. Com efeito, famílias que descumprem as condicionalidades do Programa Bolsa Família podem ter seu benefício suspenso. A imposição dessas condicionalidades visa garantir direitos, tornando o acompanhamento das famílias de suma importância.</t>
  </si>
  <si>
    <t>Plano Decenal de Assistência Social da Cidade de São Paulo, Plano Municipal de Assistência Social, Portaria MDS Nº 1.041/2024.</t>
  </si>
  <si>
    <t>Número de ações estratégicas para fortalecer a Política Municipal de Pessoas Desaparecidas, Localização Familiar e Atenção a Familiares implementadas</t>
  </si>
  <si>
    <t>Soma do número de ações estratégicas para fortalecer a Política Municipal de Pessoas Desaparecidas, Localização Familiar e Atenção a Familiares implementadas.</t>
  </si>
  <si>
    <t>Indicador fundamentado no Programa de Metas 2025-2028. O monitoramento é realizado pela Coordenação de Localização Familiar e Desaparecidos.</t>
  </si>
  <si>
    <t>Número de ações estratégicas para fortalecer a Política Municipal de Pessoas Desaparecidas, Localização Familiar e Atenção a Familiares implementadas.</t>
  </si>
  <si>
    <t>Número de Serviços de Família Acolhedora estabelecidos</t>
  </si>
  <si>
    <t>Soma do número de Serviços de Família Acolhedora estabelecidos.</t>
  </si>
  <si>
    <t>Serviços de Família Acolhedora estabelecidos.</t>
  </si>
  <si>
    <t>FUMCAD</t>
  </si>
  <si>
    <t>Fundo Municipal dos Direitos da Criança e do Adolescente - FUMCAD.</t>
  </si>
  <si>
    <t>4019 - Proteção a Crianças e Adolescentes</t>
  </si>
  <si>
    <t>Soma do número de editais de chamamento público para parcerias pelo Fundo Municipal da Criança e do Adolescente (FUMCAD)</t>
  </si>
  <si>
    <t>Soma do número anual, não agregada, do número de editais de chamamento público para celebração de parcerias a serem financiadas pelo Fundo Municipal da Criança e do Adolescente (FUMCAD).</t>
  </si>
  <si>
    <t>Indicador obtido a partir de publicação de edital de chamamento público no site oficial da secretaria, bem como por meio verificação no sistema SEI e consulta ao Conselho Municipal da Criança e do Adolescente (CMDCA), de SMDHC. .</t>
  </si>
  <si>
    <t>Este indicador representa quantidade anual, não agregada, de editais de chamamento público para celebração de termos de fomento ou convênio de projetos a serem financiados pelo Fundo Municipal da Criança e do Adolescente.</t>
  </si>
  <si>
    <t>Taxa de Reinserção Familiar de Crianças e Adolescentes Acolhidos</t>
  </si>
  <si>
    <t>(Número de crianças e adolescentes reinseridas em famílias / Número total de saídas de crianças e adolescentes) * 100.</t>
  </si>
  <si>
    <t>Considera as crianças e adolescentes que estão nos serviços SAICA e CASA LAR, o total de saídas e as saídas que se dão por reinserção em família nuclear ou extensa. Fonte: SMADS/SISA. Inclusão.</t>
  </si>
  <si>
    <t>Mede a taxa de reinserções em famílias (nuclear ou extensa) para crianças e adolescentes que estão nos serviços SAICA e CASA LAR, considerando o total de saídas no ano desses serviços.</t>
  </si>
  <si>
    <t>4020 - Qualificação de Espaços Públicos</t>
  </si>
  <si>
    <t>Soma, em metros quadrados, de vias recuperadas com asfalto novo</t>
  </si>
  <si>
    <t>Soma dos metros quadrados de recapeamento, micro pavimentação e manutenção em pavimento rígido em vias já pavimentadas.</t>
  </si>
  <si>
    <t>Indicador obtido por relatório elaborado por SMSUB/CONSEMAVI/CONVIAS. Meta 49 do PdM 2025-28.</t>
  </si>
  <si>
    <t>O indicador contabiliza a metragem quadrada de vias recuperadas por meio de recapeamento, micropavimento ou manutenção de pavimento rígido.</t>
  </si>
  <si>
    <t>Soma, em metros quadrados, de vias pavimentadas</t>
  </si>
  <si>
    <t>Soma em metros quadrados, de vias pavimentadas.</t>
  </si>
  <si>
    <t>Indicador obtido por relatório elaborado por SMSUB/ATOS. Meta 50 do PdM 2025-28.</t>
  </si>
  <si>
    <t>O indicador contabiliza a metragem quadrada de vias de terra pavimentadas.</t>
  </si>
  <si>
    <t>Soma, em metros quadrados, de calçadas renovadas</t>
  </si>
  <si>
    <t>Soma em metros quadrados, de calçadas renovadas.</t>
  </si>
  <si>
    <t>Indicador obtido por relatório elaborado por SMSUB/ATOS/DZU. Meta 51 do PdM 2025-28.</t>
  </si>
  <si>
    <t>O indicador contabiliza a metragem quadrada de calçadas renovadas.</t>
  </si>
  <si>
    <t>Número de ações de requalificação urbana realizadas</t>
  </si>
  <si>
    <t>Soma do número de ações de requalificação urbana realizadas.</t>
  </si>
  <si>
    <t>Número de ações de requalificação urbana realizadas.</t>
  </si>
  <si>
    <t>Obras do Calçadão do Triângulo Histórico concluídas</t>
  </si>
  <si>
    <t>Obras do Calçadão do Triângulo Histórico concluídas.</t>
  </si>
  <si>
    <t>Obras do Calçadão do Quadrilátero da República iniciadas</t>
  </si>
  <si>
    <t>Obras do Calçadão do Quadrilátero da República iniciadas.</t>
  </si>
  <si>
    <t>SPREGULA</t>
  </si>
  <si>
    <t>Agência Reg. de Serv. Públicos do Mun de São Paulo - SPREGULA.</t>
  </si>
  <si>
    <t>Número de obras concluídas, novas ou de reforma, nos cemitérios públicos</t>
  </si>
  <si>
    <t>Soma do número de obras concluídas, novas ou de reforma, nos cemitérios públicos.</t>
  </si>
  <si>
    <t>Monitoramento realizado conforme plano de trabalho previsto nos contratos de gestão.</t>
  </si>
  <si>
    <t>Quanto maior a quantidade executada, melhor.</t>
  </si>
  <si>
    <t>Obras da Esplanada Liberdade iniciadas</t>
  </si>
  <si>
    <t>Obras da Esplanada Liberdade iniciadas.</t>
  </si>
  <si>
    <t>Número de ações estratégicas para desburocratizar os processos de licenciamento edilícios na cidade concluídas</t>
  </si>
  <si>
    <t>Soma de ações estratégicas para desburocratizar os processos de licenciamento edilícios na cidade concluídas.</t>
  </si>
  <si>
    <t>Indicador obtido com base nas metas da SMUL no PdM 2025/2028.</t>
  </si>
  <si>
    <t>Número de ações estratégicas para desburocratizar os processos de licenciamento edilícios na cidade concluídas.</t>
  </si>
  <si>
    <t>Ações Estratégicas.</t>
  </si>
  <si>
    <t>4021 - Zeladoria de Espaços Públicos</t>
  </si>
  <si>
    <t>Número de metros quadrados de vegetação de paisagismo conservados</t>
  </si>
  <si>
    <t>Soma em metros quadrados de paisagismo conservado .</t>
  </si>
  <si>
    <t>Indicador obtido por relatório extraído do SGZ de áreas ajardinadas elaborado por SMSUB/COPLAN. Ação Estratégica do PdM 2025-28.</t>
  </si>
  <si>
    <t>O indicador contabiliza a metragem quadrada de vegetação de paisagismo conservado.</t>
  </si>
  <si>
    <t>Número de intervenções de manejo arbóreo realizadas</t>
  </si>
  <si>
    <t>Número de intervenções de manejo arbóreo.</t>
  </si>
  <si>
    <t>Indicador obtido por relatório elaborado por SMSUB/COPLAN.</t>
  </si>
  <si>
    <t>O indicador contabiliza a quantidade de intervenções de manejo arbóreo realizadas.</t>
  </si>
  <si>
    <t>Plano Municipal de Arborização Urbana.</t>
  </si>
  <si>
    <t>SMPED</t>
  </si>
  <si>
    <t>Secretaria Municipal da Pessoa com Deficiência - SMPED.</t>
  </si>
  <si>
    <t>4022 - Políticas para Pessoa com Deficiência</t>
  </si>
  <si>
    <t>Número de centros municipais para pessoas com Transtorno do Espectro Autista entregues e em funcionamento</t>
  </si>
  <si>
    <t>Soma do número de centros municipais para pessoas com Transtorno do Espectro Autista entregues e em funcionamento.</t>
  </si>
  <si>
    <t>Decreto nº 63.018/2023, que "dispõe sobre a política pública municipal para garantia, proteção e ampliação dos direitos das pessoas com Transtorno do Espectro do Autismo (TEA) e seus familiares, bem como institui a Rede de Atenção Integral à Pessoa com Transtorno do Espectro do Autismo e sua Família - Rede TEA, criando os Núcleos de Articulação Territorial da Rede TEA – NAT TEA e o Centro Municipal para Pessoas com Transtorno do Espectro do Autismo - Centro TEA." https://legislacao.prefeitura.sp.gov.br/leis/decreto-63018-de-11-de-dezembro-de-2023.</t>
  </si>
  <si>
    <t>Este indicador mede a proporção de unidade de CTEA efetivamente entregue aos munícipes em relação total de unidades de CTEA previstas dentro do programa de Construção de Centro Municipal da Pessoa com Espectro Autista.</t>
  </si>
  <si>
    <t>Programa de Metas 2025-2028, Decreto nº 63.015/2023.</t>
  </si>
  <si>
    <t>Número de unidades da Casa da Mãe Paulistana - Pessoa com Deficiência entregues</t>
  </si>
  <si>
    <t>Soma do número de unidades da Casa da Mãe Paulistana - Pessoa com Deficiência entregues.</t>
  </si>
  <si>
    <t>Decreto nº 63.686 de 21 de Agosto de 2024. Cria o Programa Entrelaços, destinado a oferecer apoio e assistência às mães de pessoas com deficiência no âmbito do Município de São Paulo. https://legislacao.prefeitura.sp.gov.br/leis/decreto-63686-de-21-de-agosto-de-2024.</t>
  </si>
  <si>
    <t>Este indicador mede a proporção de unidade de Casa Mãe Paulistana que sera efetivamente entregue em 2025 aos munícipes em relação total de unidades previstas dentro do programa de entrega de mais 04 unidades da da Casa Mãe Paulistana – Pessoa com Deficiência.</t>
  </si>
  <si>
    <t>Percentual de pessoas beneficiárias de BPC para PcD atendidas em serviços específicos para PcD?</t>
  </si>
  <si>
    <t>(Nº de pessoas nos serviços específicos para pessoa com deficiência / Nº de pessoas com deficiência beneficiárias do benefício de prestação continuada para pessoas com deficiência)*100.</t>
  </si>
  <si>
    <t>É necessário considerar a conjuntura atual com relação ao crescimento do BPC na modalidade pessoa com deficiência e, consequentemente, a sensibilidade do indicador. Considera-se serviço: a produção de atenções continuadas para garantir a proteção social básica e especial do cidadão e de sua família, de modo a assegurar seus direitos de atenção com qualidade, conforme Portaria SMADS 46/2010.</t>
  </si>
  <si>
    <t>Mede a inclusão de beneficiários do BPC na modalidade pessoa com deficiência nos serviços específicos da SMADS para as pessoas com deficiência. Portanto, o indicador pode ser influenciando tanto pela ampliação e qualificação da rede (numerador) quanto pela redução das vulnerabilidades relacionadas a esse público (denominador), o que é atingido por outras ações da prefeitura, além da assistência social.</t>
  </si>
  <si>
    <t>Percentual de PcD atendidas nos serviços socioassistenciais</t>
  </si>
  <si>
    <t>(Nº de pessoas com deficiência nos serviços socioassistenciais /Nº de pessoas que se declaram com deficiência no Cadúnico)*100.</t>
  </si>
  <si>
    <t>Considera-se tanto os serviços da proteção social básica quanto os serviços da proteção social especial, excluidos os serviços específicos para essa população na redesocioassistencial da SMADS.</t>
  </si>
  <si>
    <t>Mede a inclusão de pessoas com deficiência nos serviços socioassistenciais da SMADS que não são exclusivos para esse público. Mostra a capacidade da rede em proporcionar atendimentos a este público que independem ou se sobrepõem à condição de pessoa com deficiência.</t>
  </si>
  <si>
    <t>FMID</t>
  </si>
  <si>
    <t>Fundo Municipal do Idoso - FMID.</t>
  </si>
  <si>
    <t>4023 - Políticas para População Idosa</t>
  </si>
  <si>
    <t>Número de editais para celebração de parcerias para projetos a serem financiados pelo Fundo Municipal do Idoso (FMID)</t>
  </si>
  <si>
    <t>Soma do número anual, agregado, do número de editais de chamamento públicopara celebração de parcerias a serem financiados pelo Fundo Municipal do Idoso (FMID).</t>
  </si>
  <si>
    <t>Indicador obtido a partir de publicação de edital de chamamento público no site oficial da secretaria, bem como por meio verificação no sistema SEI e consulta à Coordenação de Políticas da Pessoa Idosa (CPPI), de SMDHC. .</t>
  </si>
  <si>
    <t>Este indicador representaa quantidade anual, agregada, de editais de chamamento público para celebração de termos de fomento ou convênio de projetos a serem financiados pelo Fundo Municipal do Idoso.</t>
  </si>
  <si>
    <t>Número de atendimentos realizados pelo Programa de Longevidade Ativa</t>
  </si>
  <si>
    <t>Soma do número de atendimentos realizados pelo Programa de Longevidade Ativa.</t>
  </si>
  <si>
    <t>Atendimentos realizados pelo Programa de Longevidade Ativa.</t>
  </si>
  <si>
    <t>Percentual de pessoas idosas em vulnerabilidade atendidas por serviços específicos para Idosos</t>
  </si>
  <si>
    <t>(Nº de pessoas nos serviços para pessoas idosas / Nº de idosos com renda per capita inferior a 1/2 salário-mínimo no Cadúnico e/ou beneficiárias do BPC para idoso)*100.</t>
  </si>
  <si>
    <t>É necessário considerar idosos que recebem BPC na apuração do denominador, pois eles também são público prioritário da política. Considera-se serviço: a produção de atenções continuadas para garantir a proteção social básica e especial do cidadão e de sua família, de modo a assegurar seus direitos de atenção com qualidade, conforme Portaria SMADS 46/2010.</t>
  </si>
  <si>
    <t>Mede o atendimento do público prioritário nos serviços específicos para a população idosa, frente a demanda possível desse público na base do Cadúnico e BPC. Portanto, o indicador pode ser influenciando tanto pela ampliação e qualificação da rede (numerador) quanto pela redução das vulnerabilidades relacionadas a esse público (denominador), o que é atingido por outras ações da prefeitura, além da assistência social.</t>
  </si>
  <si>
    <t>4024 - Promoção da Cidadania e da Diversidade</t>
  </si>
  <si>
    <t>Número de agentes públicos capacitados sobre a Estratégia Municipal de Atendimento às mulheres em situação de violência em contexto de cenas abertas de uso de drogas</t>
  </si>
  <si>
    <t>Número total de agentes públicos nas formações realizadas sobre a Estratégia Municipal de Atendimento às mulheres em situação de violência em contexto de cenas abertas de uso de drogas pela prefeitura.</t>
  </si>
  <si>
    <t>Indicador coletado a partir das ações formativas realizadas pelas Secretarias.</t>
  </si>
  <si>
    <t>Este indicador apresentará, a partir da publicação da Estratégia de Atendimento às mulheres em situação de violência em contexto de cenas abertas de uso de drogas, o resultado mensurando a quantidade de agentes públicos municipais que executam as políticas públicas formados para atuar conforme as diretrizes estabelecidas na Estratégia.</t>
  </si>
  <si>
    <t>Plano Municipal de Cidade Inteligente, Resiliente e Sustentável publicado</t>
  </si>
  <si>
    <t>Indicador obtido após publicação do Plano Municipal de Cidade Inteligente, Resiliente e Sustentável no diário oficial e no sítio eletrônico oficial da Secretaria.</t>
  </si>
  <si>
    <t>Este indicador acompanha a publicação do Plano Municipal de Cidade Inteligente, Resiliente e Sustentável.</t>
  </si>
  <si>
    <t>Número de ações realizadas ou com participação da Unidade Móvel da Mulher</t>
  </si>
  <si>
    <t>Soma anual, não agregada, do número de ações realizadas ou com participação da Unidade Móvel da Mulher .</t>
  </si>
  <si>
    <t>Extração do Sistema Integrado de Atendimentos em Direitos Humanos (SIAD), consulta à equipe da Coordenação de Políticas para Mulheres (CPM) e/ou dos Relatórios Mensais de Atividades. A Unidade Móvel da Mulher inaugurada em março de 2025. Como não existe valor-base anual, o valor registrado é uma estimativa baseada no valor de ações realizadas em maio de 2025 multiplicado por 12 meses. O cálculo para as metas anuais foi estipulado com base no plano de trabalho do Edital de Chamamento Público nº CPB/003/2024/SMDHC/CPM.</t>
  </si>
  <si>
    <t>As ações compreendem a realização e participação da Unidade Móvel da Mulher em espaços públicos, seja em eventos próprios ou não, considerando as demandas das mulheres de cada território e buscando sempre ampliar o alcance dos serviços da Unidade Móvel da Mulher.</t>
  </si>
  <si>
    <t>Número de Atendimentos do Programa de Mediação de Conflitos</t>
  </si>
  <si>
    <t>Número total de atendimentos do Programa de Mediação de Conflitos realizados nas casas de mediação da GCM e no Centro Judiciário de Solução de Conflitos e Cidadania da Prefeitura do Município de São Paulo (CEJUSC Municipal).</t>
  </si>
  <si>
    <t>Número de atendimentos de mediações de conflito realizados na cidade de São Paulo através das Casas de Mediação da Guarda Civil Metropolitana e do Centro Judiciário de Solução de Conflitos e Cidadania da Prefeitura do Município de São Paulo (CEJUSC Municipal), fruto do entre a Prefeitura de São Paulo e o Tribunal de Justiça do Estado de São Paulo.</t>
  </si>
  <si>
    <t>4025 - Políticas para Mulheres</t>
  </si>
  <si>
    <t>Número de protocolos integrados de atendimento a mulheres vítimas de violência publicados</t>
  </si>
  <si>
    <t>Soma agregada do número anual de protocolos integrados a mulheres vítimas de violência implantados em forma de portaria.</t>
  </si>
  <si>
    <t>Indicador fundamentado no Programa de Metas 2025-2028, monitorado pela Coordenação de Políticas para Mulheres (CPM) via Diário Oficial da Cidade e repositório da SMDHC. O indicador é cumulativo: em 2025 não será implantado nenhum protocolo integrado; em 2026, será implantado 01 (acumulado 01), em 2027 será implantado mais 01 (acumulado 02), e em 2028 e 2029 não será implantado mais nenhum protocolo, permanecendo o acumulado em 02.</t>
  </si>
  <si>
    <t>Representa quantidade agregada de protocolos integrados a mulheres vítimas de violência publicados em forma de portaria.</t>
  </si>
  <si>
    <t>4026 - Políticas de Igualdade Racial</t>
  </si>
  <si>
    <t>Número de instituições inscritas no Programa Selo Igualdade Racial</t>
  </si>
  <si>
    <t>Soma anual, não agregada, do número de instituições inscritas no Programa Selo de Igualdade Racial.</t>
  </si>
  <si>
    <t>Indicador fundamentado no Plano Municipal de Igualdade Racial, monitorado pela Coordenação de Promoção da Igualdade Racial (CPIR) e pela Coordenadoria de Planejamento e Informação (CPI). O indicador é não cumulativo, refletindo o fluxo de novas inscrições por edital anual.</t>
  </si>
  <si>
    <t>Representa a quantidade anual deinstituições que se inscreverem para aderir ao Programa Selo Igualdade Racial.</t>
  </si>
  <si>
    <t>Plano Municipal de Promoção da Igualdade Racial.</t>
  </si>
  <si>
    <t>SMC</t>
  </si>
  <si>
    <t>Secretaria Municipal de Cultura - SMC.</t>
  </si>
  <si>
    <t>Percentual de projetos de cultura negra apoiados</t>
  </si>
  <si>
    <t>Soma de projetos de cultura negra apoiados sobre o número total de projetos.</t>
  </si>
  <si>
    <t>Percentual de projetos de cultura negra apoiados.</t>
  </si>
  <si>
    <t>SME</t>
  </si>
  <si>
    <t>Secretaria Municipal de Educação - SME.</t>
  </si>
  <si>
    <t>4027 - Manutenção, Desenvolvimento e Promoção da Educação</t>
  </si>
  <si>
    <t>Número de estudantes matriculados com jornada de sete horas ou mais</t>
  </si>
  <si>
    <t>Número de estudantes matriculados com jornada de sete horas ou mais.</t>
  </si>
  <si>
    <t>Ampliar o ensino em tempo integral para 600 mil alunos.</t>
  </si>
  <si>
    <t>Percentual de crianças no 2º ano consideradas alfabetizadas pelo Indicador Criança Alfabetizada (INEP)</t>
  </si>
  <si>
    <t>Percentual de crianças no 2º ano consideradas alfabetizadas pelo Indicador Criança Alfabetizada (INEP).</t>
  </si>
  <si>
    <t>Valor base de 2023. A publicação do Indicador Criança Alfabetizada é feita no ano subsequente a apuração do mesmo.</t>
  </si>
  <si>
    <t>Alcançar 70% de alfabetização o 2º ano (meta do MEC/INEP).</t>
  </si>
  <si>
    <t>Resultado no Índice de Desenvolvimento da Educação Básica (IDEB) nos anos iniciais</t>
  </si>
  <si>
    <t>Índice de Desenvolvimento da Educação Básica (IDEB).</t>
  </si>
  <si>
    <t>Indicadorpublicado pelo INEP. A nota é calculada a partir da prova SAEB, que é realizada a cada 2 anos. E sua publicação é feita no ano subsequente à aplicação da prova. Valor base de 2023. Realização da prova a cada 2 anos. Publicações do IDEB são feitas no ano subsequente à realização da prova.</t>
  </si>
  <si>
    <t>Atingir IDEB 6,0 para os anos iniciais do Ensino fundamental.</t>
  </si>
  <si>
    <t>Decimal.</t>
  </si>
  <si>
    <t>Resultado no Índice de Desenvolvimento da Educação Básica (IDEB) nos anos finais</t>
  </si>
  <si>
    <t>Atingir IDEB 5,0 para os anos finais do Ensino fundamental.</t>
  </si>
  <si>
    <t>Número de vagas ofertadas pelo Educavest</t>
  </si>
  <si>
    <t>Soma do número de vagas ofertadas pelo Educavest.</t>
  </si>
  <si>
    <t>Número de vagas ofertadas pelo Educavest.</t>
  </si>
  <si>
    <t>4028 - Primeira Infância</t>
  </si>
  <si>
    <t>Número de agentes públicos formados sobre primeira infância</t>
  </si>
  <si>
    <t>Número total de agentes públicos formados em cursos sobre primeira infância ofertados pela prefeitura.</t>
  </si>
  <si>
    <t>Indicador coletado da(o) unidade/orgão realizador(a). o valor base refere-se ao número de profissionais formados em capacitação sobre o protocolo integrado de atenção à prmeiríssima infância ofertado na plataforma EAD da EMASP de setembro/2022 a fevereiro/2025. De 2026 a 2029 espera-se a ampliação do número de pessoas formadas neste curso e em outros que vierem a ser criados atrelados à Política Municipal Integrada pela Primeira Infância. A projeção do indicador considera acrescimo de média de 5100 pessoas formadas ao ano, média obtida somando-se a média mensal de pessoas formadas no curso mencionado de setembro/2022 a fevereiro/2025.</t>
  </si>
  <si>
    <t>Este indicadore mede a quantidade de agentes públicos do municipio formados em atividades formativas que tenham a primeira infância como tema principal.</t>
  </si>
  <si>
    <t>Plano Municipal pela Primeira Infância.</t>
  </si>
  <si>
    <t>Número de cadastros sem indicação de unidade escolar específica, por um período superior a 30 dias, para matrícula de bebês e crianças de zero a três anos e onze meses de idade</t>
  </si>
  <si>
    <t>Número de cadastros sem indicação de unidade escolar específica, por um período superior a 30 dias, para matrícula de bebês e crianças de zero a três anos e onze meses de idade.</t>
  </si>
  <si>
    <t>Manter a fila da creche zerada.</t>
  </si>
  <si>
    <t>Menor é melhor.</t>
  </si>
  <si>
    <t>Taxa de escolarização (4 a 5 anos) - Pré escola</t>
  </si>
  <si>
    <t>Taxa de escolarização é a razão entre o número de estudantes de 4 a 5 anos e o total de pessoas dessa mesma faixa etária no município de São Paulo.</t>
  </si>
  <si>
    <t xml:space="preserve">Valor base 2º trimestre/2024: 94,9%. O dado de 2025 ainda não foi divulgado. Fonte: IBGE - PNAD (Pesquisa Nacional por Amostra de Domicílios Contínua Anual - 2º trimestre). https://sidra.ibge.gov.br/tabela/7138#resultado. O indicador Taxa de Universalização de Educação Infantil (pré-escola) acompanhado no Observa Sampa não é atualizado desde 2022 devido ao recorte etário (3 a 5 anos) fornecido pelo SEADE não contemplar a variável para o indicador. </t>
  </si>
  <si>
    <t>Taxa de escolarização (4 a 5 anos) - Pré escola.</t>
  </si>
  <si>
    <t>Taxa de escolarização (0 a 3 anos) - Creche</t>
  </si>
  <si>
    <t>Taxa de escolarização é a razão entre o número de estudantes de 0 a 3 anos e o total de pessoas dessa mesma faixa etária no município de São Paulo.</t>
  </si>
  <si>
    <t xml:space="preserve">Valor base 2º trimestre/2024: 68,9%. O dado de 2025 ainda não foi divulgado. Fonte: IBGE - PNAD (Pesquisa Nacional por Amostra de Domicílios Contínua Anual - 2º trimestre). https://sidra.ibge.gov.br/tabela/7138#resultado. O indicador Taxa de Universalização de Educação Infantil (creche) acompanhado no Observa Sampa não é atualizado desde 2022 devido ao recorte etário (0 a 4 anos) fornecido pelo SEADE não contemplar a variável para o indicador. </t>
  </si>
  <si>
    <t>Taxa de escolarização (0 a 3 anos) - Creche.</t>
  </si>
  <si>
    <t>SPCINE</t>
  </si>
  <si>
    <t>Cinema e Audiovisual de São Paulo - SPCINE.</t>
  </si>
  <si>
    <t>4032 - Promoção da Cultura e da Economia Criativa</t>
  </si>
  <si>
    <t>Número de alunos que participaram das formações Spcine</t>
  </si>
  <si>
    <t>Soma de alunos com presença ≥ 1 sessão em qualquer formação SPCINE.</t>
  </si>
  <si>
    <t>Contabiliza os indivíduos que efetivamente participaram de ao menos uma aula ou módulo dos cursos ofertados, com base em lista de presença física ou digital.</t>
  </si>
  <si>
    <t>Avalia o alcance direto das ações formativas da Spcine junto à população interessada no audiovisual.</t>
  </si>
  <si>
    <t>Plano Municipal de Cultura.</t>
  </si>
  <si>
    <t>Número de frequentadores dos equipamentos da Secretaria Municipal de Cultura</t>
  </si>
  <si>
    <t>Número total de público frequentador dos equipamentos da Secretaria Municipal de Cultura.</t>
  </si>
  <si>
    <t>Corresponde à soma de todas as pessoas que acessaram fisicamente os espaços culturais municipais em um período de um ano.</t>
  </si>
  <si>
    <t>O indicador representa a quantidade de pessoas que frequentam os espaços culturais gerenciados pela Secretaria Municipal de Cultura e Economia Criativa, como bibliotecas, teatros, centros culturais, museus, casas de cultura, entre outros.</t>
  </si>
  <si>
    <t>Plano Municipal de Cultura, ObservaSampa.</t>
  </si>
  <si>
    <t>Número de empréstimos de livros e outros itens realizados pelas bibliotecas e pontos de leitura</t>
  </si>
  <si>
    <t>Número de empréstimos de itens dos acervos circulantes realizados pelos serviços municipais de leitura do Sistema Municipal de Bibliotecas (SMB) e pela Biblioteca Mario de Andrade (BMA) nas áreas territoriais nas quais estejam localizados os serviços.</t>
  </si>
  <si>
    <t>Contabiliza todos os empréstimos de acervo registrados em um período anual.</t>
  </si>
  <si>
    <t>Representa a quantidade total de empréstimos de materiais disponíveis nas bibliotecas e pontos de leitura, como livros, revistas, jornais e outros itens de acervo.</t>
  </si>
  <si>
    <t>Plano Municipal de Cultura, Plano Municipal do Livro, Leitura, Literatura e Biblioteca, ObservaSampa.</t>
  </si>
  <si>
    <t>Número de Projetos contemplados em programas de fomento à cultura</t>
  </si>
  <si>
    <t>Número de projetos contemplados em programas de fomento da Secretaria Municipal de Cultura e Economia Criativa.</t>
  </si>
  <si>
    <t>Corresponde à quantidade de projetos que foram selecionados e aprovados para recebimento de recursos ou apoio institucional, no período de um ano. A contagem se baseia em registros oficiais dos editais e programas, considerando projetos de todas as linguagens culturais.</t>
  </si>
  <si>
    <t>Refere-se ao total de projetos culturais que receberam apoio, incentivo ou financiamento direto através de programas de fomento à cultura promovidos pela Secretaria Municipal de Cultura e Economia Criativa de São Paulo.</t>
  </si>
  <si>
    <t>Número de vagas ocupadas em programas de formação cultural continuada</t>
  </si>
  <si>
    <t>Número de vagas ocupadas em programas de formação cultural continuada.</t>
  </si>
  <si>
    <t>O indicador contabiliza o número total de vagas efetivamente ocupadas em atividades formativas de caráter continuado promovidas ou apoiadas pela Secretaria Municipal de Cultura e Economia Criativa. São considerados programas de formação cultural continuada os programas Programa de Inciação Artística - PIÁ, Programa de Inciação Artística para a Primeira Infância - PIAPI, Vocacional, EMIA, PJMC, Território Hip Hop e outros. São contabilizadas como vagas ocupadas as matrículas ou inscrições efetivadas e confirmadas, independentemente da frequência ou conclusão do curso. Cada vaga ocupada corresponde a uma posição efetivamente preenchida em cada programa, não sendo contabilizadas vagas ociosas.</t>
  </si>
  <si>
    <t>Este indicador mede o volume de participação da população em ações de formação cultural continuada ofertadas ou apoiadas pela política cultural municipal. O número de vagas ocupadas reflete a capacidade da rede de formação em atrair e manter participantes em atividades formativas estruturadas, contribuindo para o fortalecimento de competências artísticas e culturais, a ampliação do acesso à formação, a profissionalização e a democratização do conhecimento cultural. Seu acompanhamento permite avaliar o alcance e a efetividade das estratégias de formação cultural implementadas pelo Município.</t>
  </si>
  <si>
    <t>Número de acessos à plataforma de livros digitais Biblio SP</t>
  </si>
  <si>
    <t>Número total de acessos registrados na plataforma Biblio SP no período de referência (mês, trimestre ou ano).</t>
  </si>
  <si>
    <t>Este indicador contabiliza o volume de acessos realizados na plataforma digital de empréstimo de livros da Secretaria Municipal de Cultura — Biblio SP. São considerados "acessos" todas as interações registradas no sistema que indicam o uso da plataforma, incluindo consultas, visualizações de conteúdo e empréstimos efetivados de obras digitais.</t>
  </si>
  <si>
    <t>O indicador mede o grau de utilização da plataforma Biblio SP, que oferece acesso digital a um acervo de livros, revistas e outros conteúdos eletrônicos à população. Ele reflete o alcance e a atratividade da política pública de democratização do acesso à leitura e à informação em ambiente digital. Seu acompanhamento permite aferir o engajamento dos usuários e subsidiar ações para ampliar a oferta e a divulgação dos serviços digitais de leitura.</t>
  </si>
  <si>
    <t>Plano Municipal de Cultura, Plano Municipal do Livro, Leitura, Literatura e Biblioteca.</t>
  </si>
  <si>
    <t>Projeto executivo de viabilização do centro de economia criativa na Casa das Retortas elaborado</t>
  </si>
  <si>
    <t>Projeto executivo de viabilização do centro de economia criativa na Casa das Retortas elaborado.</t>
  </si>
  <si>
    <t>Número de ações realizadas com foco na promoção da economia criativa</t>
  </si>
  <si>
    <t>Soma total de todas a atividades culturais realizadas voltadas à promoção e fomento da Economia Criativa no período de referência.</t>
  </si>
  <si>
    <t>Os dados são obtidos a partir dos registros oficiais das secretarias e órgãos responsáveis pelas políticas culturais e de Economia Criativa, considerando todas as atividades realizadas durante o período de referência. São contabilizadas apenas as atividades com foco na promoção da Economia Criativa, independentemente do porte ou público alcançado.</t>
  </si>
  <si>
    <t>Este indicador mede a quantidade total de de ações realizadas que têm como objetivo promover e fomentar a economia criativa, incluindo eventos, oficinas, exposições, palestras e outras ações culturais vinculadas ao desenvolvimento do setor criativo.</t>
  </si>
  <si>
    <t>FTMSP</t>
  </si>
  <si>
    <t>Fundação Theatro Municipal de São Paulo - FTMSP.</t>
  </si>
  <si>
    <t>Número de alunos matriculados nos programas de formação cultural continuada da FTMSP</t>
  </si>
  <si>
    <t>Soma total de alunos matriculados.</t>
  </si>
  <si>
    <t>Indicador obtido por meio de dados levantados na FTMSP.</t>
  </si>
  <si>
    <t>Esse indicador mede a quatidade total de alunos efetivamente matriculados nos programas de curso regular de formação cultural.</t>
  </si>
  <si>
    <t>Número de equipamentos de economia criativa implantados</t>
  </si>
  <si>
    <t>Soma do número de equipamentos de economia criativa implantados.</t>
  </si>
  <si>
    <t>Número de equipamentos de economia criativa implantados.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</si>
</sst>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R$&quot;\ #,##0;[Red]\-&quot;R$&quot;\ #,##0"/>
  </numFmts>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charset val="1"/>
    </font>
    <font>
      <sz val="11"/>
      <color rgb="FF000000"/>
      <name val="Calibri"/>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9" fontId="0" fillId="0" borderId="0" xfId="0" applyNumberFormat="1"/>
    <xf numFmtId="3" fontId="0" fillId="0" borderId="0" xfId="0" applyNumberFormat="1"/>
    <xf numFmtId="10" fontId="0" fillId="0" borderId="0" xfId="0" applyNumberFormat="1"/>
    <xf numFmtId="6" fontId="0" fillId="0" borderId="0" xfId="0" applyNumberFormat="1"/>
    <xf numFmtId="0" fontId="0" fillId="0" borderId="0" xfId="0" applyAlignment="1">
      <alignment wrapText="1"/>
    </xf>
    <xf numFmtId="0" fontId="18" fillId="0" borderId="0" xfId="0" applyFont="1" applyAlignment="1">
      <alignment wrapText="1"/>
    </xf>
    <xf numFmtId="0" fontId="19" fillId="0" borderId="0" xfId="0" applyFont="1"/>
    <xf numFmtId="0" fontId="0" fillId="33" borderId="0" xfId="0" applyFill="1"/>
    <xf numFmtId="0" fontId="0" fillId="34" borderId="0" xfId="0" applyFill="1"/>
    <xf numFmtId="0" fontId="18" fillId="34" borderId="0" xfId="0" applyFont="1" applyFill="1"/>
    <xf numFmtId="0" fontId="18" fillId="34" borderId="0" xfId="0" applyFont="1" applyFill="1" applyAlignment="1">
      <alignmen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01D5-AC2D-4243-B02E-A21077FB0E9A}">
  <sheetPr filterMode="1"/>
  <dimension ref="A1:Q177"/>
  <sheetViews>
    <sheetView tabSelected="1" workbookViewId="0">
      <pane ySplit="1" topLeftCell="A75" activePane="bottomLeft" state="frozen"/>
      <selection pane="bottomLeft" activeCell="C182" sqref="C182"/>
    </sheetView>
  </sheetViews>
  <sheetFormatPr defaultColWidth="9.140625" defaultRowHeight="15"/>
  <cols>
    <col min="2" max="2" width="16.5703125" bestFit="1" customWidth="1"/>
    <col min="3" max="3" width="35.85546875" customWidth="1"/>
    <col min="4" max="4" width="47.140625" customWidth="1"/>
    <col min="5" max="5" width="75" customWidth="1"/>
    <col min="6" max="6" width="52.28515625" customWidth="1"/>
    <col min="7" max="7" width="74.140625" customWidth="1"/>
    <col min="8" max="8" width="36.5703125" bestFit="1" customWidth="1"/>
    <col min="9" max="9" width="9.28515625" bestFit="1" customWidth="1"/>
    <col min="10" max="10" width="13.85546875" bestFit="1" customWidth="1"/>
    <col min="12" max="12" width="36.5703125" bestFit="1" customWidth="1"/>
    <col min="13" max="13" width="19" bestFit="1" customWidth="1"/>
    <col min="14" max="17" width="16" bestFit="1" customWidth="1"/>
  </cols>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hidden="1">
      <c r="A2">
        <v>13</v>
      </c>
      <c r="B2" t="s">
        <v>17</v>
      </c>
      <c r="C2" t="s">
        <v>18</v>
      </c>
      <c r="D2" t="s">
        <v>19</v>
      </c>
      <c r="E2" t="s">
        <v>20</v>
      </c>
      <c r="F2" t="s">
        <v>21</v>
      </c>
      <c r="G2" t="s">
        <v>22</v>
      </c>
      <c r="H2" t="s">
        <v>23</v>
      </c>
      <c r="I2" t="s">
        <v>24</v>
      </c>
      <c r="J2" t="s">
        <v>25</v>
      </c>
      <c r="K2" t="s">
        <v>26</v>
      </c>
      <c r="L2" t="s">
        <v>27</v>
      </c>
      <c r="M2" s="1">
        <v>0</v>
      </c>
      <c r="N2" s="1">
        <v>0.5</v>
      </c>
      <c r="O2" s="1">
        <v>0.75</v>
      </c>
      <c r="P2" s="1">
        <v>1</v>
      </c>
      <c r="Q2" s="1">
        <v>1</v>
      </c>
    </row>
    <row r="3" spans="1:17" hidden="1">
      <c r="A3">
        <v>13</v>
      </c>
      <c r="B3" t="s">
        <v>17</v>
      </c>
      <c r="C3" t="s">
        <v>18</v>
      </c>
      <c r="D3" t="s">
        <v>19</v>
      </c>
      <c r="E3" t="s">
        <v>28</v>
      </c>
      <c r="F3" t="s">
        <v>29</v>
      </c>
      <c r="G3" t="s">
        <v>30</v>
      </c>
      <c r="H3" t="s">
        <v>31</v>
      </c>
      <c r="I3" t="s">
        <v>24</v>
      </c>
      <c r="J3" t="s">
        <v>25</v>
      </c>
      <c r="K3" t="s">
        <v>26</v>
      </c>
      <c r="L3" t="s">
        <v>32</v>
      </c>
      <c r="M3" s="1">
        <v>0</v>
      </c>
      <c r="N3" s="1">
        <v>0.5</v>
      </c>
      <c r="O3" s="1">
        <v>0.75</v>
      </c>
      <c r="P3" s="1">
        <v>1</v>
      </c>
      <c r="Q3" s="1">
        <v>1</v>
      </c>
    </row>
    <row r="4" spans="1:17" hidden="1">
      <c r="A4">
        <v>17</v>
      </c>
      <c r="B4" t="s">
        <v>33</v>
      </c>
      <c r="C4" t="s">
        <v>34</v>
      </c>
      <c r="D4" t="s">
        <v>19</v>
      </c>
      <c r="E4" t="s">
        <v>35</v>
      </c>
      <c r="F4" t="s">
        <v>36</v>
      </c>
      <c r="G4" t="s">
        <v>37</v>
      </c>
      <c r="H4" t="s">
        <v>38</v>
      </c>
      <c r="I4" t="s">
        <v>39</v>
      </c>
      <c r="J4" t="s">
        <v>25</v>
      </c>
      <c r="K4" t="s">
        <v>26</v>
      </c>
      <c r="L4" t="s">
        <v>27</v>
      </c>
      <c r="M4">
        <v>1</v>
      </c>
      <c r="N4">
        <v>2</v>
      </c>
      <c r="O4">
        <v>2</v>
      </c>
      <c r="P4">
        <v>2</v>
      </c>
      <c r="Q4">
        <v>2</v>
      </c>
    </row>
    <row r="5" spans="1:17" hidden="1">
      <c r="A5">
        <v>26</v>
      </c>
      <c r="B5" t="s">
        <v>40</v>
      </c>
      <c r="C5" t="s">
        <v>41</v>
      </c>
      <c r="D5" t="s">
        <v>19</v>
      </c>
      <c r="E5" t="s">
        <v>42</v>
      </c>
      <c r="F5" t="s">
        <v>43</v>
      </c>
      <c r="G5" t="s">
        <v>44</v>
      </c>
      <c r="H5" t="s">
        <v>45</v>
      </c>
      <c r="I5" t="s">
        <v>39</v>
      </c>
      <c r="J5" t="s">
        <v>25</v>
      </c>
      <c r="K5" t="s">
        <v>26</v>
      </c>
      <c r="L5" t="s">
        <v>32</v>
      </c>
      <c r="M5" s="2">
        <v>6420</v>
      </c>
      <c r="N5" s="2">
        <v>7014</v>
      </c>
      <c r="O5" s="2">
        <v>7618</v>
      </c>
      <c r="P5" s="2">
        <v>8229</v>
      </c>
      <c r="Q5" s="2">
        <v>8860</v>
      </c>
    </row>
    <row r="6" spans="1:17" hidden="1">
      <c r="A6">
        <v>11</v>
      </c>
      <c r="B6" t="s">
        <v>46</v>
      </c>
      <c r="C6" t="s">
        <v>47</v>
      </c>
      <c r="D6" t="s">
        <v>19</v>
      </c>
      <c r="E6" t="s">
        <v>48</v>
      </c>
      <c r="F6" t="s">
        <v>49</v>
      </c>
      <c r="G6" t="s">
        <v>50</v>
      </c>
      <c r="H6" t="s">
        <v>51</v>
      </c>
      <c r="I6" t="s">
        <v>39</v>
      </c>
      <c r="J6" t="s">
        <v>25</v>
      </c>
      <c r="K6" t="s">
        <v>52</v>
      </c>
      <c r="L6" t="s">
        <v>27</v>
      </c>
      <c r="M6">
        <v>0</v>
      </c>
      <c r="N6">
        <v>0</v>
      </c>
      <c r="O6">
        <v>0</v>
      </c>
      <c r="P6">
        <v>1</v>
      </c>
      <c r="Q6">
        <v>1</v>
      </c>
    </row>
    <row r="7" spans="1:17" hidden="1">
      <c r="A7">
        <v>3</v>
      </c>
      <c r="B7" t="s">
        <v>53</v>
      </c>
      <c r="C7" t="s">
        <v>54</v>
      </c>
      <c r="D7" t="s">
        <v>55</v>
      </c>
      <c r="E7" t="s">
        <v>56</v>
      </c>
      <c r="F7" t="s">
        <v>49</v>
      </c>
      <c r="G7" t="s">
        <v>57</v>
      </c>
      <c r="H7" t="s">
        <v>58</v>
      </c>
      <c r="I7" t="s">
        <v>39</v>
      </c>
      <c r="J7" t="s">
        <v>25</v>
      </c>
      <c r="K7" t="s">
        <v>52</v>
      </c>
      <c r="L7" t="s">
        <v>27</v>
      </c>
      <c r="M7">
        <v>0</v>
      </c>
      <c r="N7">
        <v>0</v>
      </c>
      <c r="O7">
        <v>0</v>
      </c>
      <c r="P7">
        <v>1</v>
      </c>
      <c r="Q7">
        <v>1</v>
      </c>
    </row>
    <row r="8" spans="1:17" hidden="1">
      <c r="A8">
        <v>13</v>
      </c>
      <c r="B8" t="s">
        <v>17</v>
      </c>
      <c r="C8" t="s">
        <v>18</v>
      </c>
      <c r="D8" t="s">
        <v>55</v>
      </c>
      <c r="E8" t="s">
        <v>59</v>
      </c>
      <c r="F8" t="s">
        <v>60</v>
      </c>
      <c r="G8" t="s">
        <v>61</v>
      </c>
      <c r="H8" t="s">
        <v>62</v>
      </c>
      <c r="I8" t="s">
        <v>39</v>
      </c>
      <c r="J8" t="s">
        <v>25</v>
      </c>
      <c r="K8" t="s">
        <v>26</v>
      </c>
      <c r="L8" t="s">
        <v>32</v>
      </c>
      <c r="M8">
        <v>3</v>
      </c>
      <c r="N8">
        <v>12</v>
      </c>
      <c r="O8">
        <v>18</v>
      </c>
      <c r="P8">
        <v>21</v>
      </c>
      <c r="Q8">
        <v>21</v>
      </c>
    </row>
    <row r="9" spans="1:17" hidden="1">
      <c r="A9">
        <v>17</v>
      </c>
      <c r="B9" t="s">
        <v>33</v>
      </c>
      <c r="C9" t="s">
        <v>34</v>
      </c>
      <c r="D9" t="s">
        <v>55</v>
      </c>
      <c r="E9" t="s">
        <v>63</v>
      </c>
      <c r="F9" t="s">
        <v>64</v>
      </c>
      <c r="G9" t="s">
        <v>65</v>
      </c>
      <c r="H9" t="s">
        <v>66</v>
      </c>
      <c r="I9" t="s">
        <v>39</v>
      </c>
      <c r="J9" t="s">
        <v>25</v>
      </c>
      <c r="K9" t="s">
        <v>26</v>
      </c>
      <c r="L9" t="s">
        <v>27</v>
      </c>
      <c r="M9">
        <v>1</v>
      </c>
      <c r="N9">
        <v>2</v>
      </c>
      <c r="O9">
        <v>2</v>
      </c>
      <c r="P9">
        <v>2</v>
      </c>
      <c r="Q9">
        <v>2</v>
      </c>
    </row>
    <row r="10" spans="1:17" hidden="1">
      <c r="A10">
        <v>23</v>
      </c>
      <c r="B10" t="s">
        <v>67</v>
      </c>
      <c r="C10" t="s">
        <v>68</v>
      </c>
      <c r="D10" t="s">
        <v>55</v>
      </c>
      <c r="E10" t="s">
        <v>69</v>
      </c>
      <c r="F10" t="s">
        <v>70</v>
      </c>
      <c r="G10" t="s">
        <v>71</v>
      </c>
      <c r="H10" t="s">
        <v>72</v>
      </c>
      <c r="I10" t="s">
        <v>24</v>
      </c>
      <c r="J10" t="s">
        <v>25</v>
      </c>
      <c r="K10" t="s">
        <v>52</v>
      </c>
      <c r="L10" t="s">
        <v>73</v>
      </c>
      <c r="M10" s="3">
        <v>0.74029999999999996</v>
      </c>
      <c r="N10" s="1">
        <v>0.8</v>
      </c>
      <c r="O10" s="1">
        <v>0.9</v>
      </c>
      <c r="P10" s="1">
        <v>0.95</v>
      </c>
      <c r="Q10" s="1">
        <v>0.95</v>
      </c>
    </row>
    <row r="11" spans="1:17" hidden="1">
      <c r="A11">
        <v>23</v>
      </c>
      <c r="B11" t="s">
        <v>67</v>
      </c>
      <c r="C11" t="s">
        <v>68</v>
      </c>
      <c r="D11" t="s">
        <v>55</v>
      </c>
      <c r="E11" t="s">
        <v>74</v>
      </c>
      <c r="F11" t="s">
        <v>49</v>
      </c>
      <c r="G11" t="s">
        <v>75</v>
      </c>
      <c r="H11" t="s">
        <v>76</v>
      </c>
      <c r="I11" t="s">
        <v>39</v>
      </c>
      <c r="J11" t="s">
        <v>25</v>
      </c>
      <c r="K11" t="s">
        <v>52</v>
      </c>
      <c r="L11" t="s">
        <v>27</v>
      </c>
      <c r="M11">
        <v>0</v>
      </c>
      <c r="N11">
        <v>1</v>
      </c>
      <c r="O11">
        <v>1</v>
      </c>
      <c r="P11">
        <v>1</v>
      </c>
      <c r="Q11">
        <v>1</v>
      </c>
    </row>
    <row r="12" spans="1:17" hidden="1">
      <c r="A12">
        <v>23</v>
      </c>
      <c r="B12" t="s">
        <v>67</v>
      </c>
      <c r="C12" t="s">
        <v>68</v>
      </c>
      <c r="D12" t="s">
        <v>55</v>
      </c>
      <c r="E12" t="s">
        <v>77</v>
      </c>
      <c r="F12" t="s">
        <v>49</v>
      </c>
      <c r="G12" t="s">
        <v>75</v>
      </c>
      <c r="H12" t="s">
        <v>78</v>
      </c>
      <c r="I12" t="s">
        <v>39</v>
      </c>
      <c r="J12" t="s">
        <v>25</v>
      </c>
      <c r="K12" t="s">
        <v>52</v>
      </c>
      <c r="L12" t="s">
        <v>27</v>
      </c>
      <c r="M12">
        <v>0</v>
      </c>
      <c r="N12">
        <v>1</v>
      </c>
      <c r="O12">
        <v>1</v>
      </c>
      <c r="P12">
        <v>1</v>
      </c>
      <c r="Q12">
        <v>1</v>
      </c>
    </row>
    <row r="13" spans="1:17" hidden="1">
      <c r="A13">
        <v>23</v>
      </c>
      <c r="B13" t="s">
        <v>67</v>
      </c>
      <c r="C13" t="s">
        <v>68</v>
      </c>
      <c r="D13" t="s">
        <v>55</v>
      </c>
      <c r="E13" t="s">
        <v>79</v>
      </c>
      <c r="F13" t="s">
        <v>49</v>
      </c>
      <c r="G13" t="s">
        <v>80</v>
      </c>
      <c r="H13" t="s">
        <v>81</v>
      </c>
      <c r="I13" t="s">
        <v>39</v>
      </c>
      <c r="J13" t="s">
        <v>25</v>
      </c>
      <c r="K13" t="s">
        <v>52</v>
      </c>
      <c r="L13" t="s">
        <v>27</v>
      </c>
      <c r="M13">
        <v>0</v>
      </c>
      <c r="N13">
        <v>1</v>
      </c>
      <c r="O13">
        <v>1</v>
      </c>
      <c r="P13">
        <v>1</v>
      </c>
      <c r="Q13">
        <v>1</v>
      </c>
    </row>
    <row r="14" spans="1:17" hidden="1">
      <c r="A14">
        <v>30</v>
      </c>
      <c r="B14" t="s">
        <v>82</v>
      </c>
      <c r="C14" t="s">
        <v>83</v>
      </c>
      <c r="D14" t="s">
        <v>55</v>
      </c>
      <c r="E14" t="s">
        <v>84</v>
      </c>
      <c r="F14" t="s">
        <v>85</v>
      </c>
      <c r="G14" t="s">
        <v>86</v>
      </c>
      <c r="H14" t="s">
        <v>87</v>
      </c>
      <c r="I14" t="s">
        <v>39</v>
      </c>
      <c r="J14" t="s">
        <v>25</v>
      </c>
      <c r="K14" t="s">
        <v>52</v>
      </c>
      <c r="L14" t="s">
        <v>88</v>
      </c>
      <c r="M14" s="2">
        <v>25000</v>
      </c>
      <c r="N14" s="2">
        <v>25000</v>
      </c>
      <c r="O14" s="2">
        <v>25000</v>
      </c>
      <c r="P14" s="2">
        <v>25000</v>
      </c>
      <c r="Q14" s="2">
        <v>25000</v>
      </c>
    </row>
    <row r="15" spans="1:17" hidden="1">
      <c r="A15">
        <v>13</v>
      </c>
      <c r="B15" t="s">
        <v>17</v>
      </c>
      <c r="C15" t="s">
        <v>18</v>
      </c>
      <c r="D15" t="s">
        <v>55</v>
      </c>
      <c r="E15" t="s">
        <v>89</v>
      </c>
      <c r="F15" t="s">
        <v>90</v>
      </c>
      <c r="G15" t="s">
        <v>50</v>
      </c>
      <c r="H15" t="s">
        <v>91</v>
      </c>
      <c r="I15" t="s">
        <v>39</v>
      </c>
      <c r="J15" t="s">
        <v>25</v>
      </c>
      <c r="K15" t="s">
        <v>26</v>
      </c>
      <c r="L15" t="s">
        <v>27</v>
      </c>
      <c r="M15">
        <v>12</v>
      </c>
      <c r="N15">
        <v>21</v>
      </c>
      <c r="O15">
        <v>36</v>
      </c>
      <c r="P15">
        <v>44</v>
      </c>
      <c r="Q15">
        <v>44</v>
      </c>
    </row>
    <row r="16" spans="1:17" hidden="1">
      <c r="A16">
        <v>39</v>
      </c>
      <c r="B16" t="s">
        <v>92</v>
      </c>
      <c r="C16" t="s">
        <v>93</v>
      </c>
      <c r="D16" t="s">
        <v>55</v>
      </c>
      <c r="E16" t="s">
        <v>94</v>
      </c>
      <c r="F16" t="s">
        <v>95</v>
      </c>
      <c r="G16" t="s">
        <v>96</v>
      </c>
      <c r="H16" t="s">
        <v>97</v>
      </c>
      <c r="I16" t="s">
        <v>98</v>
      </c>
      <c r="J16" t="s">
        <v>25</v>
      </c>
      <c r="K16" t="s">
        <v>26</v>
      </c>
      <c r="L16" t="s">
        <v>27</v>
      </c>
      <c r="M16" s="4">
        <v>4940000000</v>
      </c>
      <c r="N16" s="4">
        <v>2250000000</v>
      </c>
      <c r="O16" s="4">
        <v>4500000000</v>
      </c>
      <c r="P16" s="4">
        <v>6750000000</v>
      </c>
      <c r="Q16" s="4">
        <v>9000000000</v>
      </c>
    </row>
    <row r="17" spans="1:17" hidden="1">
      <c r="A17">
        <v>30</v>
      </c>
      <c r="B17" t="s">
        <v>82</v>
      </c>
      <c r="C17" t="s">
        <v>83</v>
      </c>
      <c r="D17" t="s">
        <v>55</v>
      </c>
      <c r="E17" t="s">
        <v>99</v>
      </c>
      <c r="F17" t="s">
        <v>100</v>
      </c>
      <c r="G17" t="s">
        <v>101</v>
      </c>
      <c r="H17" t="s">
        <v>102</v>
      </c>
      <c r="I17" t="s">
        <v>24</v>
      </c>
      <c r="J17" t="s">
        <v>25</v>
      </c>
      <c r="K17" t="s">
        <v>52</v>
      </c>
      <c r="L17" t="s">
        <v>32</v>
      </c>
      <c r="M17" s="1">
        <v>0.5</v>
      </c>
      <c r="N17" s="1">
        <v>1</v>
      </c>
      <c r="O17" s="1">
        <v>1</v>
      </c>
      <c r="P17" s="1">
        <v>1</v>
      </c>
      <c r="Q17" s="1">
        <v>1</v>
      </c>
    </row>
    <row r="18" spans="1:17">
      <c r="A18">
        <v>3</v>
      </c>
      <c r="B18" t="s">
        <v>53</v>
      </c>
      <c r="C18" t="s">
        <v>54</v>
      </c>
      <c r="D18" t="s">
        <v>103</v>
      </c>
      <c r="E18" t="s">
        <v>104</v>
      </c>
      <c r="F18" t="s">
        <v>105</v>
      </c>
      <c r="G18" t="s">
        <v>106</v>
      </c>
      <c r="H18" t="s">
        <v>107</v>
      </c>
      <c r="I18" t="s">
        <v>39</v>
      </c>
      <c r="J18" t="s">
        <v>25</v>
      </c>
      <c r="K18" t="s">
        <v>26</v>
      </c>
      <c r="L18" t="s">
        <v>27</v>
      </c>
      <c r="M18">
        <v>0</v>
      </c>
      <c r="N18">
        <v>2</v>
      </c>
      <c r="O18">
        <v>2</v>
      </c>
      <c r="P18">
        <v>2</v>
      </c>
      <c r="Q18">
        <v>2</v>
      </c>
    </row>
    <row r="19" spans="1:17" ht="57.75">
      <c r="A19">
        <v>3</v>
      </c>
      <c r="B19" t="s">
        <v>53</v>
      </c>
      <c r="C19" t="s">
        <v>54</v>
      </c>
      <c r="D19" t="s">
        <v>103</v>
      </c>
      <c r="E19" t="s">
        <v>108</v>
      </c>
      <c r="F19" s="5" t="s">
        <v>109</v>
      </c>
      <c r="G19" t="s">
        <v>110</v>
      </c>
      <c r="H19" t="s">
        <v>111</v>
      </c>
      <c r="I19" t="s">
        <v>24</v>
      </c>
      <c r="J19" t="s">
        <v>25</v>
      </c>
      <c r="K19" t="s">
        <v>52</v>
      </c>
      <c r="L19" t="s">
        <v>32</v>
      </c>
      <c r="M19" s="1">
        <v>0</v>
      </c>
      <c r="N19" s="1">
        <v>0.05</v>
      </c>
      <c r="O19" s="1">
        <v>0.06</v>
      </c>
      <c r="P19" s="1">
        <v>7.0000000000000007E-2</v>
      </c>
      <c r="Q19" s="1">
        <v>0.08</v>
      </c>
    </row>
    <row r="20" spans="1:17" ht="57.75">
      <c r="A20">
        <v>3</v>
      </c>
      <c r="B20" t="s">
        <v>53</v>
      </c>
      <c r="C20" t="s">
        <v>54</v>
      </c>
      <c r="D20" t="s">
        <v>103</v>
      </c>
      <c r="E20" t="s">
        <v>112</v>
      </c>
      <c r="F20" s="5" t="s">
        <v>113</v>
      </c>
      <c r="G20" t="s">
        <v>114</v>
      </c>
      <c r="H20" s="6" t="s">
        <v>115</v>
      </c>
      <c r="I20" t="s">
        <v>116</v>
      </c>
      <c r="J20" t="s">
        <v>25</v>
      </c>
      <c r="K20" t="s">
        <v>52</v>
      </c>
      <c r="L20" t="s">
        <v>32</v>
      </c>
      <c r="M20" t="s">
        <v>117</v>
      </c>
      <c r="N20" t="s">
        <v>118</v>
      </c>
      <c r="O20" t="s">
        <v>119</v>
      </c>
      <c r="P20" t="s">
        <v>120</v>
      </c>
      <c r="Q20" t="s">
        <v>121</v>
      </c>
    </row>
    <row r="21" spans="1:17" s="9" customFormat="1" ht="57.75">
      <c r="A21" s="9">
        <v>11</v>
      </c>
      <c r="B21" s="9" t="s">
        <v>122</v>
      </c>
      <c r="C21" s="9" t="s">
        <v>123</v>
      </c>
      <c r="D21" s="9" t="s">
        <v>103</v>
      </c>
      <c r="E21" s="9" t="s">
        <v>124</v>
      </c>
      <c r="F21" s="9" t="s">
        <v>125</v>
      </c>
      <c r="G21" s="10" t="s">
        <v>126</v>
      </c>
      <c r="H21" s="11" t="s">
        <v>127</v>
      </c>
      <c r="I21" s="9" t="s">
        <v>39</v>
      </c>
      <c r="J21" s="9" t="s">
        <v>25</v>
      </c>
      <c r="K21" s="9" t="s">
        <v>26</v>
      </c>
      <c r="L21" s="9" t="s">
        <v>27</v>
      </c>
      <c r="M21" s="9">
        <v>2</v>
      </c>
      <c r="N21" s="9">
        <v>4</v>
      </c>
      <c r="O21" s="9">
        <v>7</v>
      </c>
      <c r="P21" s="9">
        <v>10</v>
      </c>
      <c r="Q21" s="9">
        <v>10</v>
      </c>
    </row>
    <row r="22" spans="1:17" ht="72.75" hidden="1">
      <c r="A22">
        <v>11</v>
      </c>
      <c r="B22" t="s">
        <v>122</v>
      </c>
      <c r="C22" t="s">
        <v>128</v>
      </c>
      <c r="D22" t="s">
        <v>129</v>
      </c>
      <c r="E22" t="s">
        <v>130</v>
      </c>
      <c r="F22" s="5" t="s">
        <v>131</v>
      </c>
      <c r="G22" t="s">
        <v>132</v>
      </c>
      <c r="H22" s="5" t="s">
        <v>133</v>
      </c>
      <c r="I22" t="s">
        <v>39</v>
      </c>
      <c r="J22" t="s">
        <v>25</v>
      </c>
      <c r="K22" t="s">
        <v>26</v>
      </c>
      <c r="L22" t="s">
        <v>134</v>
      </c>
      <c r="M22">
        <v>128210</v>
      </c>
      <c r="N22">
        <v>130774</v>
      </c>
      <c r="O22">
        <v>133389</v>
      </c>
      <c r="P22">
        <v>136056</v>
      </c>
      <c r="Q22">
        <v>138777</v>
      </c>
    </row>
    <row r="23" spans="1:17" ht="43.5" hidden="1">
      <c r="A23">
        <v>11</v>
      </c>
      <c r="B23" t="s">
        <v>122</v>
      </c>
      <c r="C23" t="s">
        <v>128</v>
      </c>
      <c r="D23" t="s">
        <v>129</v>
      </c>
      <c r="E23" t="s">
        <v>135</v>
      </c>
      <c r="F23" s="5" t="s">
        <v>136</v>
      </c>
      <c r="G23" s="7" t="s">
        <v>137</v>
      </c>
      <c r="H23" t="s">
        <v>138</v>
      </c>
      <c r="I23" t="s">
        <v>39</v>
      </c>
      <c r="J23" t="s">
        <v>25</v>
      </c>
      <c r="K23" t="s">
        <v>52</v>
      </c>
      <c r="L23" t="s">
        <v>139</v>
      </c>
      <c r="M23" s="2">
        <v>0</v>
      </c>
      <c r="N23" s="2">
        <v>0</v>
      </c>
      <c r="O23" s="2">
        <v>5000</v>
      </c>
      <c r="P23" s="2">
        <v>5500</v>
      </c>
      <c r="Q23" s="2">
        <v>6050</v>
      </c>
    </row>
    <row r="24" spans="1:17" hidden="1">
      <c r="A24">
        <v>11</v>
      </c>
      <c r="B24" t="s">
        <v>122</v>
      </c>
      <c r="C24" t="s">
        <v>128</v>
      </c>
      <c r="D24" t="s">
        <v>129</v>
      </c>
      <c r="E24" t="s">
        <v>140</v>
      </c>
      <c r="F24" t="s">
        <v>141</v>
      </c>
      <c r="G24" t="s">
        <v>142</v>
      </c>
      <c r="H24" t="s">
        <v>143</v>
      </c>
      <c r="I24" t="s">
        <v>24</v>
      </c>
      <c r="J24" t="s">
        <v>25</v>
      </c>
      <c r="K24" t="s">
        <v>26</v>
      </c>
      <c r="L24" t="s">
        <v>144</v>
      </c>
      <c r="M24" s="1">
        <v>0</v>
      </c>
      <c r="N24" s="1">
        <v>0</v>
      </c>
      <c r="O24" s="1">
        <v>0</v>
      </c>
      <c r="P24" s="1">
        <v>0.8</v>
      </c>
      <c r="Q24" s="1">
        <v>0.8</v>
      </c>
    </row>
    <row r="25" spans="1:17" hidden="1">
      <c r="A25">
        <v>32</v>
      </c>
      <c r="B25" t="s">
        <v>145</v>
      </c>
      <c r="C25" t="s">
        <v>146</v>
      </c>
      <c r="D25" t="s">
        <v>129</v>
      </c>
      <c r="E25" t="s">
        <v>147</v>
      </c>
      <c r="F25" t="s">
        <v>148</v>
      </c>
      <c r="G25" t="s">
        <v>149</v>
      </c>
      <c r="H25" t="s">
        <v>150</v>
      </c>
      <c r="I25" t="s">
        <v>39</v>
      </c>
      <c r="J25" t="s">
        <v>25</v>
      </c>
      <c r="K25" t="s">
        <v>26</v>
      </c>
      <c r="L25" t="s">
        <v>27</v>
      </c>
      <c r="M25">
        <v>1</v>
      </c>
      <c r="N25">
        <v>3</v>
      </c>
      <c r="O25">
        <v>4</v>
      </c>
      <c r="P25">
        <v>8</v>
      </c>
      <c r="Q25">
        <v>8</v>
      </c>
    </row>
    <row r="26" spans="1:17" hidden="1">
      <c r="A26">
        <v>32</v>
      </c>
      <c r="B26" t="s">
        <v>145</v>
      </c>
      <c r="C26" t="s">
        <v>146</v>
      </c>
      <c r="D26" t="s">
        <v>129</v>
      </c>
      <c r="E26" t="s">
        <v>151</v>
      </c>
      <c r="F26" t="s">
        <v>152</v>
      </c>
      <c r="G26" t="s">
        <v>153</v>
      </c>
      <c r="H26" t="s">
        <v>154</v>
      </c>
      <c r="I26" t="s">
        <v>155</v>
      </c>
      <c r="J26" t="s">
        <v>25</v>
      </c>
      <c r="K26" t="s">
        <v>52</v>
      </c>
      <c r="L26" t="s">
        <v>27</v>
      </c>
      <c r="M26" t="s">
        <v>156</v>
      </c>
      <c r="N26">
        <v>6</v>
      </c>
      <c r="O26">
        <v>7</v>
      </c>
      <c r="P26">
        <v>8</v>
      </c>
      <c r="Q26">
        <v>8</v>
      </c>
    </row>
    <row r="27" spans="1:17" hidden="1">
      <c r="A27">
        <v>32</v>
      </c>
      <c r="B27" t="s">
        <v>145</v>
      </c>
      <c r="C27" t="s">
        <v>146</v>
      </c>
      <c r="D27" t="s">
        <v>129</v>
      </c>
      <c r="E27" t="s">
        <v>157</v>
      </c>
      <c r="F27" t="s">
        <v>158</v>
      </c>
      <c r="G27" t="s">
        <v>159</v>
      </c>
      <c r="H27" t="s">
        <v>160</v>
      </c>
      <c r="I27" t="s">
        <v>39</v>
      </c>
      <c r="J27" t="s">
        <v>25</v>
      </c>
      <c r="K27" t="s">
        <v>26</v>
      </c>
      <c r="L27" t="s">
        <v>27</v>
      </c>
      <c r="M27">
        <v>3</v>
      </c>
      <c r="N27">
        <v>4</v>
      </c>
      <c r="O27">
        <v>4</v>
      </c>
      <c r="P27">
        <v>7</v>
      </c>
      <c r="Q27">
        <v>7</v>
      </c>
    </row>
    <row r="28" spans="1:17" hidden="1">
      <c r="A28">
        <v>12</v>
      </c>
      <c r="B28" t="s">
        <v>161</v>
      </c>
      <c r="C28" t="s">
        <v>162</v>
      </c>
      <c r="D28" t="s">
        <v>129</v>
      </c>
      <c r="E28" t="s">
        <v>163</v>
      </c>
      <c r="F28" t="s">
        <v>164</v>
      </c>
      <c r="G28" t="s">
        <v>165</v>
      </c>
      <c r="H28" t="s">
        <v>166</v>
      </c>
      <c r="I28" t="s">
        <v>39</v>
      </c>
      <c r="J28" t="s">
        <v>25</v>
      </c>
      <c r="K28" t="s">
        <v>26</v>
      </c>
      <c r="L28" t="s">
        <v>27</v>
      </c>
      <c r="M28">
        <v>2</v>
      </c>
      <c r="N28">
        <v>32</v>
      </c>
      <c r="O28">
        <v>32</v>
      </c>
      <c r="P28">
        <v>32</v>
      </c>
      <c r="Q28">
        <v>32</v>
      </c>
    </row>
    <row r="29" spans="1:17" hidden="1">
      <c r="A29">
        <v>14</v>
      </c>
      <c r="B29" t="s">
        <v>167</v>
      </c>
      <c r="C29" t="s">
        <v>168</v>
      </c>
      <c r="D29" t="s">
        <v>169</v>
      </c>
      <c r="E29" t="s">
        <v>170</v>
      </c>
      <c r="F29" t="s">
        <v>171</v>
      </c>
      <c r="G29" t="s">
        <v>172</v>
      </c>
      <c r="H29" t="s">
        <v>173</v>
      </c>
      <c r="I29" t="s">
        <v>39</v>
      </c>
      <c r="J29" t="s">
        <v>25</v>
      </c>
      <c r="K29" t="s">
        <v>26</v>
      </c>
      <c r="L29" t="s">
        <v>27</v>
      </c>
      <c r="M29" s="2">
        <v>0</v>
      </c>
      <c r="N29" s="2">
        <v>20902</v>
      </c>
      <c r="O29" s="2">
        <v>39423</v>
      </c>
      <c r="P29" s="2">
        <v>42884</v>
      </c>
      <c r="Q29" s="2">
        <v>44772</v>
      </c>
    </row>
    <row r="30" spans="1:17" hidden="1">
      <c r="A30">
        <v>14</v>
      </c>
      <c r="B30" t="s">
        <v>167</v>
      </c>
      <c r="C30" t="s">
        <v>168</v>
      </c>
      <c r="D30" t="s">
        <v>169</v>
      </c>
      <c r="E30" t="s">
        <v>174</v>
      </c>
      <c r="F30" t="s">
        <v>174</v>
      </c>
      <c r="G30" t="s">
        <v>175</v>
      </c>
      <c r="H30" t="s">
        <v>176</v>
      </c>
      <c r="I30" t="s">
        <v>177</v>
      </c>
      <c r="J30" t="s">
        <v>25</v>
      </c>
      <c r="K30" t="s">
        <v>26</v>
      </c>
      <c r="L30" t="s">
        <v>27</v>
      </c>
      <c r="M30" s="2">
        <v>0</v>
      </c>
      <c r="N30" s="2">
        <v>1925373</v>
      </c>
      <c r="O30" s="2">
        <v>2982483</v>
      </c>
      <c r="P30" s="2">
        <v>3887329</v>
      </c>
      <c r="Q30" s="2">
        <v>4468460</v>
      </c>
    </row>
    <row r="31" spans="1:17" hidden="1">
      <c r="A31">
        <v>14</v>
      </c>
      <c r="B31" t="s">
        <v>167</v>
      </c>
      <c r="C31" t="s">
        <v>168</v>
      </c>
      <c r="D31" t="s">
        <v>169</v>
      </c>
      <c r="E31" t="s">
        <v>178</v>
      </c>
      <c r="F31" t="s">
        <v>179</v>
      </c>
      <c r="G31" t="s">
        <v>180</v>
      </c>
      <c r="H31" t="s">
        <v>181</v>
      </c>
      <c r="I31" t="s">
        <v>39</v>
      </c>
      <c r="J31" t="s">
        <v>25</v>
      </c>
      <c r="K31" t="s">
        <v>26</v>
      </c>
      <c r="L31" t="s">
        <v>27</v>
      </c>
      <c r="M31" s="2">
        <v>0</v>
      </c>
      <c r="N31" s="2">
        <v>9</v>
      </c>
      <c r="O31" s="2">
        <v>14</v>
      </c>
      <c r="P31" s="2">
        <v>19</v>
      </c>
      <c r="Q31" s="2">
        <v>24</v>
      </c>
    </row>
    <row r="32" spans="1:17" hidden="1">
      <c r="A32">
        <v>14</v>
      </c>
      <c r="B32" t="s">
        <v>167</v>
      </c>
      <c r="C32" t="s">
        <v>168</v>
      </c>
      <c r="D32" t="s">
        <v>169</v>
      </c>
      <c r="E32" t="s">
        <v>182</v>
      </c>
      <c r="F32" t="s">
        <v>183</v>
      </c>
      <c r="G32" t="s">
        <v>184</v>
      </c>
      <c r="H32" t="s">
        <v>185</v>
      </c>
      <c r="I32" t="s">
        <v>39</v>
      </c>
      <c r="J32" t="s">
        <v>25</v>
      </c>
      <c r="K32" t="s">
        <v>26</v>
      </c>
      <c r="L32" t="s">
        <v>186</v>
      </c>
      <c r="M32" s="2">
        <v>1000</v>
      </c>
      <c r="N32" s="2">
        <v>2000</v>
      </c>
      <c r="O32" s="2">
        <v>3000</v>
      </c>
      <c r="P32" s="2">
        <v>4000</v>
      </c>
      <c r="Q32" s="2">
        <v>4000</v>
      </c>
    </row>
    <row r="33" spans="1:17" hidden="1">
      <c r="A33">
        <v>20</v>
      </c>
      <c r="B33" t="s">
        <v>187</v>
      </c>
      <c r="C33" t="s">
        <v>188</v>
      </c>
      <c r="D33" t="s">
        <v>189</v>
      </c>
      <c r="E33" t="s">
        <v>190</v>
      </c>
      <c r="F33" t="s">
        <v>49</v>
      </c>
      <c r="G33" t="s">
        <v>191</v>
      </c>
      <c r="H33" t="s">
        <v>192</v>
      </c>
      <c r="I33" t="s">
        <v>39</v>
      </c>
      <c r="J33" t="s">
        <v>25</v>
      </c>
      <c r="K33" t="s">
        <v>26</v>
      </c>
      <c r="L33" t="s">
        <v>27</v>
      </c>
      <c r="M33">
        <v>0</v>
      </c>
      <c r="N33">
        <v>0</v>
      </c>
      <c r="O33">
        <v>1</v>
      </c>
      <c r="P33">
        <v>1</v>
      </c>
      <c r="Q33">
        <v>1</v>
      </c>
    </row>
    <row r="34" spans="1:17" hidden="1">
      <c r="A34">
        <v>20</v>
      </c>
      <c r="B34" t="s">
        <v>187</v>
      </c>
      <c r="C34" t="s">
        <v>188</v>
      </c>
      <c r="D34" t="s">
        <v>189</v>
      </c>
      <c r="E34" t="s">
        <v>193</v>
      </c>
      <c r="F34" t="s">
        <v>194</v>
      </c>
      <c r="G34" t="s">
        <v>195</v>
      </c>
      <c r="H34" t="s">
        <v>196</v>
      </c>
      <c r="I34" t="s">
        <v>39</v>
      </c>
      <c r="J34" t="s">
        <v>25</v>
      </c>
      <c r="K34" t="s">
        <v>26</v>
      </c>
      <c r="L34" t="s">
        <v>27</v>
      </c>
      <c r="M34">
        <v>0</v>
      </c>
      <c r="N34">
        <v>0</v>
      </c>
      <c r="O34">
        <v>0</v>
      </c>
      <c r="P34">
        <v>2</v>
      </c>
      <c r="Q34">
        <v>0</v>
      </c>
    </row>
    <row r="35" spans="1:17" hidden="1">
      <c r="A35">
        <v>20</v>
      </c>
      <c r="B35" t="s">
        <v>187</v>
      </c>
      <c r="C35" t="s">
        <v>188</v>
      </c>
      <c r="D35" t="s">
        <v>189</v>
      </c>
      <c r="E35" t="s">
        <v>197</v>
      </c>
      <c r="F35" t="s">
        <v>198</v>
      </c>
      <c r="G35" t="s">
        <v>199</v>
      </c>
      <c r="H35" t="s">
        <v>200</v>
      </c>
      <c r="I35" t="s">
        <v>39</v>
      </c>
      <c r="J35" t="s">
        <v>25</v>
      </c>
      <c r="K35" t="s">
        <v>26</v>
      </c>
      <c r="L35" t="s">
        <v>27</v>
      </c>
      <c r="M35">
        <v>650</v>
      </c>
      <c r="N35">
        <v>517</v>
      </c>
      <c r="O35">
        <v>517</v>
      </c>
      <c r="P35">
        <v>516</v>
      </c>
      <c r="Q35">
        <v>516</v>
      </c>
    </row>
    <row r="36" spans="1:17" hidden="1">
      <c r="A36">
        <v>20</v>
      </c>
      <c r="B36" t="s">
        <v>187</v>
      </c>
      <c r="C36" t="s">
        <v>188</v>
      </c>
      <c r="D36" t="s">
        <v>189</v>
      </c>
      <c r="E36" t="s">
        <v>201</v>
      </c>
      <c r="F36" t="s">
        <v>202</v>
      </c>
      <c r="G36" t="s">
        <v>203</v>
      </c>
      <c r="H36" t="s">
        <v>204</v>
      </c>
      <c r="I36" t="s">
        <v>24</v>
      </c>
      <c r="J36" t="s">
        <v>25</v>
      </c>
      <c r="K36" t="s">
        <v>52</v>
      </c>
      <c r="L36" t="s">
        <v>205</v>
      </c>
      <c r="M36" s="3">
        <v>1.2999999999999999E-2</v>
      </c>
      <c r="N36" s="3">
        <v>0.02</v>
      </c>
      <c r="O36" s="3">
        <v>2.5000000000000001E-2</v>
      </c>
      <c r="P36" s="3">
        <v>0.03</v>
      </c>
      <c r="Q36" s="3">
        <v>0.04</v>
      </c>
    </row>
    <row r="37" spans="1:17" hidden="1">
      <c r="A37">
        <v>22</v>
      </c>
      <c r="B37" t="s">
        <v>206</v>
      </c>
      <c r="C37" t="s">
        <v>207</v>
      </c>
      <c r="D37" t="s">
        <v>189</v>
      </c>
      <c r="E37" t="s">
        <v>208</v>
      </c>
      <c r="F37" t="s">
        <v>209</v>
      </c>
      <c r="G37" t="s">
        <v>210</v>
      </c>
      <c r="H37" t="s">
        <v>211</v>
      </c>
      <c r="I37" t="s">
        <v>39</v>
      </c>
      <c r="J37" t="s">
        <v>25</v>
      </c>
      <c r="K37" t="s">
        <v>52</v>
      </c>
      <c r="L37" t="s">
        <v>27</v>
      </c>
      <c r="M37">
        <v>0</v>
      </c>
      <c r="N37">
        <v>1</v>
      </c>
      <c r="O37">
        <v>1</v>
      </c>
      <c r="P37">
        <v>1</v>
      </c>
      <c r="Q37">
        <v>1</v>
      </c>
    </row>
    <row r="38" spans="1:17" hidden="1">
      <c r="A38">
        <v>29</v>
      </c>
      <c r="B38" t="s">
        <v>212</v>
      </c>
      <c r="C38" t="s">
        <v>213</v>
      </c>
      <c r="D38" t="s">
        <v>189</v>
      </c>
      <c r="E38" t="s">
        <v>214</v>
      </c>
      <c r="F38" t="s">
        <v>215</v>
      </c>
      <c r="G38" t="s">
        <v>216</v>
      </c>
      <c r="H38" t="s">
        <v>217</v>
      </c>
      <c r="I38" t="s">
        <v>39</v>
      </c>
      <c r="J38" t="s">
        <v>25</v>
      </c>
      <c r="K38" t="s">
        <v>52</v>
      </c>
      <c r="L38" t="s">
        <v>27</v>
      </c>
      <c r="M38">
        <v>0</v>
      </c>
      <c r="N38">
        <v>0</v>
      </c>
      <c r="O38">
        <v>1</v>
      </c>
      <c r="P38">
        <v>1</v>
      </c>
      <c r="Q38">
        <v>1</v>
      </c>
    </row>
    <row r="39" spans="1:17" hidden="1">
      <c r="A39">
        <v>29</v>
      </c>
      <c r="B39" t="s">
        <v>212</v>
      </c>
      <c r="C39" t="s">
        <v>213</v>
      </c>
      <c r="D39" t="s">
        <v>189</v>
      </c>
      <c r="E39" t="s">
        <v>218</v>
      </c>
      <c r="F39" t="s">
        <v>215</v>
      </c>
      <c r="G39" t="s">
        <v>216</v>
      </c>
      <c r="H39" t="s">
        <v>217</v>
      </c>
      <c r="I39" t="s">
        <v>39</v>
      </c>
      <c r="J39" t="s">
        <v>25</v>
      </c>
      <c r="K39" t="s">
        <v>52</v>
      </c>
      <c r="L39" t="s">
        <v>27</v>
      </c>
      <c r="M39">
        <v>0</v>
      </c>
      <c r="N39">
        <v>0</v>
      </c>
      <c r="O39">
        <v>0</v>
      </c>
      <c r="P39">
        <v>1</v>
      </c>
      <c r="Q39">
        <v>0</v>
      </c>
    </row>
    <row r="40" spans="1:17" hidden="1">
      <c r="A40">
        <v>87</v>
      </c>
      <c r="B40" t="s">
        <v>219</v>
      </c>
      <c r="C40" t="s">
        <v>220</v>
      </c>
      <c r="D40" t="s">
        <v>189</v>
      </c>
      <c r="E40" t="s">
        <v>221</v>
      </c>
      <c r="F40" t="s">
        <v>222</v>
      </c>
      <c r="G40" t="s">
        <v>223</v>
      </c>
      <c r="H40" t="s">
        <v>224</v>
      </c>
      <c r="I40" t="s">
        <v>225</v>
      </c>
      <c r="J40" t="s">
        <v>25</v>
      </c>
      <c r="K40" t="s">
        <v>26</v>
      </c>
      <c r="L40" t="s">
        <v>27</v>
      </c>
      <c r="M40">
        <v>50</v>
      </c>
      <c r="N40">
        <v>80</v>
      </c>
      <c r="O40">
        <v>130</v>
      </c>
      <c r="P40">
        <v>200</v>
      </c>
      <c r="Q40">
        <v>200</v>
      </c>
    </row>
    <row r="41" spans="1:17" ht="29.25" hidden="1">
      <c r="A41">
        <v>22</v>
      </c>
      <c r="B41" t="s">
        <v>206</v>
      </c>
      <c r="C41" t="s">
        <v>207</v>
      </c>
      <c r="D41" t="s">
        <v>189</v>
      </c>
      <c r="E41" t="s">
        <v>226</v>
      </c>
      <c r="F41" t="s">
        <v>49</v>
      </c>
      <c r="G41" t="s">
        <v>50</v>
      </c>
      <c r="H41" s="5" t="s">
        <v>227</v>
      </c>
      <c r="I41" t="s">
        <v>39</v>
      </c>
      <c r="J41" t="s">
        <v>25</v>
      </c>
      <c r="K41" t="s">
        <v>52</v>
      </c>
      <c r="L41" t="s">
        <v>27</v>
      </c>
      <c r="M41">
        <v>0</v>
      </c>
      <c r="N41">
        <v>0</v>
      </c>
      <c r="O41">
        <v>1</v>
      </c>
      <c r="P41">
        <v>1</v>
      </c>
      <c r="Q41">
        <v>1</v>
      </c>
    </row>
    <row r="42" spans="1:17" hidden="1">
      <c r="A42">
        <v>22</v>
      </c>
      <c r="B42" t="s">
        <v>206</v>
      </c>
      <c r="C42" t="s">
        <v>207</v>
      </c>
      <c r="D42" t="s">
        <v>189</v>
      </c>
      <c r="E42" t="s">
        <v>228</v>
      </c>
      <c r="F42" t="s">
        <v>49</v>
      </c>
      <c r="G42" t="s">
        <v>50</v>
      </c>
      <c r="H42" t="s">
        <v>229</v>
      </c>
      <c r="I42" t="s">
        <v>39</v>
      </c>
      <c r="J42" t="s">
        <v>25</v>
      </c>
      <c r="K42" t="s">
        <v>52</v>
      </c>
      <c r="L42" t="s">
        <v>27</v>
      </c>
      <c r="M42">
        <v>0</v>
      </c>
      <c r="N42">
        <v>0</v>
      </c>
      <c r="O42">
        <v>0</v>
      </c>
      <c r="P42">
        <v>1</v>
      </c>
      <c r="Q42">
        <v>1</v>
      </c>
    </row>
    <row r="43" spans="1:17" hidden="1">
      <c r="A43">
        <v>22</v>
      </c>
      <c r="B43" t="s">
        <v>187</v>
      </c>
      <c r="C43" t="s">
        <v>188</v>
      </c>
      <c r="D43" t="s">
        <v>189</v>
      </c>
      <c r="E43" t="s">
        <v>230</v>
      </c>
      <c r="F43" t="s">
        <v>49</v>
      </c>
      <c r="G43" t="s">
        <v>50</v>
      </c>
      <c r="H43" t="s">
        <v>231</v>
      </c>
      <c r="I43" t="s">
        <v>39</v>
      </c>
      <c r="J43" t="s">
        <v>25</v>
      </c>
      <c r="K43" t="s">
        <v>52</v>
      </c>
      <c r="L43" t="s">
        <v>27</v>
      </c>
      <c r="M43">
        <v>0</v>
      </c>
      <c r="N43">
        <v>0</v>
      </c>
      <c r="O43">
        <v>0</v>
      </c>
      <c r="P43">
        <v>1</v>
      </c>
      <c r="Q43">
        <v>1</v>
      </c>
    </row>
    <row r="44" spans="1:17" hidden="1">
      <c r="A44">
        <v>22</v>
      </c>
      <c r="B44" t="s">
        <v>187</v>
      </c>
      <c r="C44" t="s">
        <v>188</v>
      </c>
      <c r="D44" t="s">
        <v>189</v>
      </c>
      <c r="E44" t="s">
        <v>232</v>
      </c>
      <c r="F44" t="s">
        <v>49</v>
      </c>
      <c r="G44" t="s">
        <v>50</v>
      </c>
      <c r="H44" t="s">
        <v>233</v>
      </c>
      <c r="I44" t="s">
        <v>39</v>
      </c>
      <c r="J44" t="s">
        <v>25</v>
      </c>
      <c r="K44" t="s">
        <v>52</v>
      </c>
      <c r="L44" t="s">
        <v>27</v>
      </c>
      <c r="M44">
        <v>0</v>
      </c>
      <c r="N44">
        <v>0</v>
      </c>
      <c r="O44">
        <v>0</v>
      </c>
      <c r="P44">
        <v>1</v>
      </c>
      <c r="Q44">
        <v>1</v>
      </c>
    </row>
    <row r="45" spans="1:17" hidden="1">
      <c r="A45">
        <v>22</v>
      </c>
      <c r="B45" t="s">
        <v>206</v>
      </c>
      <c r="C45" t="s">
        <v>207</v>
      </c>
      <c r="D45" t="s">
        <v>189</v>
      </c>
      <c r="E45" t="s">
        <v>234</v>
      </c>
      <c r="F45" t="s">
        <v>49</v>
      </c>
      <c r="G45" t="s">
        <v>50</v>
      </c>
      <c r="H45" t="s">
        <v>235</v>
      </c>
      <c r="I45" t="s">
        <v>39</v>
      </c>
      <c r="J45" t="s">
        <v>25</v>
      </c>
      <c r="K45" t="s">
        <v>52</v>
      </c>
      <c r="L45" t="s">
        <v>27</v>
      </c>
      <c r="M45">
        <v>0</v>
      </c>
      <c r="N45">
        <v>1</v>
      </c>
      <c r="O45">
        <v>1</v>
      </c>
      <c r="P45">
        <v>1</v>
      </c>
      <c r="Q45">
        <v>1</v>
      </c>
    </row>
    <row r="46" spans="1:17" hidden="1">
      <c r="A46">
        <v>22</v>
      </c>
      <c r="B46" t="s">
        <v>206</v>
      </c>
      <c r="C46" t="s">
        <v>207</v>
      </c>
      <c r="D46" t="s">
        <v>189</v>
      </c>
      <c r="E46" t="s">
        <v>236</v>
      </c>
      <c r="F46" t="s">
        <v>49</v>
      </c>
      <c r="G46" t="s">
        <v>50</v>
      </c>
      <c r="H46" t="s">
        <v>237</v>
      </c>
      <c r="I46" t="s">
        <v>39</v>
      </c>
      <c r="J46" t="s">
        <v>25</v>
      </c>
      <c r="K46" t="s">
        <v>52</v>
      </c>
      <c r="L46" t="s">
        <v>27</v>
      </c>
      <c r="M46">
        <v>0</v>
      </c>
      <c r="N46">
        <v>1</v>
      </c>
      <c r="O46">
        <v>1</v>
      </c>
      <c r="P46">
        <v>1</v>
      </c>
      <c r="Q46">
        <v>1</v>
      </c>
    </row>
    <row r="47" spans="1:17" hidden="1">
      <c r="A47">
        <v>22</v>
      </c>
      <c r="B47" t="s">
        <v>206</v>
      </c>
      <c r="C47" t="s">
        <v>207</v>
      </c>
      <c r="D47" t="s">
        <v>189</v>
      </c>
      <c r="E47" t="s">
        <v>238</v>
      </c>
      <c r="F47" t="s">
        <v>49</v>
      </c>
      <c r="G47" t="s">
        <v>50</v>
      </c>
      <c r="H47" t="s">
        <v>239</v>
      </c>
      <c r="I47" t="s">
        <v>39</v>
      </c>
      <c r="J47" t="s">
        <v>25</v>
      </c>
      <c r="K47" t="s">
        <v>52</v>
      </c>
      <c r="L47" t="s">
        <v>27</v>
      </c>
      <c r="M47">
        <v>0</v>
      </c>
      <c r="N47">
        <v>1</v>
      </c>
      <c r="O47">
        <v>1</v>
      </c>
      <c r="P47">
        <v>1</v>
      </c>
      <c r="Q47">
        <v>1</v>
      </c>
    </row>
    <row r="48" spans="1:17" hidden="1">
      <c r="A48">
        <v>22</v>
      </c>
      <c r="B48" t="s">
        <v>206</v>
      </c>
      <c r="C48" t="s">
        <v>207</v>
      </c>
      <c r="D48" t="s">
        <v>189</v>
      </c>
      <c r="E48" t="s">
        <v>240</v>
      </c>
      <c r="F48" t="s">
        <v>49</v>
      </c>
      <c r="G48" t="s">
        <v>50</v>
      </c>
      <c r="H48" t="s">
        <v>241</v>
      </c>
      <c r="I48" t="s">
        <v>39</v>
      </c>
      <c r="J48" t="s">
        <v>25</v>
      </c>
      <c r="K48" t="s">
        <v>52</v>
      </c>
      <c r="L48" t="s">
        <v>27</v>
      </c>
      <c r="M48">
        <v>0</v>
      </c>
      <c r="N48">
        <v>0</v>
      </c>
      <c r="O48">
        <v>1</v>
      </c>
      <c r="P48">
        <v>1</v>
      </c>
      <c r="Q48">
        <v>1</v>
      </c>
    </row>
    <row r="49" spans="1:17" s="8" customFormat="1" hidden="1">
      <c r="A49" s="8">
        <v>22</v>
      </c>
      <c r="B49" s="8" t="s">
        <v>206</v>
      </c>
      <c r="C49" s="8" t="s">
        <v>207</v>
      </c>
      <c r="D49" s="8" t="s">
        <v>189</v>
      </c>
      <c r="E49" s="8" t="s">
        <v>242</v>
      </c>
      <c r="F49" s="8" t="s">
        <v>49</v>
      </c>
      <c r="G49" s="8" t="s">
        <v>50</v>
      </c>
      <c r="H49" s="8" t="s">
        <v>243</v>
      </c>
      <c r="I49" s="8" t="s">
        <v>39</v>
      </c>
      <c r="J49" s="8" t="s">
        <v>25</v>
      </c>
      <c r="K49" s="8" t="s">
        <v>52</v>
      </c>
      <c r="L49" s="8" t="s">
        <v>27</v>
      </c>
      <c r="M49" s="8">
        <v>0</v>
      </c>
      <c r="N49" s="8">
        <v>0</v>
      </c>
      <c r="O49" s="8">
        <v>1</v>
      </c>
      <c r="P49" s="8">
        <v>1</v>
      </c>
      <c r="Q49" s="8">
        <v>1</v>
      </c>
    </row>
    <row r="50" spans="1:17" hidden="1">
      <c r="A50">
        <v>22</v>
      </c>
      <c r="B50" t="s">
        <v>206</v>
      </c>
      <c r="C50" t="s">
        <v>207</v>
      </c>
      <c r="D50" t="s">
        <v>189</v>
      </c>
      <c r="E50" t="s">
        <v>244</v>
      </c>
      <c r="F50" t="s">
        <v>49</v>
      </c>
      <c r="G50" t="s">
        <v>50</v>
      </c>
      <c r="H50" t="s">
        <v>245</v>
      </c>
      <c r="I50" t="s">
        <v>39</v>
      </c>
      <c r="J50" t="s">
        <v>25</v>
      </c>
      <c r="K50" t="s">
        <v>52</v>
      </c>
      <c r="L50" t="s">
        <v>27</v>
      </c>
      <c r="M50">
        <v>0</v>
      </c>
      <c r="N50">
        <v>0</v>
      </c>
      <c r="O50">
        <v>1</v>
      </c>
      <c r="P50">
        <v>1</v>
      </c>
      <c r="Q50">
        <v>1</v>
      </c>
    </row>
    <row r="51" spans="1:17" hidden="1">
      <c r="A51">
        <v>20</v>
      </c>
      <c r="B51" t="s">
        <v>187</v>
      </c>
      <c r="C51" t="s">
        <v>188</v>
      </c>
      <c r="D51" t="s">
        <v>189</v>
      </c>
      <c r="E51" t="s">
        <v>246</v>
      </c>
      <c r="F51" t="s">
        <v>49</v>
      </c>
      <c r="G51" t="s">
        <v>50</v>
      </c>
      <c r="H51" t="s">
        <v>247</v>
      </c>
      <c r="I51" t="s">
        <v>39</v>
      </c>
      <c r="J51" t="s">
        <v>25</v>
      </c>
      <c r="K51" t="s">
        <v>52</v>
      </c>
      <c r="L51" t="s">
        <v>27</v>
      </c>
      <c r="M51">
        <v>0</v>
      </c>
      <c r="N51">
        <v>0</v>
      </c>
      <c r="O51">
        <v>0</v>
      </c>
      <c r="P51">
        <v>1</v>
      </c>
      <c r="Q51">
        <v>1</v>
      </c>
    </row>
    <row r="52" spans="1:17" hidden="1">
      <c r="A52">
        <v>20</v>
      </c>
      <c r="B52" t="s">
        <v>187</v>
      </c>
      <c r="C52" t="s">
        <v>188</v>
      </c>
      <c r="D52" t="s">
        <v>189</v>
      </c>
      <c r="E52" t="s">
        <v>248</v>
      </c>
      <c r="F52" t="s">
        <v>49</v>
      </c>
      <c r="G52" t="s">
        <v>50</v>
      </c>
      <c r="H52" t="s">
        <v>249</v>
      </c>
      <c r="I52" t="s">
        <v>39</v>
      </c>
      <c r="J52" t="s">
        <v>25</v>
      </c>
      <c r="K52" t="s">
        <v>52</v>
      </c>
      <c r="L52" t="s">
        <v>27</v>
      </c>
      <c r="M52">
        <v>0</v>
      </c>
      <c r="N52">
        <v>0</v>
      </c>
      <c r="O52">
        <v>0</v>
      </c>
      <c r="P52">
        <v>1</v>
      </c>
      <c r="Q52">
        <v>1</v>
      </c>
    </row>
    <row r="53" spans="1:17" hidden="1">
      <c r="A53">
        <v>20</v>
      </c>
      <c r="B53" t="s">
        <v>187</v>
      </c>
      <c r="C53" t="s">
        <v>188</v>
      </c>
      <c r="D53" t="s">
        <v>189</v>
      </c>
      <c r="E53" t="s">
        <v>250</v>
      </c>
      <c r="F53" t="s">
        <v>49</v>
      </c>
      <c r="G53" t="s">
        <v>50</v>
      </c>
      <c r="H53" t="s">
        <v>251</v>
      </c>
      <c r="I53" t="s">
        <v>39</v>
      </c>
      <c r="J53" t="s">
        <v>25</v>
      </c>
      <c r="K53" t="s">
        <v>52</v>
      </c>
      <c r="L53" t="s">
        <v>27</v>
      </c>
      <c r="M53">
        <v>0</v>
      </c>
      <c r="N53">
        <v>0</v>
      </c>
      <c r="O53">
        <v>0</v>
      </c>
      <c r="P53">
        <v>1</v>
      </c>
      <c r="Q53">
        <v>1</v>
      </c>
    </row>
    <row r="54" spans="1:17" hidden="1">
      <c r="A54">
        <v>20</v>
      </c>
      <c r="B54" t="s">
        <v>187</v>
      </c>
      <c r="C54" t="s">
        <v>188</v>
      </c>
      <c r="D54" t="s">
        <v>189</v>
      </c>
      <c r="E54" t="s">
        <v>252</v>
      </c>
      <c r="F54" t="s">
        <v>49</v>
      </c>
      <c r="G54" t="s">
        <v>50</v>
      </c>
      <c r="H54" t="s">
        <v>253</v>
      </c>
      <c r="I54" t="s">
        <v>39</v>
      </c>
      <c r="J54" t="s">
        <v>25</v>
      </c>
      <c r="K54" t="s">
        <v>52</v>
      </c>
      <c r="L54" t="s">
        <v>27</v>
      </c>
      <c r="M54">
        <v>0</v>
      </c>
      <c r="N54">
        <v>0</v>
      </c>
      <c r="O54">
        <v>0</v>
      </c>
      <c r="P54">
        <v>1</v>
      </c>
      <c r="Q54">
        <v>1</v>
      </c>
    </row>
    <row r="55" spans="1:17" hidden="1">
      <c r="A55">
        <v>22</v>
      </c>
      <c r="B55" t="s">
        <v>206</v>
      </c>
      <c r="C55" t="s">
        <v>207</v>
      </c>
      <c r="D55" t="s">
        <v>189</v>
      </c>
      <c r="E55" t="s">
        <v>254</v>
      </c>
      <c r="F55" t="s">
        <v>49</v>
      </c>
      <c r="G55" t="s">
        <v>50</v>
      </c>
      <c r="H55" t="s">
        <v>255</v>
      </c>
      <c r="I55" t="s">
        <v>39</v>
      </c>
      <c r="J55" t="s">
        <v>25</v>
      </c>
      <c r="K55" t="s">
        <v>52</v>
      </c>
      <c r="L55" t="s">
        <v>27</v>
      </c>
      <c r="M55">
        <v>0</v>
      </c>
      <c r="N55">
        <v>0</v>
      </c>
      <c r="O55">
        <v>0</v>
      </c>
      <c r="P55">
        <v>1</v>
      </c>
      <c r="Q55">
        <v>1</v>
      </c>
    </row>
    <row r="56" spans="1:17" s="8" customFormat="1" hidden="1">
      <c r="A56" s="8">
        <v>22</v>
      </c>
      <c r="B56" s="8" t="s">
        <v>206</v>
      </c>
      <c r="C56" s="8" t="s">
        <v>207</v>
      </c>
      <c r="D56" s="8" t="s">
        <v>189</v>
      </c>
      <c r="E56" s="8" t="s">
        <v>256</v>
      </c>
      <c r="F56" s="8" t="s">
        <v>49</v>
      </c>
      <c r="G56" s="8" t="s">
        <v>50</v>
      </c>
      <c r="H56" s="8" t="s">
        <v>257</v>
      </c>
      <c r="I56" s="8" t="s">
        <v>39</v>
      </c>
      <c r="J56" s="8" t="s">
        <v>25</v>
      </c>
      <c r="K56" s="8" t="s">
        <v>52</v>
      </c>
      <c r="L56" s="8" t="s">
        <v>27</v>
      </c>
      <c r="M56" s="8">
        <v>0</v>
      </c>
      <c r="N56" s="8">
        <v>1</v>
      </c>
      <c r="O56" s="8">
        <v>1</v>
      </c>
      <c r="P56" s="8">
        <v>1</v>
      </c>
      <c r="Q56" s="8">
        <v>1</v>
      </c>
    </row>
    <row r="57" spans="1:17" hidden="1">
      <c r="A57">
        <v>22</v>
      </c>
      <c r="B57" t="s">
        <v>206</v>
      </c>
      <c r="C57" t="s">
        <v>207</v>
      </c>
      <c r="D57" t="s">
        <v>189</v>
      </c>
      <c r="E57" t="s">
        <v>258</v>
      </c>
      <c r="F57" t="s">
        <v>49</v>
      </c>
      <c r="G57" t="s">
        <v>50</v>
      </c>
      <c r="H57" t="s">
        <v>259</v>
      </c>
      <c r="I57" t="s">
        <v>39</v>
      </c>
      <c r="J57" t="s">
        <v>25</v>
      </c>
      <c r="K57" t="s">
        <v>52</v>
      </c>
      <c r="L57" t="s">
        <v>27</v>
      </c>
      <c r="M57">
        <v>0</v>
      </c>
      <c r="N57">
        <v>0</v>
      </c>
      <c r="O57">
        <v>1</v>
      </c>
      <c r="P57">
        <v>1</v>
      </c>
      <c r="Q57">
        <v>1</v>
      </c>
    </row>
    <row r="58" spans="1:17" hidden="1">
      <c r="A58">
        <v>22</v>
      </c>
      <c r="B58" t="s">
        <v>206</v>
      </c>
      <c r="C58" t="s">
        <v>207</v>
      </c>
      <c r="D58" t="s">
        <v>189</v>
      </c>
      <c r="E58" t="s">
        <v>260</v>
      </c>
      <c r="F58" t="s">
        <v>49</v>
      </c>
      <c r="G58" t="s">
        <v>50</v>
      </c>
      <c r="H58" t="s">
        <v>261</v>
      </c>
      <c r="I58" t="s">
        <v>39</v>
      </c>
      <c r="J58" t="s">
        <v>25</v>
      </c>
      <c r="K58" t="s">
        <v>52</v>
      </c>
      <c r="L58" t="s">
        <v>27</v>
      </c>
      <c r="M58">
        <v>0</v>
      </c>
      <c r="N58">
        <v>1</v>
      </c>
      <c r="O58">
        <v>1</v>
      </c>
      <c r="P58">
        <v>1</v>
      </c>
      <c r="Q58">
        <v>1</v>
      </c>
    </row>
    <row r="59" spans="1:17" hidden="1">
      <c r="A59">
        <v>22</v>
      </c>
      <c r="B59" t="s">
        <v>206</v>
      </c>
      <c r="C59" t="s">
        <v>207</v>
      </c>
      <c r="D59" t="s">
        <v>189</v>
      </c>
      <c r="E59" t="s">
        <v>262</v>
      </c>
      <c r="F59" t="s">
        <v>49</v>
      </c>
      <c r="G59" t="s">
        <v>50</v>
      </c>
      <c r="H59" t="s">
        <v>263</v>
      </c>
      <c r="I59" t="s">
        <v>39</v>
      </c>
      <c r="J59" t="s">
        <v>25</v>
      </c>
      <c r="K59" t="s">
        <v>52</v>
      </c>
      <c r="L59" t="s">
        <v>27</v>
      </c>
      <c r="M59">
        <v>0</v>
      </c>
      <c r="N59">
        <v>0</v>
      </c>
      <c r="O59">
        <v>0</v>
      </c>
      <c r="P59">
        <v>1</v>
      </c>
      <c r="Q59">
        <v>1</v>
      </c>
    </row>
    <row r="60" spans="1:17" ht="43.5" hidden="1">
      <c r="A60">
        <v>22</v>
      </c>
      <c r="B60" t="s">
        <v>206</v>
      </c>
      <c r="C60" t="s">
        <v>207</v>
      </c>
      <c r="D60" t="s">
        <v>189</v>
      </c>
      <c r="E60" t="s">
        <v>264</v>
      </c>
      <c r="F60" t="s">
        <v>49</v>
      </c>
      <c r="G60" t="s">
        <v>50</v>
      </c>
      <c r="H60" s="5" t="s">
        <v>265</v>
      </c>
      <c r="I60" t="s">
        <v>39</v>
      </c>
      <c r="J60" t="s">
        <v>25</v>
      </c>
      <c r="K60" t="s">
        <v>52</v>
      </c>
      <c r="L60" t="s">
        <v>27</v>
      </c>
      <c r="M60">
        <v>0</v>
      </c>
      <c r="N60">
        <v>0</v>
      </c>
      <c r="O60">
        <v>1</v>
      </c>
      <c r="P60">
        <v>1</v>
      </c>
      <c r="Q60">
        <v>1</v>
      </c>
    </row>
    <row r="61" spans="1:17" hidden="1">
      <c r="A61">
        <v>22</v>
      </c>
      <c r="B61" t="s">
        <v>206</v>
      </c>
      <c r="C61" t="s">
        <v>207</v>
      </c>
      <c r="D61" t="s">
        <v>189</v>
      </c>
      <c r="E61" t="s">
        <v>266</v>
      </c>
      <c r="F61" t="s">
        <v>49</v>
      </c>
      <c r="G61" t="s">
        <v>50</v>
      </c>
      <c r="H61" t="s">
        <v>267</v>
      </c>
      <c r="I61" t="s">
        <v>39</v>
      </c>
      <c r="J61" t="s">
        <v>25</v>
      </c>
      <c r="K61" t="s">
        <v>52</v>
      </c>
      <c r="L61" t="s">
        <v>27</v>
      </c>
      <c r="M61">
        <v>0</v>
      </c>
      <c r="N61">
        <v>0</v>
      </c>
      <c r="O61">
        <v>0</v>
      </c>
      <c r="P61">
        <v>1</v>
      </c>
      <c r="Q61">
        <v>1</v>
      </c>
    </row>
    <row r="62" spans="1:17" hidden="1">
      <c r="A62">
        <v>22</v>
      </c>
      <c r="B62" t="s">
        <v>206</v>
      </c>
      <c r="C62" t="s">
        <v>207</v>
      </c>
      <c r="D62" t="s">
        <v>189</v>
      </c>
      <c r="E62" t="s">
        <v>268</v>
      </c>
      <c r="F62" t="s">
        <v>49</v>
      </c>
      <c r="G62" t="s">
        <v>50</v>
      </c>
      <c r="H62" t="s">
        <v>269</v>
      </c>
      <c r="I62" t="s">
        <v>39</v>
      </c>
      <c r="J62" t="s">
        <v>25</v>
      </c>
      <c r="K62" t="s">
        <v>52</v>
      </c>
      <c r="L62" t="s">
        <v>27</v>
      </c>
      <c r="M62">
        <v>0</v>
      </c>
      <c r="N62">
        <v>0</v>
      </c>
      <c r="O62">
        <v>1</v>
      </c>
      <c r="P62">
        <v>1</v>
      </c>
      <c r="Q62">
        <v>1</v>
      </c>
    </row>
    <row r="63" spans="1:17" hidden="1">
      <c r="A63">
        <v>22</v>
      </c>
      <c r="B63" t="s">
        <v>206</v>
      </c>
      <c r="C63" t="s">
        <v>207</v>
      </c>
      <c r="D63" t="s">
        <v>189</v>
      </c>
      <c r="E63" t="s">
        <v>270</v>
      </c>
      <c r="F63" t="s">
        <v>49</v>
      </c>
      <c r="G63" t="s">
        <v>50</v>
      </c>
      <c r="H63" t="s">
        <v>271</v>
      </c>
      <c r="I63" t="s">
        <v>39</v>
      </c>
      <c r="J63" t="s">
        <v>25</v>
      </c>
      <c r="K63" t="s">
        <v>52</v>
      </c>
      <c r="L63" t="s">
        <v>27</v>
      </c>
      <c r="M63">
        <v>0</v>
      </c>
      <c r="N63">
        <v>1</v>
      </c>
      <c r="O63">
        <v>1</v>
      </c>
      <c r="P63">
        <v>1</v>
      </c>
      <c r="Q63">
        <v>1</v>
      </c>
    </row>
    <row r="64" spans="1:17" hidden="1">
      <c r="A64">
        <v>22</v>
      </c>
      <c r="B64" t="s">
        <v>206</v>
      </c>
      <c r="C64" t="s">
        <v>207</v>
      </c>
      <c r="D64" t="s">
        <v>189</v>
      </c>
      <c r="E64" t="s">
        <v>272</v>
      </c>
      <c r="F64" t="s">
        <v>49</v>
      </c>
      <c r="G64" t="s">
        <v>50</v>
      </c>
      <c r="H64" t="s">
        <v>273</v>
      </c>
      <c r="I64" t="s">
        <v>39</v>
      </c>
      <c r="J64" t="s">
        <v>25</v>
      </c>
      <c r="K64" t="s">
        <v>52</v>
      </c>
      <c r="L64" t="s">
        <v>27</v>
      </c>
      <c r="M64">
        <v>0</v>
      </c>
      <c r="N64">
        <v>0</v>
      </c>
      <c r="O64">
        <v>1</v>
      </c>
      <c r="P64">
        <v>1</v>
      </c>
      <c r="Q64">
        <v>1</v>
      </c>
    </row>
    <row r="65" spans="1:17" hidden="1">
      <c r="A65">
        <v>22</v>
      </c>
      <c r="B65" t="s">
        <v>206</v>
      </c>
      <c r="C65" t="s">
        <v>207</v>
      </c>
      <c r="D65" t="s">
        <v>189</v>
      </c>
      <c r="E65" t="s">
        <v>274</v>
      </c>
      <c r="F65" t="s">
        <v>49</v>
      </c>
      <c r="G65" t="s">
        <v>50</v>
      </c>
      <c r="H65" t="s">
        <v>275</v>
      </c>
      <c r="I65" t="s">
        <v>39</v>
      </c>
      <c r="J65" t="s">
        <v>25</v>
      </c>
      <c r="K65" t="s">
        <v>52</v>
      </c>
      <c r="L65" t="s">
        <v>27</v>
      </c>
      <c r="M65">
        <v>0</v>
      </c>
      <c r="N65">
        <v>0</v>
      </c>
      <c r="O65">
        <v>0</v>
      </c>
      <c r="P65">
        <v>1</v>
      </c>
      <c r="Q65">
        <v>1</v>
      </c>
    </row>
    <row r="66" spans="1:17" hidden="1">
      <c r="A66">
        <v>29</v>
      </c>
      <c r="B66" t="s">
        <v>212</v>
      </c>
      <c r="C66" t="s">
        <v>213</v>
      </c>
      <c r="D66" t="s">
        <v>189</v>
      </c>
      <c r="E66" t="s">
        <v>276</v>
      </c>
      <c r="F66" t="s">
        <v>49</v>
      </c>
      <c r="G66" t="s">
        <v>50</v>
      </c>
      <c r="H66" t="s">
        <v>277</v>
      </c>
      <c r="I66" t="s">
        <v>39</v>
      </c>
      <c r="J66" t="s">
        <v>25</v>
      </c>
      <c r="K66" t="s">
        <v>52</v>
      </c>
      <c r="L66" t="s">
        <v>27</v>
      </c>
      <c r="M66">
        <v>0</v>
      </c>
      <c r="N66">
        <v>0</v>
      </c>
      <c r="O66">
        <v>0</v>
      </c>
      <c r="P66">
        <v>1</v>
      </c>
      <c r="Q66">
        <v>0</v>
      </c>
    </row>
    <row r="67" spans="1:17" hidden="1">
      <c r="A67">
        <v>38</v>
      </c>
      <c r="B67" t="s">
        <v>278</v>
      </c>
      <c r="C67" t="s">
        <v>279</v>
      </c>
      <c r="D67" t="s">
        <v>280</v>
      </c>
      <c r="E67" t="s">
        <v>281</v>
      </c>
      <c r="F67" t="s">
        <v>282</v>
      </c>
      <c r="G67" t="s">
        <v>283</v>
      </c>
      <c r="H67" t="s">
        <v>284</v>
      </c>
      <c r="I67" t="s">
        <v>39</v>
      </c>
      <c r="J67" t="s">
        <v>25</v>
      </c>
      <c r="K67" t="s">
        <v>26</v>
      </c>
      <c r="L67" t="s">
        <v>285</v>
      </c>
      <c r="M67">
        <v>0</v>
      </c>
      <c r="N67">
        <v>500</v>
      </c>
      <c r="O67" s="2">
        <v>1000</v>
      </c>
      <c r="P67" s="2">
        <v>2000</v>
      </c>
      <c r="Q67" s="2">
        <v>2000</v>
      </c>
    </row>
    <row r="68" spans="1:17" hidden="1">
      <c r="A68">
        <v>38</v>
      </c>
      <c r="B68" t="s">
        <v>278</v>
      </c>
      <c r="C68" t="s">
        <v>279</v>
      </c>
      <c r="D68" t="s">
        <v>280</v>
      </c>
      <c r="E68" t="s">
        <v>286</v>
      </c>
      <c r="F68" t="s">
        <v>287</v>
      </c>
      <c r="G68" t="s">
        <v>288</v>
      </c>
      <c r="H68" t="s">
        <v>289</v>
      </c>
      <c r="I68" t="s">
        <v>39</v>
      </c>
      <c r="J68" t="s">
        <v>25</v>
      </c>
      <c r="K68" t="s">
        <v>52</v>
      </c>
      <c r="L68" t="s">
        <v>285</v>
      </c>
      <c r="M68" s="2">
        <v>21310</v>
      </c>
      <c r="N68" s="2">
        <v>33000</v>
      </c>
      <c r="O68" s="2">
        <v>35000</v>
      </c>
      <c r="P68" s="2">
        <v>40000</v>
      </c>
      <c r="Q68" s="2">
        <v>40000</v>
      </c>
    </row>
    <row r="69" spans="1:17" hidden="1">
      <c r="A69">
        <v>38</v>
      </c>
      <c r="B69" t="s">
        <v>278</v>
      </c>
      <c r="C69" t="s">
        <v>279</v>
      </c>
      <c r="D69" t="s">
        <v>280</v>
      </c>
      <c r="E69" t="s">
        <v>290</v>
      </c>
      <c r="F69" t="s">
        <v>291</v>
      </c>
      <c r="G69" t="s">
        <v>292</v>
      </c>
      <c r="H69" t="s">
        <v>293</v>
      </c>
      <c r="I69" t="s">
        <v>39</v>
      </c>
      <c r="J69" t="s">
        <v>25</v>
      </c>
      <c r="K69" t="s">
        <v>52</v>
      </c>
      <c r="L69" t="s">
        <v>285</v>
      </c>
      <c r="M69">
        <v>5</v>
      </c>
      <c r="N69">
        <v>5</v>
      </c>
      <c r="O69">
        <v>40</v>
      </c>
      <c r="P69">
        <v>40</v>
      </c>
      <c r="Q69">
        <v>40</v>
      </c>
    </row>
    <row r="70" spans="1:17" hidden="1">
      <c r="A70">
        <v>38</v>
      </c>
      <c r="B70" t="s">
        <v>278</v>
      </c>
      <c r="C70" t="s">
        <v>279</v>
      </c>
      <c r="D70" t="s">
        <v>280</v>
      </c>
      <c r="E70" t="s">
        <v>294</v>
      </c>
      <c r="F70" t="s">
        <v>295</v>
      </c>
      <c r="G70" t="s">
        <v>296</v>
      </c>
      <c r="H70" t="s">
        <v>297</v>
      </c>
      <c r="I70" t="s">
        <v>39</v>
      </c>
      <c r="J70" t="s">
        <v>25</v>
      </c>
      <c r="K70" t="s">
        <v>52</v>
      </c>
      <c r="L70" t="s">
        <v>285</v>
      </c>
      <c r="M70">
        <v>0</v>
      </c>
      <c r="N70">
        <v>0</v>
      </c>
      <c r="O70">
        <v>500</v>
      </c>
      <c r="P70">
        <v>500</v>
      </c>
      <c r="Q70">
        <v>500</v>
      </c>
    </row>
    <row r="71" spans="1:17" s="8" customFormat="1" hidden="1">
      <c r="A71">
        <v>27</v>
      </c>
      <c r="B71" t="s">
        <v>298</v>
      </c>
      <c r="C71" t="s">
        <v>299</v>
      </c>
      <c r="D71" t="s">
        <v>280</v>
      </c>
      <c r="E71" t="s">
        <v>300</v>
      </c>
      <c r="F71" t="s">
        <v>301</v>
      </c>
      <c r="G71" t="s">
        <v>50</v>
      </c>
      <c r="H71" t="s">
        <v>302</v>
      </c>
      <c r="I71" t="s">
        <v>39</v>
      </c>
      <c r="J71" t="s">
        <v>25</v>
      </c>
      <c r="K71" t="s">
        <v>26</v>
      </c>
      <c r="L71" t="s">
        <v>27</v>
      </c>
      <c r="M71">
        <v>3</v>
      </c>
      <c r="N71">
        <v>6</v>
      </c>
      <c r="O71">
        <v>8</v>
      </c>
      <c r="P71">
        <v>10</v>
      </c>
      <c r="Q71">
        <v>10</v>
      </c>
    </row>
    <row r="72" spans="1:17" hidden="1">
      <c r="A72">
        <v>30</v>
      </c>
      <c r="B72" t="s">
        <v>82</v>
      </c>
      <c r="C72" t="s">
        <v>83</v>
      </c>
      <c r="D72" t="s">
        <v>303</v>
      </c>
      <c r="E72" t="s">
        <v>304</v>
      </c>
      <c r="F72" t="s">
        <v>49</v>
      </c>
      <c r="G72" t="s">
        <v>50</v>
      </c>
      <c r="H72" t="s">
        <v>305</v>
      </c>
      <c r="I72" t="s">
        <v>39</v>
      </c>
      <c r="J72" t="s">
        <v>25</v>
      </c>
      <c r="K72" t="s">
        <v>52</v>
      </c>
      <c r="L72" t="s">
        <v>27</v>
      </c>
      <c r="M72">
        <v>0</v>
      </c>
      <c r="N72">
        <v>0</v>
      </c>
      <c r="O72">
        <v>0</v>
      </c>
      <c r="P72">
        <v>1</v>
      </c>
      <c r="Q72">
        <v>1</v>
      </c>
    </row>
    <row r="73" spans="1:17" hidden="1">
      <c r="A73">
        <v>11</v>
      </c>
      <c r="B73" t="s">
        <v>122</v>
      </c>
      <c r="C73" t="s">
        <v>123</v>
      </c>
      <c r="D73" t="s">
        <v>303</v>
      </c>
      <c r="E73" t="s">
        <v>306</v>
      </c>
      <c r="F73" t="s">
        <v>49</v>
      </c>
      <c r="G73" t="s">
        <v>50</v>
      </c>
      <c r="H73" t="s">
        <v>307</v>
      </c>
      <c r="I73" t="s">
        <v>39</v>
      </c>
      <c r="J73" t="s">
        <v>25</v>
      </c>
      <c r="K73" t="s">
        <v>52</v>
      </c>
      <c r="L73" t="s">
        <v>27</v>
      </c>
      <c r="M73">
        <v>0</v>
      </c>
      <c r="N73">
        <v>1</v>
      </c>
      <c r="O73">
        <v>1</v>
      </c>
      <c r="P73">
        <v>1</v>
      </c>
      <c r="Q73">
        <v>1</v>
      </c>
    </row>
    <row r="74" spans="1:17" hidden="1">
      <c r="A74">
        <v>74</v>
      </c>
      <c r="B74" t="s">
        <v>308</v>
      </c>
      <c r="C74" t="s">
        <v>309</v>
      </c>
      <c r="D74" t="s">
        <v>303</v>
      </c>
      <c r="E74" t="s">
        <v>310</v>
      </c>
      <c r="F74" t="s">
        <v>311</v>
      </c>
      <c r="G74" t="s">
        <v>50</v>
      </c>
      <c r="H74" t="s">
        <v>312</v>
      </c>
      <c r="I74" t="s">
        <v>39</v>
      </c>
      <c r="J74" t="s">
        <v>25</v>
      </c>
      <c r="K74" t="s">
        <v>26</v>
      </c>
      <c r="L74" t="s">
        <v>27</v>
      </c>
      <c r="M74">
        <v>3</v>
      </c>
      <c r="N74">
        <v>22</v>
      </c>
      <c r="O74">
        <v>26</v>
      </c>
      <c r="P74">
        <v>30</v>
      </c>
      <c r="Q74">
        <v>30</v>
      </c>
    </row>
    <row r="75" spans="1:17" hidden="1">
      <c r="A75">
        <v>30</v>
      </c>
      <c r="B75" t="s">
        <v>82</v>
      </c>
      <c r="C75" t="s">
        <v>83</v>
      </c>
      <c r="D75" t="s">
        <v>313</v>
      </c>
      <c r="E75" t="s">
        <v>314</v>
      </c>
      <c r="F75" t="s">
        <v>315</v>
      </c>
      <c r="G75" t="s">
        <v>316</v>
      </c>
      <c r="H75" t="s">
        <v>317</v>
      </c>
      <c r="I75" t="s">
        <v>39</v>
      </c>
      <c r="J75" t="s">
        <v>25</v>
      </c>
      <c r="K75" t="s">
        <v>26</v>
      </c>
      <c r="L75" t="s">
        <v>27</v>
      </c>
      <c r="M75">
        <v>800</v>
      </c>
      <c r="N75">
        <v>850</v>
      </c>
      <c r="O75">
        <v>950</v>
      </c>
      <c r="P75">
        <v>1000</v>
      </c>
      <c r="Q75">
        <v>1000</v>
      </c>
    </row>
    <row r="76" spans="1:17" hidden="1">
      <c r="A76">
        <v>30</v>
      </c>
      <c r="B76" t="s">
        <v>82</v>
      </c>
      <c r="C76" t="s">
        <v>83</v>
      </c>
      <c r="D76" t="s">
        <v>313</v>
      </c>
      <c r="E76" t="s">
        <v>318</v>
      </c>
      <c r="F76" t="s">
        <v>319</v>
      </c>
      <c r="G76" t="s">
        <v>320</v>
      </c>
      <c r="H76" t="s">
        <v>321</v>
      </c>
      <c r="I76" t="s">
        <v>39</v>
      </c>
      <c r="J76" t="s">
        <v>25</v>
      </c>
      <c r="K76" t="s">
        <v>26</v>
      </c>
      <c r="L76" t="s">
        <v>322</v>
      </c>
      <c r="M76">
        <v>200</v>
      </c>
      <c r="N76">
        <v>250</v>
      </c>
      <c r="O76">
        <v>300</v>
      </c>
      <c r="P76">
        <v>350</v>
      </c>
      <c r="Q76">
        <v>400</v>
      </c>
    </row>
    <row r="77" spans="1:17" hidden="1">
      <c r="A77">
        <v>30</v>
      </c>
      <c r="B77" t="s">
        <v>82</v>
      </c>
      <c r="C77" t="s">
        <v>83</v>
      </c>
      <c r="D77" t="s">
        <v>313</v>
      </c>
      <c r="E77" t="s">
        <v>323</v>
      </c>
      <c r="F77" t="s">
        <v>324</v>
      </c>
      <c r="G77" t="s">
        <v>325</v>
      </c>
      <c r="H77" t="s">
        <v>326</v>
      </c>
      <c r="I77" t="s">
        <v>39</v>
      </c>
      <c r="J77" t="s">
        <v>25</v>
      </c>
      <c r="K77" t="s">
        <v>52</v>
      </c>
      <c r="L77" t="s">
        <v>327</v>
      </c>
      <c r="M77">
        <v>8826</v>
      </c>
      <c r="N77">
        <v>9000</v>
      </c>
      <c r="O77">
        <v>9500</v>
      </c>
      <c r="P77">
        <v>10000</v>
      </c>
      <c r="Q77">
        <v>10000</v>
      </c>
    </row>
    <row r="78" spans="1:17" hidden="1">
      <c r="A78">
        <v>34</v>
      </c>
      <c r="B78" t="s">
        <v>328</v>
      </c>
      <c r="C78" t="s">
        <v>329</v>
      </c>
      <c r="D78" t="s">
        <v>313</v>
      </c>
      <c r="E78" t="s">
        <v>330</v>
      </c>
      <c r="F78" t="s">
        <v>331</v>
      </c>
      <c r="G78" t="s">
        <v>332</v>
      </c>
      <c r="H78" t="s">
        <v>333</v>
      </c>
      <c r="I78" t="s">
        <v>39</v>
      </c>
      <c r="J78" t="s">
        <v>25</v>
      </c>
      <c r="K78" t="s">
        <v>26</v>
      </c>
      <c r="L78" t="s">
        <v>27</v>
      </c>
      <c r="M78">
        <v>0</v>
      </c>
      <c r="N78">
        <v>8</v>
      </c>
      <c r="O78">
        <v>15</v>
      </c>
      <c r="P78">
        <v>25</v>
      </c>
      <c r="Q78">
        <v>25</v>
      </c>
    </row>
    <row r="79" spans="1:17" hidden="1">
      <c r="A79">
        <v>19</v>
      </c>
      <c r="B79" t="s">
        <v>334</v>
      </c>
      <c r="C79" t="s">
        <v>335</v>
      </c>
      <c r="D79" t="s">
        <v>336</v>
      </c>
      <c r="E79" t="s">
        <v>337</v>
      </c>
      <c r="F79" t="s">
        <v>338</v>
      </c>
      <c r="G79" t="s">
        <v>339</v>
      </c>
      <c r="H79" t="s">
        <v>340</v>
      </c>
      <c r="I79" t="s">
        <v>39</v>
      </c>
      <c r="J79" t="s">
        <v>25</v>
      </c>
      <c r="K79" t="s">
        <v>26</v>
      </c>
      <c r="L79" t="s">
        <v>27</v>
      </c>
      <c r="M79">
        <v>0</v>
      </c>
      <c r="N79">
        <v>2</v>
      </c>
      <c r="O79">
        <v>4</v>
      </c>
      <c r="P79">
        <v>6</v>
      </c>
      <c r="Q79">
        <v>6</v>
      </c>
    </row>
    <row r="80" spans="1:17" hidden="1">
      <c r="A80">
        <v>19</v>
      </c>
      <c r="B80" t="s">
        <v>334</v>
      </c>
      <c r="C80" t="s">
        <v>335</v>
      </c>
      <c r="D80" t="s">
        <v>336</v>
      </c>
      <c r="E80" t="s">
        <v>341</v>
      </c>
      <c r="F80" t="s">
        <v>342</v>
      </c>
      <c r="G80" t="s">
        <v>343</v>
      </c>
      <c r="H80" t="s">
        <v>344</v>
      </c>
      <c r="I80" t="s">
        <v>39</v>
      </c>
      <c r="J80" t="s">
        <v>25</v>
      </c>
      <c r="K80" t="s">
        <v>52</v>
      </c>
      <c r="L80" t="s">
        <v>345</v>
      </c>
      <c r="M80">
        <v>17522</v>
      </c>
      <c r="N80">
        <v>15000</v>
      </c>
      <c r="O80">
        <v>15000</v>
      </c>
      <c r="P80">
        <v>15000</v>
      </c>
      <c r="Q80">
        <v>15000</v>
      </c>
    </row>
    <row r="81" spans="1:17" hidden="1">
      <c r="A81">
        <v>19</v>
      </c>
      <c r="B81" t="s">
        <v>334</v>
      </c>
      <c r="C81" t="s">
        <v>335</v>
      </c>
      <c r="D81" t="s">
        <v>336</v>
      </c>
      <c r="E81" t="s">
        <v>346</v>
      </c>
      <c r="F81" t="s">
        <v>347</v>
      </c>
      <c r="G81" t="s">
        <v>348</v>
      </c>
      <c r="H81" t="s">
        <v>349</v>
      </c>
      <c r="I81" t="s">
        <v>39</v>
      </c>
      <c r="J81" t="s">
        <v>25</v>
      </c>
      <c r="K81" t="s">
        <v>52</v>
      </c>
      <c r="L81" t="s">
        <v>345</v>
      </c>
      <c r="M81">
        <v>283185</v>
      </c>
      <c r="N81">
        <v>250000</v>
      </c>
      <c r="O81">
        <v>250000</v>
      </c>
      <c r="P81">
        <v>250000</v>
      </c>
      <c r="Q81">
        <v>250000</v>
      </c>
    </row>
    <row r="82" spans="1:17" hidden="1">
      <c r="A82">
        <v>19</v>
      </c>
      <c r="B82" t="s">
        <v>334</v>
      </c>
      <c r="C82" t="s">
        <v>335</v>
      </c>
      <c r="D82" t="s">
        <v>336</v>
      </c>
      <c r="E82" t="s">
        <v>350</v>
      </c>
      <c r="F82" t="s">
        <v>351</v>
      </c>
      <c r="G82" t="s">
        <v>352</v>
      </c>
      <c r="H82" t="s">
        <v>353</v>
      </c>
      <c r="I82" t="s">
        <v>39</v>
      </c>
      <c r="J82" t="s">
        <v>25</v>
      </c>
      <c r="K82" t="s">
        <v>52</v>
      </c>
      <c r="L82" t="s">
        <v>345</v>
      </c>
      <c r="M82">
        <v>2243</v>
      </c>
      <c r="N82">
        <v>2250</v>
      </c>
      <c r="O82">
        <v>2265</v>
      </c>
      <c r="P82">
        <v>2280</v>
      </c>
      <c r="Q82">
        <v>2300</v>
      </c>
    </row>
    <row r="83" spans="1:17" hidden="1">
      <c r="A83">
        <v>19</v>
      </c>
      <c r="B83" t="s">
        <v>334</v>
      </c>
      <c r="C83" t="s">
        <v>335</v>
      </c>
      <c r="D83" t="s">
        <v>336</v>
      </c>
      <c r="E83" t="s">
        <v>354</v>
      </c>
      <c r="F83" t="s">
        <v>355</v>
      </c>
      <c r="G83" t="s">
        <v>348</v>
      </c>
      <c r="H83" t="s">
        <v>356</v>
      </c>
      <c r="I83" t="s">
        <v>39</v>
      </c>
      <c r="J83" t="s">
        <v>25</v>
      </c>
      <c r="K83" t="s">
        <v>26</v>
      </c>
      <c r="L83" t="s">
        <v>345</v>
      </c>
      <c r="M83">
        <v>157</v>
      </c>
      <c r="N83">
        <v>157</v>
      </c>
      <c r="O83">
        <v>314</v>
      </c>
      <c r="P83">
        <v>471</v>
      </c>
      <c r="Q83">
        <v>628</v>
      </c>
    </row>
    <row r="84" spans="1:17" hidden="1">
      <c r="A84">
        <v>19</v>
      </c>
      <c r="B84" t="s">
        <v>334</v>
      </c>
      <c r="C84" t="s">
        <v>335</v>
      </c>
      <c r="D84" t="s">
        <v>336</v>
      </c>
      <c r="E84" t="s">
        <v>357</v>
      </c>
      <c r="F84" t="s">
        <v>358</v>
      </c>
      <c r="G84" t="s">
        <v>348</v>
      </c>
      <c r="H84" t="s">
        <v>359</v>
      </c>
      <c r="I84" t="s">
        <v>39</v>
      </c>
      <c r="J84" t="s">
        <v>25</v>
      </c>
      <c r="K84" t="s">
        <v>52</v>
      </c>
      <c r="L84" t="s">
        <v>345</v>
      </c>
      <c r="M84">
        <v>7176</v>
      </c>
      <c r="N84">
        <v>7000</v>
      </c>
      <c r="O84">
        <v>7000</v>
      </c>
      <c r="P84">
        <v>7000</v>
      </c>
      <c r="Q84">
        <v>7000</v>
      </c>
    </row>
    <row r="85" spans="1:17" hidden="1">
      <c r="A85">
        <v>30</v>
      </c>
      <c r="B85" t="s">
        <v>82</v>
      </c>
      <c r="C85" t="s">
        <v>83</v>
      </c>
      <c r="D85" t="s">
        <v>360</v>
      </c>
      <c r="E85" t="s">
        <v>361</v>
      </c>
      <c r="F85" s="5" t="s">
        <v>362</v>
      </c>
      <c r="G85" t="s">
        <v>363</v>
      </c>
      <c r="H85" t="s">
        <v>364</v>
      </c>
      <c r="I85" t="s">
        <v>39</v>
      </c>
      <c r="J85" t="s">
        <v>25</v>
      </c>
      <c r="K85" t="s">
        <v>52</v>
      </c>
      <c r="L85" t="s">
        <v>365</v>
      </c>
      <c r="M85">
        <f>(550000+18234)</f>
        <v>568234</v>
      </c>
      <c r="N85">
        <v>590000</v>
      </c>
      <c r="O85">
        <v>610000</v>
      </c>
      <c r="P85">
        <v>630000</v>
      </c>
      <c r="Q85">
        <v>650000</v>
      </c>
    </row>
    <row r="86" spans="1:17" hidden="1">
      <c r="A86">
        <v>30</v>
      </c>
      <c r="B86" t="s">
        <v>82</v>
      </c>
      <c r="C86" t="s">
        <v>83</v>
      </c>
      <c r="D86" t="s">
        <v>360</v>
      </c>
      <c r="E86" t="s">
        <v>366</v>
      </c>
      <c r="F86" t="s">
        <v>367</v>
      </c>
      <c r="G86" t="s">
        <v>368</v>
      </c>
      <c r="H86" t="s">
        <v>369</v>
      </c>
      <c r="I86" t="s">
        <v>24</v>
      </c>
      <c r="J86" t="s">
        <v>25</v>
      </c>
      <c r="K86" t="s">
        <v>26</v>
      </c>
      <c r="L86" t="s">
        <v>88</v>
      </c>
      <c r="M86">
        <v>0.13</v>
      </c>
      <c r="N86">
        <v>0.18</v>
      </c>
      <c r="O86">
        <v>0.23</v>
      </c>
      <c r="P86">
        <v>0.28000000000000003</v>
      </c>
      <c r="Q86">
        <v>0.33</v>
      </c>
    </row>
    <row r="87" spans="1:17" hidden="1">
      <c r="A87">
        <v>30</v>
      </c>
      <c r="B87" t="s">
        <v>82</v>
      </c>
      <c r="C87" t="s">
        <v>83</v>
      </c>
      <c r="D87" t="s">
        <v>360</v>
      </c>
      <c r="E87" t="s">
        <v>370</v>
      </c>
      <c r="F87" t="s">
        <v>371</v>
      </c>
      <c r="G87" t="s">
        <v>50</v>
      </c>
      <c r="H87" t="s">
        <v>372</v>
      </c>
      <c r="I87" t="s">
        <v>98</v>
      </c>
      <c r="J87" t="s">
        <v>25</v>
      </c>
      <c r="K87" t="s">
        <v>26</v>
      </c>
      <c r="L87" t="s">
        <v>27</v>
      </c>
      <c r="M87">
        <v>0</v>
      </c>
      <c r="N87">
        <v>1000000</v>
      </c>
      <c r="O87">
        <v>20000000</v>
      </c>
      <c r="P87">
        <v>20000000</v>
      </c>
      <c r="Q87">
        <v>20000000</v>
      </c>
    </row>
    <row r="88" spans="1:17" hidden="1">
      <c r="A88">
        <v>30</v>
      </c>
      <c r="B88" t="s">
        <v>82</v>
      </c>
      <c r="C88" t="s">
        <v>83</v>
      </c>
      <c r="D88" t="s">
        <v>360</v>
      </c>
      <c r="E88" t="s">
        <v>373</v>
      </c>
      <c r="F88" t="s">
        <v>374</v>
      </c>
      <c r="G88" t="s">
        <v>50</v>
      </c>
      <c r="H88" t="s">
        <v>374</v>
      </c>
      <c r="I88" t="s">
        <v>24</v>
      </c>
      <c r="J88" t="s">
        <v>25</v>
      </c>
      <c r="K88" t="s">
        <v>52</v>
      </c>
      <c r="L88" t="s">
        <v>27</v>
      </c>
      <c r="M88">
        <v>0</v>
      </c>
      <c r="N88">
        <v>0.75</v>
      </c>
      <c r="O88">
        <v>0.875</v>
      </c>
      <c r="P88">
        <v>1</v>
      </c>
      <c r="Q88">
        <v>1</v>
      </c>
    </row>
    <row r="89" spans="1:17" hidden="1">
      <c r="A89">
        <v>34</v>
      </c>
      <c r="B89" t="s">
        <v>328</v>
      </c>
      <c r="C89" t="s">
        <v>329</v>
      </c>
      <c r="D89" t="s">
        <v>360</v>
      </c>
      <c r="E89" t="s">
        <v>375</v>
      </c>
      <c r="F89" t="s">
        <v>376</v>
      </c>
      <c r="G89" t="s">
        <v>377</v>
      </c>
      <c r="H89" t="s">
        <v>378</v>
      </c>
      <c r="I89" t="s">
        <v>39</v>
      </c>
      <c r="J89" t="s">
        <v>25</v>
      </c>
      <c r="K89" t="s">
        <v>26</v>
      </c>
      <c r="L89" t="s">
        <v>27</v>
      </c>
      <c r="M89">
        <v>1667</v>
      </c>
      <c r="N89">
        <v>10000</v>
      </c>
      <c r="O89">
        <v>10000</v>
      </c>
      <c r="P89">
        <v>10000</v>
      </c>
      <c r="Q89">
        <v>10000</v>
      </c>
    </row>
    <row r="90" spans="1:17" hidden="1">
      <c r="A90">
        <v>30</v>
      </c>
      <c r="B90" t="s">
        <v>82</v>
      </c>
      <c r="C90" t="s">
        <v>83</v>
      </c>
      <c r="D90" t="s">
        <v>360</v>
      </c>
      <c r="E90" t="s">
        <v>379</v>
      </c>
      <c r="F90" t="s">
        <v>380</v>
      </c>
      <c r="G90" t="s">
        <v>50</v>
      </c>
      <c r="H90" t="s">
        <v>381</v>
      </c>
      <c r="I90" t="s">
        <v>39</v>
      </c>
      <c r="J90" t="s">
        <v>25</v>
      </c>
      <c r="K90" t="s">
        <v>52</v>
      </c>
      <c r="L90" t="s">
        <v>27</v>
      </c>
      <c r="M90">
        <v>54760</v>
      </c>
      <c r="N90">
        <v>60000</v>
      </c>
      <c r="O90">
        <v>62000</v>
      </c>
      <c r="P90">
        <v>64000</v>
      </c>
      <c r="Q90">
        <v>65000</v>
      </c>
    </row>
    <row r="91" spans="1:17" hidden="1">
      <c r="A91">
        <v>30</v>
      </c>
      <c r="B91" t="s">
        <v>82</v>
      </c>
      <c r="C91" t="s">
        <v>83</v>
      </c>
      <c r="D91" t="s">
        <v>360</v>
      </c>
      <c r="E91" t="s">
        <v>382</v>
      </c>
      <c r="F91" t="s">
        <v>383</v>
      </c>
      <c r="G91" t="s">
        <v>50</v>
      </c>
      <c r="H91" t="s">
        <v>384</v>
      </c>
      <c r="I91" t="s">
        <v>24</v>
      </c>
      <c r="J91" t="s">
        <v>25</v>
      </c>
      <c r="K91" t="s">
        <v>26</v>
      </c>
      <c r="L91" t="s">
        <v>27</v>
      </c>
      <c r="M91">
        <v>0.8</v>
      </c>
      <c r="N91">
        <v>0.8</v>
      </c>
      <c r="O91">
        <v>1</v>
      </c>
      <c r="P91">
        <v>1</v>
      </c>
      <c r="Q91">
        <v>1</v>
      </c>
    </row>
    <row r="92" spans="1:17" hidden="1">
      <c r="A92">
        <v>30</v>
      </c>
      <c r="B92" t="s">
        <v>82</v>
      </c>
      <c r="C92" t="s">
        <v>83</v>
      </c>
      <c r="D92" t="s">
        <v>360</v>
      </c>
      <c r="E92" t="s">
        <v>385</v>
      </c>
      <c r="F92" t="s">
        <v>386</v>
      </c>
      <c r="G92" t="s">
        <v>50</v>
      </c>
      <c r="H92" t="s">
        <v>387</v>
      </c>
      <c r="I92" t="s">
        <v>24</v>
      </c>
      <c r="J92" t="s">
        <v>25</v>
      </c>
      <c r="K92" t="s">
        <v>26</v>
      </c>
      <c r="L92" t="s">
        <v>27</v>
      </c>
      <c r="M92">
        <v>0.83</v>
      </c>
      <c r="N92">
        <v>0.83</v>
      </c>
      <c r="O92">
        <v>1</v>
      </c>
      <c r="P92">
        <v>1</v>
      </c>
      <c r="Q92">
        <v>1</v>
      </c>
    </row>
    <row r="93" spans="1:17" hidden="1">
      <c r="A93">
        <v>20</v>
      </c>
      <c r="B93" t="s">
        <v>187</v>
      </c>
      <c r="C93" t="s">
        <v>188</v>
      </c>
      <c r="D93" t="s">
        <v>388</v>
      </c>
      <c r="E93" t="s">
        <v>389</v>
      </c>
      <c r="F93" t="s">
        <v>390</v>
      </c>
      <c r="G93" t="s">
        <v>391</v>
      </c>
      <c r="H93" t="s">
        <v>390</v>
      </c>
      <c r="I93" t="s">
        <v>392</v>
      </c>
      <c r="J93" t="s">
        <v>393</v>
      </c>
      <c r="K93" t="s">
        <v>26</v>
      </c>
      <c r="L93" t="s">
        <v>394</v>
      </c>
      <c r="M93">
        <v>977900</v>
      </c>
      <c r="N93">
        <v>942656</v>
      </c>
      <c r="O93">
        <v>909841</v>
      </c>
      <c r="P93">
        <v>867635</v>
      </c>
      <c r="Q93">
        <v>867635</v>
      </c>
    </row>
    <row r="94" spans="1:17" hidden="1">
      <c r="A94">
        <v>20</v>
      </c>
      <c r="B94" t="s">
        <v>187</v>
      </c>
      <c r="C94" t="s">
        <v>188</v>
      </c>
      <c r="D94" t="s">
        <v>388</v>
      </c>
      <c r="E94" t="s">
        <v>395</v>
      </c>
      <c r="F94" t="s">
        <v>396</v>
      </c>
      <c r="G94" t="s">
        <v>397</v>
      </c>
      <c r="H94" t="s">
        <v>396</v>
      </c>
      <c r="I94" t="s">
        <v>392</v>
      </c>
      <c r="J94" t="s">
        <v>393</v>
      </c>
      <c r="K94" t="s">
        <v>26</v>
      </c>
      <c r="L94" t="s">
        <v>394</v>
      </c>
      <c r="M94">
        <v>19.53</v>
      </c>
      <c r="N94">
        <v>18.82</v>
      </c>
      <c r="O94">
        <v>18.16</v>
      </c>
      <c r="P94">
        <v>17.309999999999999</v>
      </c>
      <c r="Q94">
        <v>17.309999999999999</v>
      </c>
    </row>
    <row r="95" spans="1:17" hidden="1">
      <c r="A95">
        <v>20</v>
      </c>
      <c r="B95" t="s">
        <v>187</v>
      </c>
      <c r="C95" t="s">
        <v>188</v>
      </c>
      <c r="D95" t="s">
        <v>388</v>
      </c>
      <c r="E95" t="s">
        <v>398</v>
      </c>
      <c r="F95" t="s">
        <v>399</v>
      </c>
      <c r="G95" t="s">
        <v>400</v>
      </c>
      <c r="H95" t="s">
        <v>399</v>
      </c>
      <c r="I95" t="s">
        <v>392</v>
      </c>
      <c r="J95" t="s">
        <v>393</v>
      </c>
      <c r="K95" t="s">
        <v>26</v>
      </c>
      <c r="L95" t="s">
        <v>394</v>
      </c>
      <c r="M95">
        <v>2325</v>
      </c>
      <c r="N95">
        <v>2240</v>
      </c>
      <c r="O95">
        <v>2162</v>
      </c>
      <c r="P95">
        <v>2060</v>
      </c>
      <c r="Q95">
        <v>2060</v>
      </c>
    </row>
    <row r="96" spans="1:17" hidden="1">
      <c r="A96">
        <v>27</v>
      </c>
      <c r="B96" t="s">
        <v>298</v>
      </c>
      <c r="C96" t="s">
        <v>299</v>
      </c>
      <c r="D96" t="s">
        <v>388</v>
      </c>
      <c r="E96" t="s">
        <v>401</v>
      </c>
      <c r="F96" t="s">
        <v>402</v>
      </c>
      <c r="G96" t="s">
        <v>50</v>
      </c>
      <c r="H96" t="s">
        <v>403</v>
      </c>
      <c r="I96" t="s">
        <v>24</v>
      </c>
      <c r="J96" t="s">
        <v>25</v>
      </c>
      <c r="K96" t="s">
        <v>52</v>
      </c>
      <c r="L96" t="s">
        <v>404</v>
      </c>
      <c r="M96">
        <v>0.52</v>
      </c>
      <c r="N96">
        <v>0.52</v>
      </c>
      <c r="O96">
        <v>0.52</v>
      </c>
      <c r="P96">
        <v>0.52</v>
      </c>
      <c r="Q96">
        <v>0.52</v>
      </c>
    </row>
    <row r="97" spans="1:17" hidden="1">
      <c r="A97">
        <v>27</v>
      </c>
      <c r="B97" t="s">
        <v>298</v>
      </c>
      <c r="C97" t="s">
        <v>299</v>
      </c>
      <c r="D97" t="s">
        <v>388</v>
      </c>
      <c r="E97" t="s">
        <v>405</v>
      </c>
      <c r="F97" t="s">
        <v>406</v>
      </c>
      <c r="G97" t="s">
        <v>50</v>
      </c>
      <c r="H97" t="s">
        <v>407</v>
      </c>
      <c r="I97" t="s">
        <v>39</v>
      </c>
      <c r="J97" t="s">
        <v>25</v>
      </c>
      <c r="K97" t="s">
        <v>26</v>
      </c>
      <c r="L97" t="s">
        <v>404</v>
      </c>
      <c r="M97">
        <v>772336</v>
      </c>
      <c r="N97">
        <v>700000</v>
      </c>
      <c r="O97">
        <v>725000</v>
      </c>
      <c r="P97">
        <v>750000</v>
      </c>
      <c r="Q97">
        <v>775000</v>
      </c>
    </row>
    <row r="98" spans="1:17" hidden="1">
      <c r="A98">
        <v>81</v>
      </c>
      <c r="B98" t="s">
        <v>408</v>
      </c>
      <c r="C98" t="s">
        <v>409</v>
      </c>
      <c r="D98" t="s">
        <v>388</v>
      </c>
      <c r="E98" t="s">
        <v>410</v>
      </c>
      <c r="F98" t="s">
        <v>411</v>
      </c>
      <c r="G98" t="s">
        <v>412</v>
      </c>
      <c r="H98" t="s">
        <v>413</v>
      </c>
      <c r="I98" t="s">
        <v>24</v>
      </c>
      <c r="J98" t="s">
        <v>25</v>
      </c>
      <c r="K98" t="s">
        <v>52</v>
      </c>
      <c r="L98" t="s">
        <v>27</v>
      </c>
      <c r="M98">
        <v>2.8000000000000001E-2</v>
      </c>
      <c r="N98">
        <v>0.04</v>
      </c>
      <c r="O98">
        <v>7.0000000000000007E-2</v>
      </c>
      <c r="P98">
        <v>0.114</v>
      </c>
      <c r="Q98">
        <v>0.114</v>
      </c>
    </row>
    <row r="99" spans="1:17" hidden="1">
      <c r="A99">
        <v>81</v>
      </c>
      <c r="B99" t="s">
        <v>408</v>
      </c>
      <c r="C99" t="s">
        <v>409</v>
      </c>
      <c r="D99" t="s">
        <v>388</v>
      </c>
      <c r="E99" t="s">
        <v>414</v>
      </c>
      <c r="F99" t="s">
        <v>415</v>
      </c>
      <c r="G99" t="s">
        <v>416</v>
      </c>
      <c r="H99" t="s">
        <v>417</v>
      </c>
      <c r="I99" t="s">
        <v>392</v>
      </c>
      <c r="J99" t="s">
        <v>25</v>
      </c>
      <c r="K99" t="s">
        <v>26</v>
      </c>
      <c r="L99" t="s">
        <v>418</v>
      </c>
      <c r="M99">
        <v>49207</v>
      </c>
      <c r="N99">
        <v>50500</v>
      </c>
      <c r="O99">
        <v>51670</v>
      </c>
      <c r="P99">
        <v>52200</v>
      </c>
      <c r="Q99">
        <v>53000</v>
      </c>
    </row>
    <row r="100" spans="1:17" hidden="1">
      <c r="A100">
        <v>81</v>
      </c>
      <c r="B100" t="s">
        <v>408</v>
      </c>
      <c r="C100" t="s">
        <v>409</v>
      </c>
      <c r="D100" t="s">
        <v>388</v>
      </c>
      <c r="E100" t="s">
        <v>419</v>
      </c>
      <c r="F100" t="s">
        <v>420</v>
      </c>
      <c r="G100" t="s">
        <v>421</v>
      </c>
      <c r="H100" t="s">
        <v>417</v>
      </c>
      <c r="I100" t="s">
        <v>392</v>
      </c>
      <c r="J100" t="s">
        <v>25</v>
      </c>
      <c r="K100" t="s">
        <v>26</v>
      </c>
      <c r="L100" t="s">
        <v>418</v>
      </c>
      <c r="M100">
        <v>3560000</v>
      </c>
      <c r="N100">
        <v>3652792.42</v>
      </c>
      <c r="O100">
        <v>3715618.02</v>
      </c>
      <c r="P100">
        <v>3855618.02</v>
      </c>
      <c r="Q100">
        <v>3995618.02</v>
      </c>
    </row>
    <row r="101" spans="1:17" hidden="1">
      <c r="A101">
        <v>81</v>
      </c>
      <c r="B101" t="s">
        <v>408</v>
      </c>
      <c r="C101" t="s">
        <v>409</v>
      </c>
      <c r="D101" t="s">
        <v>388</v>
      </c>
      <c r="E101" t="s">
        <v>422</v>
      </c>
      <c r="F101" t="s">
        <v>423</v>
      </c>
      <c r="G101" t="s">
        <v>424</v>
      </c>
      <c r="H101" t="s">
        <v>425</v>
      </c>
      <c r="I101" t="s">
        <v>24</v>
      </c>
      <c r="J101" t="s">
        <v>393</v>
      </c>
      <c r="K101" t="s">
        <v>52</v>
      </c>
      <c r="L101" t="s">
        <v>418</v>
      </c>
      <c r="M101">
        <v>2.5000000000000001E-2</v>
      </c>
      <c r="N101">
        <v>3.1E-2</v>
      </c>
      <c r="O101">
        <v>3.5999999999999997E-2</v>
      </c>
      <c r="P101">
        <v>7.1999999999999995E-2</v>
      </c>
      <c r="Q101">
        <v>8.1000000000000003E-2</v>
      </c>
    </row>
    <row r="102" spans="1:17" hidden="1">
      <c r="A102">
        <v>81</v>
      </c>
      <c r="B102" t="s">
        <v>408</v>
      </c>
      <c r="C102" t="s">
        <v>409</v>
      </c>
      <c r="D102" t="s">
        <v>388</v>
      </c>
      <c r="E102" t="s">
        <v>426</v>
      </c>
      <c r="F102" t="s">
        <v>427</v>
      </c>
      <c r="G102" t="s">
        <v>428</v>
      </c>
      <c r="H102" t="s">
        <v>429</v>
      </c>
      <c r="I102" t="s">
        <v>39</v>
      </c>
      <c r="J102" t="s">
        <v>25</v>
      </c>
      <c r="K102" t="s">
        <v>52</v>
      </c>
      <c r="L102" t="s">
        <v>27</v>
      </c>
      <c r="M102">
        <v>187</v>
      </c>
      <c r="N102">
        <v>608</v>
      </c>
      <c r="O102">
        <v>608</v>
      </c>
      <c r="P102">
        <v>687</v>
      </c>
      <c r="Q102">
        <v>687</v>
      </c>
    </row>
    <row r="103" spans="1:17" hidden="1">
      <c r="A103">
        <v>22</v>
      </c>
      <c r="B103" t="s">
        <v>206</v>
      </c>
      <c r="C103" t="s">
        <v>207</v>
      </c>
      <c r="D103" t="s">
        <v>430</v>
      </c>
      <c r="E103" t="s">
        <v>431</v>
      </c>
      <c r="F103" t="s">
        <v>432</v>
      </c>
      <c r="G103" t="s">
        <v>433</v>
      </c>
      <c r="H103" t="s">
        <v>434</v>
      </c>
      <c r="I103" t="s">
        <v>39</v>
      </c>
      <c r="J103" t="s">
        <v>25</v>
      </c>
      <c r="K103" t="s">
        <v>26</v>
      </c>
      <c r="L103" t="s">
        <v>27</v>
      </c>
      <c r="M103">
        <v>2</v>
      </c>
      <c r="N103">
        <v>10</v>
      </c>
      <c r="O103">
        <v>14</v>
      </c>
      <c r="P103">
        <v>14</v>
      </c>
      <c r="Q103">
        <v>14</v>
      </c>
    </row>
    <row r="104" spans="1:17" hidden="1">
      <c r="A104">
        <v>22</v>
      </c>
      <c r="B104" t="s">
        <v>206</v>
      </c>
      <c r="C104" t="s">
        <v>207</v>
      </c>
      <c r="D104" t="s">
        <v>430</v>
      </c>
      <c r="E104" t="s">
        <v>435</v>
      </c>
      <c r="F104" t="s">
        <v>436</v>
      </c>
      <c r="G104" t="s">
        <v>437</v>
      </c>
      <c r="H104" t="s">
        <v>438</v>
      </c>
      <c r="I104" t="s">
        <v>39</v>
      </c>
      <c r="J104" t="s">
        <v>25</v>
      </c>
      <c r="K104" t="s">
        <v>26</v>
      </c>
      <c r="L104" t="s">
        <v>27</v>
      </c>
      <c r="M104">
        <v>0</v>
      </c>
      <c r="N104">
        <v>2</v>
      </c>
      <c r="O104">
        <v>9</v>
      </c>
      <c r="P104">
        <v>14</v>
      </c>
      <c r="Q104">
        <v>14</v>
      </c>
    </row>
    <row r="105" spans="1:17" hidden="1">
      <c r="A105">
        <v>29</v>
      </c>
      <c r="B105" t="s">
        <v>212</v>
      </c>
      <c r="C105" t="s">
        <v>213</v>
      </c>
      <c r="D105" t="s">
        <v>430</v>
      </c>
      <c r="E105" t="s">
        <v>439</v>
      </c>
      <c r="F105" t="s">
        <v>215</v>
      </c>
      <c r="G105" t="s">
        <v>215</v>
      </c>
      <c r="H105" t="s">
        <v>440</v>
      </c>
      <c r="I105" t="s">
        <v>39</v>
      </c>
      <c r="J105" t="s">
        <v>25</v>
      </c>
      <c r="K105" t="s">
        <v>52</v>
      </c>
      <c r="L105" t="s">
        <v>27</v>
      </c>
      <c r="M105">
        <v>0</v>
      </c>
      <c r="N105">
        <v>0</v>
      </c>
      <c r="O105">
        <v>1</v>
      </c>
      <c r="P105">
        <v>1</v>
      </c>
      <c r="Q105">
        <v>1</v>
      </c>
    </row>
    <row r="106" spans="1:17" hidden="1">
      <c r="A106">
        <v>38</v>
      </c>
      <c r="B106" t="s">
        <v>278</v>
      </c>
      <c r="C106" t="s">
        <v>279</v>
      </c>
      <c r="D106" t="s">
        <v>430</v>
      </c>
      <c r="E106" t="s">
        <v>441</v>
      </c>
      <c r="F106" t="s">
        <v>442</v>
      </c>
      <c r="G106" t="s">
        <v>296</v>
      </c>
      <c r="H106" t="s">
        <v>443</v>
      </c>
      <c r="I106" t="s">
        <v>39</v>
      </c>
      <c r="J106" t="s">
        <v>25</v>
      </c>
      <c r="K106" t="s">
        <v>26</v>
      </c>
      <c r="L106" t="s">
        <v>285</v>
      </c>
      <c r="M106">
        <v>282</v>
      </c>
      <c r="N106">
        <v>600</v>
      </c>
      <c r="O106">
        <v>900</v>
      </c>
      <c r="P106">
        <v>1200</v>
      </c>
      <c r="Q106">
        <v>1400</v>
      </c>
    </row>
    <row r="107" spans="1:17" hidden="1">
      <c r="A107">
        <v>86</v>
      </c>
      <c r="B107" t="s">
        <v>444</v>
      </c>
      <c r="C107" t="s">
        <v>445</v>
      </c>
      <c r="D107" t="s">
        <v>430</v>
      </c>
      <c r="E107" t="s">
        <v>446</v>
      </c>
      <c r="F107" t="s">
        <v>447</v>
      </c>
      <c r="G107" t="s">
        <v>448</v>
      </c>
      <c r="H107" t="s">
        <v>449</v>
      </c>
      <c r="I107" t="s">
        <v>39</v>
      </c>
      <c r="J107" t="s">
        <v>25</v>
      </c>
      <c r="K107" t="s">
        <v>26</v>
      </c>
      <c r="L107" t="s">
        <v>27</v>
      </c>
      <c r="M107">
        <v>0</v>
      </c>
      <c r="N107">
        <v>3</v>
      </c>
      <c r="O107">
        <v>6</v>
      </c>
      <c r="P107">
        <v>10</v>
      </c>
      <c r="Q107">
        <v>13</v>
      </c>
    </row>
    <row r="108" spans="1:17" hidden="1">
      <c r="A108">
        <v>98</v>
      </c>
      <c r="B108" t="s">
        <v>450</v>
      </c>
      <c r="C108" t="s">
        <v>451</v>
      </c>
      <c r="D108" t="s">
        <v>430</v>
      </c>
      <c r="E108" t="s">
        <v>452</v>
      </c>
      <c r="F108" t="s">
        <v>453</v>
      </c>
      <c r="G108" t="s">
        <v>454</v>
      </c>
      <c r="H108" t="s">
        <v>455</v>
      </c>
      <c r="I108" t="s">
        <v>39</v>
      </c>
      <c r="J108" t="s">
        <v>25</v>
      </c>
      <c r="K108" t="s">
        <v>26</v>
      </c>
      <c r="L108" t="s">
        <v>27</v>
      </c>
      <c r="M108">
        <v>30</v>
      </c>
      <c r="N108">
        <v>180</v>
      </c>
      <c r="O108">
        <v>330</v>
      </c>
      <c r="P108">
        <v>380</v>
      </c>
      <c r="Q108">
        <v>410</v>
      </c>
    </row>
    <row r="109" spans="1:17" hidden="1">
      <c r="A109">
        <v>98</v>
      </c>
      <c r="B109" t="s">
        <v>450</v>
      </c>
      <c r="C109" t="s">
        <v>451</v>
      </c>
      <c r="D109" t="s">
        <v>430</v>
      </c>
      <c r="E109" t="s">
        <v>456</v>
      </c>
      <c r="F109" t="s">
        <v>453</v>
      </c>
      <c r="G109" t="s">
        <v>454</v>
      </c>
      <c r="H109" t="s">
        <v>455</v>
      </c>
      <c r="I109" t="s">
        <v>39</v>
      </c>
      <c r="J109" t="s">
        <v>25</v>
      </c>
      <c r="K109" t="s">
        <v>26</v>
      </c>
      <c r="L109" t="s">
        <v>27</v>
      </c>
      <c r="M109">
        <v>0</v>
      </c>
      <c r="N109">
        <v>1</v>
      </c>
      <c r="O109">
        <v>2</v>
      </c>
      <c r="P109">
        <v>3</v>
      </c>
      <c r="Q109">
        <v>4</v>
      </c>
    </row>
    <row r="110" spans="1:17" hidden="1">
      <c r="A110">
        <v>22</v>
      </c>
      <c r="B110" t="s">
        <v>206</v>
      </c>
      <c r="C110" t="s">
        <v>207</v>
      </c>
      <c r="D110" t="s">
        <v>430</v>
      </c>
      <c r="E110" t="s">
        <v>457</v>
      </c>
      <c r="F110" t="s">
        <v>458</v>
      </c>
      <c r="G110" t="s">
        <v>459</v>
      </c>
      <c r="H110" t="s">
        <v>460</v>
      </c>
      <c r="I110" t="s">
        <v>39</v>
      </c>
      <c r="J110" t="s">
        <v>25</v>
      </c>
      <c r="K110" t="s">
        <v>26</v>
      </c>
      <c r="L110" t="s">
        <v>27</v>
      </c>
      <c r="M110">
        <v>4</v>
      </c>
      <c r="N110">
        <v>12</v>
      </c>
      <c r="O110">
        <v>20</v>
      </c>
      <c r="P110">
        <v>29</v>
      </c>
      <c r="Q110">
        <v>29</v>
      </c>
    </row>
    <row r="111" spans="1:17" hidden="1">
      <c r="A111">
        <v>84</v>
      </c>
      <c r="B111" t="s">
        <v>461</v>
      </c>
      <c r="C111" t="s">
        <v>462</v>
      </c>
      <c r="D111" t="s">
        <v>463</v>
      </c>
      <c r="E111" t="s">
        <v>464</v>
      </c>
      <c r="F111" t="s">
        <v>465</v>
      </c>
      <c r="G111" t="s">
        <v>466</v>
      </c>
      <c r="H111" t="s">
        <v>467</v>
      </c>
      <c r="I111" t="s">
        <v>468</v>
      </c>
      <c r="J111" t="s">
        <v>393</v>
      </c>
      <c r="K111" t="s">
        <v>52</v>
      </c>
      <c r="L111" t="s">
        <v>394</v>
      </c>
      <c r="M111">
        <v>11.2</v>
      </c>
      <c r="N111">
        <v>11.2</v>
      </c>
      <c r="O111">
        <v>11.1</v>
      </c>
      <c r="P111">
        <v>11.05</v>
      </c>
      <c r="Q111">
        <v>11</v>
      </c>
    </row>
    <row r="112" spans="1:17" hidden="1">
      <c r="A112">
        <v>84</v>
      </c>
      <c r="B112" t="s">
        <v>461</v>
      </c>
      <c r="C112" t="s">
        <v>462</v>
      </c>
      <c r="D112" t="s">
        <v>463</v>
      </c>
      <c r="E112" t="s">
        <v>469</v>
      </c>
      <c r="F112" t="s">
        <v>470</v>
      </c>
      <c r="G112" t="s">
        <v>471</v>
      </c>
      <c r="H112" t="s">
        <v>472</v>
      </c>
      <c r="I112" t="s">
        <v>468</v>
      </c>
      <c r="J112" t="s">
        <v>393</v>
      </c>
      <c r="K112" t="s">
        <v>52</v>
      </c>
      <c r="L112" t="s">
        <v>32</v>
      </c>
      <c r="M112">
        <v>0.02</v>
      </c>
      <c r="N112" t="s">
        <v>473</v>
      </c>
      <c r="O112" t="s">
        <v>473</v>
      </c>
      <c r="P112" t="s">
        <v>473</v>
      </c>
      <c r="Q112" t="s">
        <v>473</v>
      </c>
    </row>
    <row r="113" spans="1:17" hidden="1">
      <c r="A113">
        <v>84</v>
      </c>
      <c r="B113" t="s">
        <v>461</v>
      </c>
      <c r="C113" t="s">
        <v>462</v>
      </c>
      <c r="D113" t="s">
        <v>463</v>
      </c>
      <c r="E113" t="s">
        <v>474</v>
      </c>
      <c r="F113" t="s">
        <v>475</v>
      </c>
      <c r="G113" t="s">
        <v>476</v>
      </c>
      <c r="H113" t="s">
        <v>477</v>
      </c>
      <c r="I113" t="s">
        <v>24</v>
      </c>
      <c r="J113" t="s">
        <v>393</v>
      </c>
      <c r="K113" t="s">
        <v>52</v>
      </c>
      <c r="L113" t="s">
        <v>394</v>
      </c>
      <c r="M113">
        <v>0.14599999999999999</v>
      </c>
      <c r="N113">
        <v>0.15</v>
      </c>
      <c r="O113">
        <v>0.15</v>
      </c>
      <c r="P113">
        <v>0.15</v>
      </c>
      <c r="Q113">
        <v>0.15</v>
      </c>
    </row>
    <row r="114" spans="1:17" hidden="1">
      <c r="A114">
        <v>84</v>
      </c>
      <c r="B114" t="s">
        <v>461</v>
      </c>
      <c r="C114" t="s">
        <v>462</v>
      </c>
      <c r="D114" t="s">
        <v>463</v>
      </c>
      <c r="E114" t="s">
        <v>478</v>
      </c>
      <c r="F114" t="s">
        <v>479</v>
      </c>
      <c r="G114" t="s">
        <v>480</v>
      </c>
      <c r="H114" t="s">
        <v>481</v>
      </c>
      <c r="I114" t="s">
        <v>24</v>
      </c>
      <c r="J114" t="s">
        <v>25</v>
      </c>
      <c r="K114" t="s">
        <v>52</v>
      </c>
      <c r="L114" t="s">
        <v>32</v>
      </c>
      <c r="M114">
        <v>0.82299999999999995</v>
      </c>
      <c r="N114">
        <v>0.84</v>
      </c>
      <c r="O114">
        <v>0.86</v>
      </c>
      <c r="P114">
        <v>0.88</v>
      </c>
      <c r="Q114">
        <v>0.9</v>
      </c>
    </row>
    <row r="115" spans="1:17" hidden="1">
      <c r="A115">
        <v>84</v>
      </c>
      <c r="B115" t="s">
        <v>461</v>
      </c>
      <c r="C115" t="s">
        <v>462</v>
      </c>
      <c r="D115" t="s">
        <v>463</v>
      </c>
      <c r="E115" t="s">
        <v>482</v>
      </c>
      <c r="F115" t="s">
        <v>483</v>
      </c>
      <c r="G115" t="s">
        <v>50</v>
      </c>
      <c r="H115" t="s">
        <v>484</v>
      </c>
      <c r="I115" t="s">
        <v>39</v>
      </c>
      <c r="J115" t="s">
        <v>25</v>
      </c>
      <c r="K115" t="s">
        <v>26</v>
      </c>
      <c r="L115" t="s">
        <v>27</v>
      </c>
      <c r="M115">
        <v>0</v>
      </c>
      <c r="N115">
        <v>1</v>
      </c>
      <c r="O115">
        <v>3</v>
      </c>
      <c r="P115">
        <v>4</v>
      </c>
      <c r="Q115">
        <v>4</v>
      </c>
    </row>
    <row r="116" spans="1:17" hidden="1">
      <c r="A116">
        <v>84</v>
      </c>
      <c r="B116" t="s">
        <v>461</v>
      </c>
      <c r="C116" t="s">
        <v>462</v>
      </c>
      <c r="D116" t="s">
        <v>463</v>
      </c>
      <c r="E116" t="s">
        <v>485</v>
      </c>
      <c r="F116" t="s">
        <v>486</v>
      </c>
      <c r="G116" t="s">
        <v>50</v>
      </c>
      <c r="H116" t="s">
        <v>487</v>
      </c>
      <c r="I116" t="s">
        <v>39</v>
      </c>
      <c r="J116" t="s">
        <v>25</v>
      </c>
      <c r="K116" t="s">
        <v>26</v>
      </c>
      <c r="L116" t="s">
        <v>27</v>
      </c>
      <c r="M116">
        <v>0</v>
      </c>
      <c r="N116">
        <v>50</v>
      </c>
      <c r="O116">
        <v>75</v>
      </c>
      <c r="P116">
        <v>100</v>
      </c>
      <c r="Q116">
        <v>100</v>
      </c>
    </row>
    <row r="117" spans="1:17" hidden="1">
      <c r="A117">
        <v>84</v>
      </c>
      <c r="B117" t="s">
        <v>461</v>
      </c>
      <c r="C117" t="s">
        <v>462</v>
      </c>
      <c r="D117" t="s">
        <v>463</v>
      </c>
      <c r="E117" t="s">
        <v>488</v>
      </c>
      <c r="F117" t="s">
        <v>489</v>
      </c>
      <c r="G117" t="s">
        <v>50</v>
      </c>
      <c r="H117" t="s">
        <v>490</v>
      </c>
      <c r="I117" t="s">
        <v>24</v>
      </c>
      <c r="J117" t="s">
        <v>25</v>
      </c>
      <c r="K117" t="s">
        <v>52</v>
      </c>
      <c r="L117" t="s">
        <v>27</v>
      </c>
      <c r="M117">
        <v>0</v>
      </c>
      <c r="N117">
        <v>0</v>
      </c>
      <c r="O117">
        <v>0.25</v>
      </c>
      <c r="P117">
        <v>1</v>
      </c>
      <c r="Q117">
        <v>1</v>
      </c>
    </row>
    <row r="118" spans="1:17" hidden="1">
      <c r="A118">
        <v>84</v>
      </c>
      <c r="B118" t="s">
        <v>461</v>
      </c>
      <c r="C118" t="s">
        <v>462</v>
      </c>
      <c r="D118" t="s">
        <v>463</v>
      </c>
      <c r="E118" t="s">
        <v>491</v>
      </c>
      <c r="F118" t="s">
        <v>492</v>
      </c>
      <c r="G118" t="s">
        <v>50</v>
      </c>
      <c r="H118" t="s">
        <v>493</v>
      </c>
      <c r="I118" t="s">
        <v>24</v>
      </c>
      <c r="J118" t="s">
        <v>25</v>
      </c>
      <c r="K118" t="s">
        <v>52</v>
      </c>
      <c r="L118" t="s">
        <v>27</v>
      </c>
      <c r="M118">
        <v>0</v>
      </c>
      <c r="N118">
        <v>0.5</v>
      </c>
      <c r="O118">
        <v>0.75</v>
      </c>
      <c r="P118">
        <v>1</v>
      </c>
      <c r="Q118">
        <v>1</v>
      </c>
    </row>
    <row r="119" spans="1:17" hidden="1">
      <c r="A119">
        <v>84</v>
      </c>
      <c r="B119" t="s">
        <v>461</v>
      </c>
      <c r="C119" t="s">
        <v>462</v>
      </c>
      <c r="D119" t="s">
        <v>463</v>
      </c>
      <c r="E119" t="s">
        <v>494</v>
      </c>
      <c r="F119" t="s">
        <v>495</v>
      </c>
      <c r="G119" t="s">
        <v>50</v>
      </c>
      <c r="H119" t="s">
        <v>495</v>
      </c>
      <c r="I119" t="s">
        <v>24</v>
      </c>
      <c r="J119" t="s">
        <v>25</v>
      </c>
      <c r="K119" t="s">
        <v>52</v>
      </c>
      <c r="L119" t="s">
        <v>27</v>
      </c>
      <c r="M119" t="s">
        <v>156</v>
      </c>
      <c r="N119">
        <v>0.95</v>
      </c>
      <c r="O119">
        <v>0.95</v>
      </c>
      <c r="P119">
        <v>0.95</v>
      </c>
      <c r="Q119">
        <v>0.95</v>
      </c>
    </row>
    <row r="120" spans="1:17" hidden="1">
      <c r="A120">
        <v>84</v>
      </c>
      <c r="B120" t="s">
        <v>461</v>
      </c>
      <c r="C120" t="s">
        <v>462</v>
      </c>
      <c r="D120" t="s">
        <v>463</v>
      </c>
      <c r="E120" t="s">
        <v>496</v>
      </c>
      <c r="F120" t="s">
        <v>497</v>
      </c>
      <c r="G120" t="s">
        <v>50</v>
      </c>
      <c r="H120" t="s">
        <v>498</v>
      </c>
      <c r="I120" t="s">
        <v>39</v>
      </c>
      <c r="J120" t="s">
        <v>25</v>
      </c>
      <c r="K120" t="s">
        <v>26</v>
      </c>
      <c r="L120" t="s">
        <v>27</v>
      </c>
      <c r="M120">
        <v>0</v>
      </c>
      <c r="N120">
        <v>14</v>
      </c>
      <c r="O120">
        <v>22</v>
      </c>
      <c r="P120">
        <v>30</v>
      </c>
      <c r="Q120">
        <v>30</v>
      </c>
    </row>
    <row r="121" spans="1:17" hidden="1">
      <c r="A121">
        <v>84</v>
      </c>
      <c r="B121" t="s">
        <v>461</v>
      </c>
      <c r="C121" t="s">
        <v>462</v>
      </c>
      <c r="D121" t="s">
        <v>463</v>
      </c>
      <c r="E121" t="s">
        <v>499</v>
      </c>
      <c r="F121" t="s">
        <v>500</v>
      </c>
      <c r="G121" t="s">
        <v>50</v>
      </c>
      <c r="H121" t="s">
        <v>501</v>
      </c>
      <c r="I121" t="s">
        <v>39</v>
      </c>
      <c r="J121" t="s">
        <v>25</v>
      </c>
      <c r="K121" t="s">
        <v>26</v>
      </c>
      <c r="L121" t="s">
        <v>27</v>
      </c>
      <c r="M121">
        <v>1</v>
      </c>
      <c r="N121">
        <v>12</v>
      </c>
      <c r="O121">
        <v>15</v>
      </c>
      <c r="P121">
        <v>15</v>
      </c>
      <c r="Q121">
        <v>15</v>
      </c>
    </row>
    <row r="122" spans="1:17" hidden="1">
      <c r="A122">
        <v>84</v>
      </c>
      <c r="B122" t="s">
        <v>461</v>
      </c>
      <c r="C122" t="s">
        <v>462</v>
      </c>
      <c r="D122" t="s">
        <v>463</v>
      </c>
      <c r="E122" t="s">
        <v>502</v>
      </c>
      <c r="F122" t="s">
        <v>49</v>
      </c>
      <c r="G122" t="s">
        <v>50</v>
      </c>
      <c r="H122" t="s">
        <v>503</v>
      </c>
      <c r="I122" t="s">
        <v>39</v>
      </c>
      <c r="J122" t="s">
        <v>25</v>
      </c>
      <c r="K122" t="s">
        <v>52</v>
      </c>
      <c r="L122" t="s">
        <v>27</v>
      </c>
      <c r="M122">
        <v>0</v>
      </c>
      <c r="N122">
        <v>0</v>
      </c>
      <c r="O122">
        <v>1</v>
      </c>
      <c r="P122">
        <v>1</v>
      </c>
      <c r="Q122">
        <v>1</v>
      </c>
    </row>
    <row r="123" spans="1:17" hidden="1">
      <c r="A123">
        <v>84</v>
      </c>
      <c r="B123" t="s">
        <v>461</v>
      </c>
      <c r="C123" t="s">
        <v>462</v>
      </c>
      <c r="D123" t="s">
        <v>504</v>
      </c>
      <c r="E123" t="s">
        <v>505</v>
      </c>
      <c r="F123" t="s">
        <v>506</v>
      </c>
      <c r="G123" t="s">
        <v>507</v>
      </c>
      <c r="H123" t="s">
        <v>508</v>
      </c>
      <c r="I123" t="s">
        <v>468</v>
      </c>
      <c r="J123" t="s">
        <v>393</v>
      </c>
      <c r="K123" t="s">
        <v>52</v>
      </c>
      <c r="L123" t="s">
        <v>394</v>
      </c>
      <c r="M123">
        <v>25.7</v>
      </c>
      <c r="N123">
        <v>35</v>
      </c>
      <c r="O123">
        <v>35</v>
      </c>
      <c r="P123">
        <v>35</v>
      </c>
      <c r="Q123">
        <v>35</v>
      </c>
    </row>
    <row r="124" spans="1:17" hidden="1">
      <c r="A124">
        <v>84</v>
      </c>
      <c r="B124" t="s">
        <v>461</v>
      </c>
      <c r="C124" t="s">
        <v>462</v>
      </c>
      <c r="D124" t="s">
        <v>504</v>
      </c>
      <c r="E124" t="s">
        <v>509</v>
      </c>
      <c r="F124" t="s">
        <v>510</v>
      </c>
      <c r="G124" t="s">
        <v>50</v>
      </c>
      <c r="H124" t="s">
        <v>511</v>
      </c>
      <c r="I124" t="s">
        <v>39</v>
      </c>
      <c r="J124" t="s">
        <v>25</v>
      </c>
      <c r="K124" t="s">
        <v>26</v>
      </c>
      <c r="L124" t="s">
        <v>27</v>
      </c>
      <c r="M124">
        <v>0</v>
      </c>
      <c r="N124">
        <v>9</v>
      </c>
      <c r="O124">
        <v>10</v>
      </c>
      <c r="P124">
        <v>13</v>
      </c>
      <c r="Q124">
        <v>13</v>
      </c>
    </row>
    <row r="125" spans="1:17" hidden="1">
      <c r="A125">
        <v>84</v>
      </c>
      <c r="B125" t="s">
        <v>461</v>
      </c>
      <c r="C125" t="s">
        <v>462</v>
      </c>
      <c r="D125" t="s">
        <v>504</v>
      </c>
      <c r="E125" t="s">
        <v>512</v>
      </c>
      <c r="F125" t="s">
        <v>513</v>
      </c>
      <c r="G125" t="s">
        <v>50</v>
      </c>
      <c r="H125" t="s">
        <v>514</v>
      </c>
      <c r="I125" t="s">
        <v>39</v>
      </c>
      <c r="J125" t="s">
        <v>25</v>
      </c>
      <c r="K125" t="s">
        <v>26</v>
      </c>
      <c r="L125" t="s">
        <v>27</v>
      </c>
      <c r="M125">
        <v>60</v>
      </c>
      <c r="N125">
        <v>40</v>
      </c>
      <c r="O125">
        <v>82</v>
      </c>
      <c r="P125">
        <v>94</v>
      </c>
      <c r="Q125">
        <v>94</v>
      </c>
    </row>
    <row r="126" spans="1:17" hidden="1">
      <c r="A126">
        <v>84</v>
      </c>
      <c r="B126" t="s">
        <v>461</v>
      </c>
      <c r="C126" t="s">
        <v>462</v>
      </c>
      <c r="D126" t="s">
        <v>515</v>
      </c>
      <c r="E126" t="s">
        <v>516</v>
      </c>
      <c r="F126" t="s">
        <v>517</v>
      </c>
      <c r="G126" t="s">
        <v>518</v>
      </c>
      <c r="H126" t="s">
        <v>519</v>
      </c>
      <c r="I126" t="s">
        <v>39</v>
      </c>
      <c r="J126" t="s">
        <v>25</v>
      </c>
      <c r="K126" t="s">
        <v>26</v>
      </c>
      <c r="L126" t="s">
        <v>27</v>
      </c>
      <c r="M126">
        <v>170797</v>
      </c>
      <c r="N126">
        <v>218000</v>
      </c>
      <c r="O126">
        <v>236000</v>
      </c>
      <c r="P126">
        <v>255000</v>
      </c>
      <c r="Q126">
        <v>260000</v>
      </c>
    </row>
    <row r="127" spans="1:17" hidden="1">
      <c r="A127">
        <v>34</v>
      </c>
      <c r="B127" t="s">
        <v>328</v>
      </c>
      <c r="C127" t="s">
        <v>329</v>
      </c>
      <c r="D127" t="s">
        <v>520</v>
      </c>
      <c r="E127" t="s">
        <v>521</v>
      </c>
      <c r="F127" t="s">
        <v>522</v>
      </c>
      <c r="G127" t="s">
        <v>523</v>
      </c>
      <c r="H127" t="s">
        <v>524</v>
      </c>
      <c r="I127" t="s">
        <v>39</v>
      </c>
      <c r="J127" t="s">
        <v>525</v>
      </c>
      <c r="K127" t="s">
        <v>52</v>
      </c>
      <c r="L127" t="s">
        <v>526</v>
      </c>
      <c r="M127">
        <v>0</v>
      </c>
      <c r="N127">
        <v>1</v>
      </c>
      <c r="O127">
        <v>1</v>
      </c>
      <c r="P127">
        <v>1</v>
      </c>
      <c r="Q127">
        <v>1</v>
      </c>
    </row>
    <row r="128" spans="1:17" hidden="1">
      <c r="A128">
        <v>93</v>
      </c>
      <c r="B128" t="s">
        <v>527</v>
      </c>
      <c r="C128" t="s">
        <v>528</v>
      </c>
      <c r="D128" t="s">
        <v>520</v>
      </c>
      <c r="E128" t="s">
        <v>529</v>
      </c>
      <c r="F128" t="s">
        <v>530</v>
      </c>
      <c r="G128" t="s">
        <v>531</v>
      </c>
      <c r="H128" t="s">
        <v>532</v>
      </c>
      <c r="I128" t="s">
        <v>24</v>
      </c>
      <c r="J128" t="s">
        <v>25</v>
      </c>
      <c r="K128" t="s">
        <v>52</v>
      </c>
      <c r="L128" t="s">
        <v>533</v>
      </c>
      <c r="M128">
        <v>5.91E-2</v>
      </c>
      <c r="N128">
        <v>5.9499999999999997E-2</v>
      </c>
      <c r="O128">
        <v>0.06</v>
      </c>
      <c r="P128">
        <v>6.0999999999999999E-2</v>
      </c>
      <c r="Q128">
        <v>6.2E-2</v>
      </c>
    </row>
    <row r="129" spans="1:17" hidden="1">
      <c r="A129">
        <v>93</v>
      </c>
      <c r="B129" t="s">
        <v>527</v>
      </c>
      <c r="C129" t="s">
        <v>528</v>
      </c>
      <c r="D129" t="s">
        <v>520</v>
      </c>
      <c r="E129" t="s">
        <v>534</v>
      </c>
      <c r="F129" t="s">
        <v>535</v>
      </c>
      <c r="G129" t="s">
        <v>536</v>
      </c>
      <c r="H129" t="s">
        <v>537</v>
      </c>
      <c r="I129" t="s">
        <v>468</v>
      </c>
      <c r="J129" t="s">
        <v>25</v>
      </c>
      <c r="K129" t="s">
        <v>52</v>
      </c>
      <c r="L129" t="s">
        <v>538</v>
      </c>
      <c r="M129">
        <v>13</v>
      </c>
      <c r="N129">
        <v>13.5</v>
      </c>
      <c r="O129">
        <v>14</v>
      </c>
      <c r="P129">
        <v>14.5</v>
      </c>
      <c r="Q129">
        <v>15</v>
      </c>
    </row>
    <row r="130" spans="1:17" hidden="1">
      <c r="A130">
        <v>34</v>
      </c>
      <c r="B130" t="s">
        <v>328</v>
      </c>
      <c r="C130" t="s">
        <v>329</v>
      </c>
      <c r="D130" t="s">
        <v>520</v>
      </c>
      <c r="E130" t="s">
        <v>539</v>
      </c>
      <c r="F130" t="s">
        <v>540</v>
      </c>
      <c r="G130" t="s">
        <v>541</v>
      </c>
      <c r="H130" t="s">
        <v>542</v>
      </c>
      <c r="I130" t="s">
        <v>39</v>
      </c>
      <c r="J130" t="s">
        <v>25</v>
      </c>
      <c r="K130" t="s">
        <v>26</v>
      </c>
      <c r="L130" t="s">
        <v>27</v>
      </c>
      <c r="M130">
        <v>0</v>
      </c>
      <c r="N130">
        <v>0</v>
      </c>
      <c r="O130">
        <v>3</v>
      </c>
      <c r="P130">
        <v>3</v>
      </c>
      <c r="Q130">
        <v>3</v>
      </c>
    </row>
    <row r="131" spans="1:17" hidden="1">
      <c r="A131">
        <v>93</v>
      </c>
      <c r="B131" t="s">
        <v>527</v>
      </c>
      <c r="C131" t="s">
        <v>528</v>
      </c>
      <c r="D131" t="s">
        <v>520</v>
      </c>
      <c r="E131" t="s">
        <v>543</v>
      </c>
      <c r="F131" t="s">
        <v>544</v>
      </c>
      <c r="G131" t="s">
        <v>50</v>
      </c>
      <c r="H131" t="s">
        <v>545</v>
      </c>
      <c r="I131" t="s">
        <v>39</v>
      </c>
      <c r="J131" t="s">
        <v>25</v>
      </c>
      <c r="K131" t="s">
        <v>26</v>
      </c>
      <c r="L131" t="s">
        <v>27</v>
      </c>
      <c r="M131">
        <v>5</v>
      </c>
      <c r="N131">
        <v>6</v>
      </c>
      <c r="O131">
        <v>10</v>
      </c>
      <c r="P131">
        <v>11</v>
      </c>
      <c r="Q131">
        <v>11</v>
      </c>
    </row>
    <row r="132" spans="1:17" hidden="1">
      <c r="A132">
        <v>90</v>
      </c>
      <c r="B132" t="s">
        <v>546</v>
      </c>
      <c r="C132" t="s">
        <v>547</v>
      </c>
      <c r="D132" t="s">
        <v>548</v>
      </c>
      <c r="E132" t="s">
        <v>549</v>
      </c>
      <c r="F132" t="s">
        <v>550</v>
      </c>
      <c r="G132" t="s">
        <v>551</v>
      </c>
      <c r="H132" t="s">
        <v>552</v>
      </c>
      <c r="I132" t="s">
        <v>39</v>
      </c>
      <c r="J132" t="s">
        <v>25</v>
      </c>
      <c r="K132" t="s">
        <v>52</v>
      </c>
      <c r="L132" t="s">
        <v>32</v>
      </c>
      <c r="M132">
        <v>1</v>
      </c>
      <c r="N132">
        <v>1</v>
      </c>
      <c r="O132">
        <v>1</v>
      </c>
      <c r="P132">
        <v>1</v>
      </c>
      <c r="Q132">
        <v>1</v>
      </c>
    </row>
    <row r="133" spans="1:17" hidden="1">
      <c r="A133">
        <v>93</v>
      </c>
      <c r="B133" t="s">
        <v>527</v>
      </c>
      <c r="C133" t="s">
        <v>528</v>
      </c>
      <c r="D133" t="s">
        <v>548</v>
      </c>
      <c r="E133" t="s">
        <v>553</v>
      </c>
      <c r="F133" t="s">
        <v>554</v>
      </c>
      <c r="G133" t="s">
        <v>555</v>
      </c>
      <c r="H133" t="s">
        <v>556</v>
      </c>
      <c r="I133" t="s">
        <v>468</v>
      </c>
      <c r="J133" t="s">
        <v>525</v>
      </c>
      <c r="K133" t="s">
        <v>52</v>
      </c>
      <c r="L133" t="s">
        <v>32</v>
      </c>
      <c r="M133">
        <v>28.4</v>
      </c>
      <c r="N133">
        <v>29</v>
      </c>
      <c r="O133">
        <v>29.5</v>
      </c>
      <c r="P133">
        <v>30</v>
      </c>
      <c r="Q133">
        <v>30.5</v>
      </c>
    </row>
    <row r="134" spans="1:17" hidden="1">
      <c r="A134">
        <v>12</v>
      </c>
      <c r="B134" t="s">
        <v>161</v>
      </c>
      <c r="C134" t="s">
        <v>162</v>
      </c>
      <c r="D134" t="s">
        <v>557</v>
      </c>
      <c r="E134" t="s">
        <v>558</v>
      </c>
      <c r="F134" t="s">
        <v>559</v>
      </c>
      <c r="G134" t="s">
        <v>560</v>
      </c>
      <c r="H134" t="s">
        <v>561</v>
      </c>
      <c r="I134" t="s">
        <v>177</v>
      </c>
      <c r="J134" t="s">
        <v>25</v>
      </c>
      <c r="K134" t="s">
        <v>26</v>
      </c>
      <c r="L134" t="s">
        <v>27</v>
      </c>
      <c r="M134">
        <v>3412375.99</v>
      </c>
      <c r="N134">
        <v>2195874.67</v>
      </c>
      <c r="O134">
        <v>2195874.67</v>
      </c>
      <c r="P134">
        <v>2195874.67</v>
      </c>
      <c r="Q134">
        <v>2500000</v>
      </c>
    </row>
    <row r="135" spans="1:17" hidden="1">
      <c r="A135">
        <v>12</v>
      </c>
      <c r="B135" t="s">
        <v>161</v>
      </c>
      <c r="C135" t="s">
        <v>162</v>
      </c>
      <c r="D135" t="s">
        <v>557</v>
      </c>
      <c r="E135" t="s">
        <v>562</v>
      </c>
      <c r="F135" t="s">
        <v>563</v>
      </c>
      <c r="G135" t="s">
        <v>564</v>
      </c>
      <c r="H135" t="s">
        <v>565</v>
      </c>
      <c r="I135" t="s">
        <v>177</v>
      </c>
      <c r="J135" t="s">
        <v>25</v>
      </c>
      <c r="K135" t="s">
        <v>26</v>
      </c>
      <c r="L135" t="s">
        <v>27</v>
      </c>
      <c r="M135">
        <v>10000</v>
      </c>
      <c r="N135">
        <v>165000</v>
      </c>
      <c r="O135">
        <v>150000</v>
      </c>
      <c r="P135">
        <v>75000</v>
      </c>
      <c r="Q135">
        <v>50000</v>
      </c>
    </row>
    <row r="136" spans="1:17" hidden="1">
      <c r="A136">
        <v>12</v>
      </c>
      <c r="B136" t="s">
        <v>161</v>
      </c>
      <c r="C136" t="s">
        <v>162</v>
      </c>
      <c r="D136" t="s">
        <v>557</v>
      </c>
      <c r="E136" t="s">
        <v>566</v>
      </c>
      <c r="F136" t="s">
        <v>567</v>
      </c>
      <c r="G136" t="s">
        <v>568</v>
      </c>
      <c r="H136" t="s">
        <v>569</v>
      </c>
      <c r="I136" t="s">
        <v>177</v>
      </c>
      <c r="J136" t="s">
        <v>25</v>
      </c>
      <c r="K136" t="s">
        <v>26</v>
      </c>
      <c r="L136" t="s">
        <v>27</v>
      </c>
      <c r="M136">
        <v>0</v>
      </c>
      <c r="N136">
        <v>400000</v>
      </c>
      <c r="O136">
        <v>400000</v>
      </c>
      <c r="P136">
        <v>200000</v>
      </c>
      <c r="Q136">
        <v>60000</v>
      </c>
    </row>
    <row r="137" spans="1:17" hidden="1">
      <c r="A137">
        <v>29</v>
      </c>
      <c r="B137" t="s">
        <v>212</v>
      </c>
      <c r="C137" t="s">
        <v>213</v>
      </c>
      <c r="D137" t="s">
        <v>557</v>
      </c>
      <c r="E137" t="s">
        <v>570</v>
      </c>
      <c r="F137" t="s">
        <v>571</v>
      </c>
      <c r="G137" t="s">
        <v>50</v>
      </c>
      <c r="H137" t="s">
        <v>572</v>
      </c>
      <c r="I137" t="s">
        <v>39</v>
      </c>
      <c r="J137" t="s">
        <v>25</v>
      </c>
      <c r="K137" t="s">
        <v>26</v>
      </c>
      <c r="L137" t="s">
        <v>27</v>
      </c>
      <c r="M137">
        <v>0</v>
      </c>
      <c r="N137">
        <v>5</v>
      </c>
      <c r="O137">
        <v>7</v>
      </c>
      <c r="P137">
        <v>10</v>
      </c>
      <c r="Q137">
        <v>10</v>
      </c>
    </row>
    <row r="138" spans="1:17" hidden="1">
      <c r="A138">
        <v>29</v>
      </c>
      <c r="B138" t="s">
        <v>212</v>
      </c>
      <c r="C138" t="s">
        <v>213</v>
      </c>
      <c r="D138" t="s">
        <v>557</v>
      </c>
      <c r="E138" t="s">
        <v>573</v>
      </c>
      <c r="F138" t="s">
        <v>49</v>
      </c>
      <c r="G138" t="s">
        <v>50</v>
      </c>
      <c r="H138" t="s">
        <v>574</v>
      </c>
      <c r="I138" t="s">
        <v>39</v>
      </c>
      <c r="J138" t="s">
        <v>25</v>
      </c>
      <c r="K138" t="s">
        <v>52</v>
      </c>
      <c r="L138" t="s">
        <v>27</v>
      </c>
      <c r="M138">
        <v>0</v>
      </c>
      <c r="N138">
        <v>1</v>
      </c>
      <c r="O138">
        <v>0</v>
      </c>
      <c r="P138">
        <v>0</v>
      </c>
      <c r="Q138">
        <v>0</v>
      </c>
    </row>
    <row r="139" spans="1:17" hidden="1">
      <c r="A139">
        <v>29</v>
      </c>
      <c r="B139" t="s">
        <v>212</v>
      </c>
      <c r="C139" t="s">
        <v>213</v>
      </c>
      <c r="D139" t="s">
        <v>557</v>
      </c>
      <c r="E139" t="s">
        <v>575</v>
      </c>
      <c r="F139" t="s">
        <v>49</v>
      </c>
      <c r="G139" t="s">
        <v>50</v>
      </c>
      <c r="H139" t="s">
        <v>576</v>
      </c>
      <c r="I139" t="s">
        <v>39</v>
      </c>
      <c r="J139" t="s">
        <v>25</v>
      </c>
      <c r="K139" t="s">
        <v>52</v>
      </c>
      <c r="L139" t="s">
        <v>27</v>
      </c>
      <c r="M139">
        <v>0</v>
      </c>
      <c r="N139">
        <v>1</v>
      </c>
      <c r="O139">
        <v>0</v>
      </c>
      <c r="P139">
        <v>0</v>
      </c>
      <c r="Q139">
        <v>0</v>
      </c>
    </row>
    <row r="140" spans="1:17" hidden="1">
      <c r="A140">
        <v>33</v>
      </c>
      <c r="B140" t="s">
        <v>577</v>
      </c>
      <c r="C140" t="s">
        <v>578</v>
      </c>
      <c r="D140" t="s">
        <v>557</v>
      </c>
      <c r="E140" t="s">
        <v>579</v>
      </c>
      <c r="F140" t="s">
        <v>580</v>
      </c>
      <c r="G140" t="s">
        <v>581</v>
      </c>
      <c r="H140" t="s">
        <v>582</v>
      </c>
      <c r="I140" t="s">
        <v>39</v>
      </c>
      <c r="J140" t="s">
        <v>25</v>
      </c>
      <c r="K140" t="s">
        <v>26</v>
      </c>
      <c r="L140" t="s">
        <v>27</v>
      </c>
      <c r="M140">
        <v>25</v>
      </c>
      <c r="N140">
        <v>0</v>
      </c>
      <c r="O140">
        <v>25</v>
      </c>
      <c r="P140">
        <v>0</v>
      </c>
      <c r="Q140">
        <v>0</v>
      </c>
    </row>
    <row r="141" spans="1:17" hidden="1">
      <c r="A141">
        <v>29</v>
      </c>
      <c r="B141" t="s">
        <v>212</v>
      </c>
      <c r="C141" t="s">
        <v>213</v>
      </c>
      <c r="D141" t="s">
        <v>557</v>
      </c>
      <c r="E141" t="s">
        <v>583</v>
      </c>
      <c r="F141" t="s">
        <v>49</v>
      </c>
      <c r="G141" t="s">
        <v>50</v>
      </c>
      <c r="H141" t="s">
        <v>584</v>
      </c>
      <c r="I141" t="s">
        <v>39</v>
      </c>
      <c r="J141" t="s">
        <v>25</v>
      </c>
      <c r="K141" t="s">
        <v>52</v>
      </c>
      <c r="L141" t="s">
        <v>27</v>
      </c>
      <c r="M141">
        <v>0</v>
      </c>
      <c r="N141">
        <v>0</v>
      </c>
      <c r="O141">
        <v>0</v>
      </c>
      <c r="P141">
        <v>1</v>
      </c>
      <c r="Q141">
        <v>1</v>
      </c>
    </row>
    <row r="142" spans="1:17" hidden="1">
      <c r="A142">
        <v>29</v>
      </c>
      <c r="B142" t="s">
        <v>212</v>
      </c>
      <c r="C142" t="s">
        <v>213</v>
      </c>
      <c r="D142" t="s">
        <v>557</v>
      </c>
      <c r="E142" t="s">
        <v>585</v>
      </c>
      <c r="F142" t="s">
        <v>586</v>
      </c>
      <c r="G142" t="s">
        <v>587</v>
      </c>
      <c r="H142" t="s">
        <v>588</v>
      </c>
      <c r="I142" t="s">
        <v>589</v>
      </c>
      <c r="J142" t="s">
        <v>25</v>
      </c>
      <c r="K142" t="s">
        <v>52</v>
      </c>
      <c r="L142" t="s">
        <v>27</v>
      </c>
      <c r="M142">
        <v>0</v>
      </c>
      <c r="N142">
        <v>0</v>
      </c>
      <c r="O142">
        <v>0</v>
      </c>
      <c r="P142">
        <v>0</v>
      </c>
      <c r="Q142">
        <v>1</v>
      </c>
    </row>
    <row r="143" spans="1:17" hidden="1">
      <c r="A143">
        <v>12</v>
      </c>
      <c r="B143" t="s">
        <v>161</v>
      </c>
      <c r="C143" t="s">
        <v>162</v>
      </c>
      <c r="D143" t="s">
        <v>590</v>
      </c>
      <c r="E143" t="s">
        <v>591</v>
      </c>
      <c r="F143" t="s">
        <v>592</v>
      </c>
      <c r="G143" t="s">
        <v>593</v>
      </c>
      <c r="H143" t="s">
        <v>594</v>
      </c>
      <c r="I143" t="s">
        <v>177</v>
      </c>
      <c r="J143" t="s">
        <v>25</v>
      </c>
      <c r="K143" t="s">
        <v>26</v>
      </c>
      <c r="L143" t="s">
        <v>27</v>
      </c>
      <c r="M143">
        <v>100000000</v>
      </c>
      <c r="N143">
        <v>100000000</v>
      </c>
      <c r="O143">
        <v>100000000</v>
      </c>
      <c r="P143">
        <v>100000000</v>
      </c>
      <c r="Q143">
        <v>100000000</v>
      </c>
    </row>
    <row r="144" spans="1:17" hidden="1">
      <c r="A144">
        <v>12</v>
      </c>
      <c r="B144" t="s">
        <v>161</v>
      </c>
      <c r="C144" t="s">
        <v>162</v>
      </c>
      <c r="D144" t="s">
        <v>590</v>
      </c>
      <c r="E144" t="s">
        <v>595</v>
      </c>
      <c r="F144" t="s">
        <v>596</v>
      </c>
      <c r="G144" t="s">
        <v>597</v>
      </c>
      <c r="H144" t="s">
        <v>598</v>
      </c>
      <c r="I144" t="s">
        <v>39</v>
      </c>
      <c r="J144" t="s">
        <v>25</v>
      </c>
      <c r="K144" t="s">
        <v>26</v>
      </c>
      <c r="L144" t="s">
        <v>599</v>
      </c>
      <c r="M144">
        <v>15000</v>
      </c>
      <c r="N144">
        <v>15000</v>
      </c>
      <c r="O144">
        <v>15000</v>
      </c>
      <c r="P144">
        <v>15000</v>
      </c>
      <c r="Q144">
        <v>15000</v>
      </c>
    </row>
    <row r="145" spans="1:17" hidden="1">
      <c r="A145">
        <v>36</v>
      </c>
      <c r="B145" t="s">
        <v>600</v>
      </c>
      <c r="C145" t="s">
        <v>601</v>
      </c>
      <c r="D145" t="s">
        <v>602</v>
      </c>
      <c r="E145" t="s">
        <v>603</v>
      </c>
      <c r="F145" t="s">
        <v>604</v>
      </c>
      <c r="G145" t="s">
        <v>605</v>
      </c>
      <c r="H145" t="s">
        <v>606</v>
      </c>
      <c r="I145" t="s">
        <v>39</v>
      </c>
      <c r="J145" t="s">
        <v>25</v>
      </c>
      <c r="K145" t="s">
        <v>26</v>
      </c>
      <c r="L145" t="s">
        <v>607</v>
      </c>
      <c r="M145">
        <v>0</v>
      </c>
      <c r="N145">
        <v>0</v>
      </c>
      <c r="O145">
        <v>3</v>
      </c>
      <c r="P145">
        <v>3</v>
      </c>
      <c r="Q145">
        <v>3</v>
      </c>
    </row>
    <row r="146" spans="1:17" hidden="1">
      <c r="A146">
        <v>36</v>
      </c>
      <c r="B146" t="s">
        <v>600</v>
      </c>
      <c r="C146" t="s">
        <v>601</v>
      </c>
      <c r="D146" t="s">
        <v>602</v>
      </c>
      <c r="E146" t="s">
        <v>608</v>
      </c>
      <c r="F146" t="s">
        <v>609</v>
      </c>
      <c r="G146" t="s">
        <v>610</v>
      </c>
      <c r="H146" t="s">
        <v>611</v>
      </c>
      <c r="I146" t="s">
        <v>39</v>
      </c>
      <c r="J146" t="s">
        <v>25</v>
      </c>
      <c r="K146" t="s">
        <v>26</v>
      </c>
      <c r="L146" t="s">
        <v>607</v>
      </c>
      <c r="M146">
        <v>0</v>
      </c>
      <c r="N146">
        <v>2</v>
      </c>
      <c r="O146">
        <v>3</v>
      </c>
      <c r="P146">
        <v>4</v>
      </c>
      <c r="Q146">
        <v>4</v>
      </c>
    </row>
    <row r="147" spans="1:17" hidden="1">
      <c r="A147">
        <v>93</v>
      </c>
      <c r="B147" t="s">
        <v>527</v>
      </c>
      <c r="C147" t="s">
        <v>528</v>
      </c>
      <c r="D147" t="s">
        <v>602</v>
      </c>
      <c r="E147" t="s">
        <v>612</v>
      </c>
      <c r="F147" t="s">
        <v>613</v>
      </c>
      <c r="G147" t="s">
        <v>614</v>
      </c>
      <c r="H147" t="s">
        <v>615</v>
      </c>
      <c r="I147" t="s">
        <v>24</v>
      </c>
      <c r="J147" t="s">
        <v>25</v>
      </c>
      <c r="K147" t="s">
        <v>52</v>
      </c>
      <c r="L147" t="s">
        <v>533</v>
      </c>
      <c r="M147">
        <v>3.6700000000000003E-2</v>
      </c>
      <c r="N147">
        <v>3.9E-2</v>
      </c>
      <c r="O147">
        <v>0.04</v>
      </c>
      <c r="P147">
        <v>4.1000000000000002E-2</v>
      </c>
      <c r="Q147">
        <v>4.2000000000000003E-2</v>
      </c>
    </row>
    <row r="148" spans="1:17" hidden="1">
      <c r="A148">
        <v>93</v>
      </c>
      <c r="B148" t="s">
        <v>527</v>
      </c>
      <c r="C148" t="s">
        <v>528</v>
      </c>
      <c r="D148" t="s">
        <v>602</v>
      </c>
      <c r="E148" t="s">
        <v>616</v>
      </c>
      <c r="F148" t="s">
        <v>617</v>
      </c>
      <c r="G148" t="s">
        <v>618</v>
      </c>
      <c r="H148" t="s">
        <v>619</v>
      </c>
      <c r="I148" t="s">
        <v>24</v>
      </c>
      <c r="J148" t="s">
        <v>25</v>
      </c>
      <c r="K148" t="s">
        <v>52</v>
      </c>
      <c r="L148" t="s">
        <v>533</v>
      </c>
      <c r="M148">
        <v>3.2199999999999999E-2</v>
      </c>
      <c r="N148">
        <v>3.4000000000000002E-2</v>
      </c>
      <c r="O148">
        <v>3.5999999999999997E-2</v>
      </c>
      <c r="P148">
        <v>3.7999999999999999E-2</v>
      </c>
      <c r="Q148">
        <v>0.04</v>
      </c>
    </row>
    <row r="149" spans="1:17" hidden="1">
      <c r="A149">
        <v>8</v>
      </c>
      <c r="B149" t="s">
        <v>620</v>
      </c>
      <c r="C149" t="s">
        <v>621</v>
      </c>
      <c r="D149" t="s">
        <v>622</v>
      </c>
      <c r="E149" t="s">
        <v>623</v>
      </c>
      <c r="F149" t="s">
        <v>624</v>
      </c>
      <c r="G149" t="s">
        <v>625</v>
      </c>
      <c r="H149" t="s">
        <v>626</v>
      </c>
      <c r="I149" t="s">
        <v>39</v>
      </c>
      <c r="J149" t="s">
        <v>25</v>
      </c>
      <c r="K149" t="s">
        <v>26</v>
      </c>
      <c r="L149" t="s">
        <v>32</v>
      </c>
      <c r="M149">
        <v>0</v>
      </c>
      <c r="N149">
        <v>0</v>
      </c>
      <c r="O149">
        <v>0</v>
      </c>
      <c r="P149">
        <v>1</v>
      </c>
      <c r="Q149">
        <v>1</v>
      </c>
    </row>
    <row r="150" spans="1:17" hidden="1">
      <c r="A150">
        <v>30</v>
      </c>
      <c r="B150" t="s">
        <v>82</v>
      </c>
      <c r="C150" t="s">
        <v>83</v>
      </c>
      <c r="D150" t="s">
        <v>622</v>
      </c>
      <c r="E150" t="s">
        <v>627</v>
      </c>
      <c r="F150" t="s">
        <v>628</v>
      </c>
      <c r="G150" t="s">
        <v>50</v>
      </c>
      <c r="H150" t="s">
        <v>629</v>
      </c>
      <c r="I150" t="s">
        <v>39</v>
      </c>
      <c r="J150" t="s">
        <v>25</v>
      </c>
      <c r="K150" t="s">
        <v>26</v>
      </c>
      <c r="L150" t="s">
        <v>27</v>
      </c>
      <c r="M150">
        <v>12019</v>
      </c>
      <c r="N150">
        <v>25000</v>
      </c>
      <c r="O150">
        <v>37500</v>
      </c>
      <c r="P150">
        <v>50000</v>
      </c>
      <c r="Q150">
        <v>50000</v>
      </c>
    </row>
    <row r="151" spans="1:17" hidden="1">
      <c r="A151">
        <v>93</v>
      </c>
      <c r="B151" t="s">
        <v>527</v>
      </c>
      <c r="C151" t="s">
        <v>528</v>
      </c>
      <c r="D151" t="s">
        <v>622</v>
      </c>
      <c r="E151" t="s">
        <v>630</v>
      </c>
      <c r="F151" t="s">
        <v>631</v>
      </c>
      <c r="G151" t="s">
        <v>632</v>
      </c>
      <c r="H151" t="s">
        <v>633</v>
      </c>
      <c r="I151" t="s">
        <v>24</v>
      </c>
      <c r="J151" t="s">
        <v>25</v>
      </c>
      <c r="K151" t="s">
        <v>52</v>
      </c>
      <c r="L151" t="s">
        <v>533</v>
      </c>
      <c r="M151">
        <v>0.1033</v>
      </c>
      <c r="N151">
        <v>0.108</v>
      </c>
      <c r="O151">
        <v>0.113</v>
      </c>
      <c r="P151">
        <v>0.11799999999999999</v>
      </c>
      <c r="Q151">
        <v>0.123</v>
      </c>
    </row>
    <row r="152" spans="1:17" hidden="1">
      <c r="A152">
        <v>11</v>
      </c>
      <c r="B152" t="s">
        <v>122</v>
      </c>
      <c r="C152" t="s">
        <v>123</v>
      </c>
      <c r="D152" t="s">
        <v>634</v>
      </c>
      <c r="E152" t="s">
        <v>635</v>
      </c>
      <c r="F152" t="s">
        <v>636</v>
      </c>
      <c r="G152" t="s">
        <v>637</v>
      </c>
      <c r="H152" t="s">
        <v>638</v>
      </c>
      <c r="I152" t="s">
        <v>39</v>
      </c>
      <c r="J152" t="s">
        <v>25</v>
      </c>
      <c r="K152" t="s">
        <v>26</v>
      </c>
      <c r="L152" t="s">
        <v>27</v>
      </c>
      <c r="M152">
        <v>0</v>
      </c>
      <c r="N152">
        <v>0</v>
      </c>
      <c r="O152">
        <v>500</v>
      </c>
      <c r="P152">
        <v>500</v>
      </c>
      <c r="Q152">
        <v>500</v>
      </c>
    </row>
    <row r="153" spans="1:17" hidden="1">
      <c r="A153">
        <v>23</v>
      </c>
      <c r="B153" t="s">
        <v>67</v>
      </c>
      <c r="C153" t="s">
        <v>68</v>
      </c>
      <c r="D153" t="s">
        <v>634</v>
      </c>
      <c r="E153" t="s">
        <v>639</v>
      </c>
      <c r="F153" t="s">
        <v>49</v>
      </c>
      <c r="G153" t="s">
        <v>640</v>
      </c>
      <c r="H153" t="s">
        <v>641</v>
      </c>
      <c r="I153" t="s">
        <v>39</v>
      </c>
      <c r="J153" t="s">
        <v>25</v>
      </c>
      <c r="K153" t="s">
        <v>52</v>
      </c>
      <c r="L153" t="s">
        <v>27</v>
      </c>
      <c r="M153">
        <v>0</v>
      </c>
      <c r="N153">
        <v>0</v>
      </c>
      <c r="O153">
        <v>1</v>
      </c>
      <c r="P153">
        <v>1</v>
      </c>
      <c r="Q153">
        <v>1</v>
      </c>
    </row>
    <row r="154" spans="1:17" hidden="1">
      <c r="A154">
        <v>34</v>
      </c>
      <c r="B154" t="s">
        <v>328</v>
      </c>
      <c r="C154" t="s">
        <v>329</v>
      </c>
      <c r="D154" t="s">
        <v>634</v>
      </c>
      <c r="E154" t="s">
        <v>642</v>
      </c>
      <c r="F154" t="s">
        <v>643</v>
      </c>
      <c r="G154" t="s">
        <v>644</v>
      </c>
      <c r="H154" t="s">
        <v>645</v>
      </c>
      <c r="I154" t="s">
        <v>39</v>
      </c>
      <c r="J154" t="s">
        <v>525</v>
      </c>
      <c r="K154" t="s">
        <v>52</v>
      </c>
      <c r="L154" t="s">
        <v>32</v>
      </c>
      <c r="M154">
        <v>180</v>
      </c>
      <c r="N154">
        <v>216</v>
      </c>
      <c r="O154">
        <v>216</v>
      </c>
      <c r="P154">
        <v>216</v>
      </c>
      <c r="Q154">
        <v>216</v>
      </c>
    </row>
    <row r="155" spans="1:17" hidden="1">
      <c r="A155">
        <v>38</v>
      </c>
      <c r="B155" t="s">
        <v>278</v>
      </c>
      <c r="C155" t="s">
        <v>279</v>
      </c>
      <c r="D155" t="s">
        <v>634</v>
      </c>
      <c r="E155" t="s">
        <v>646</v>
      </c>
      <c r="F155" t="s">
        <v>647</v>
      </c>
      <c r="G155" t="s">
        <v>296</v>
      </c>
      <c r="H155" t="s">
        <v>648</v>
      </c>
      <c r="I155" t="s">
        <v>39</v>
      </c>
      <c r="J155" t="s">
        <v>25</v>
      </c>
      <c r="K155" t="s">
        <v>52</v>
      </c>
      <c r="L155" t="s">
        <v>394</v>
      </c>
      <c r="M155">
        <v>4180</v>
      </c>
      <c r="N155">
        <v>4200</v>
      </c>
      <c r="O155">
        <v>4250</v>
      </c>
      <c r="P155">
        <v>4300</v>
      </c>
      <c r="Q155">
        <v>4400</v>
      </c>
    </row>
    <row r="156" spans="1:17" hidden="1">
      <c r="A156">
        <v>34</v>
      </c>
      <c r="B156" t="s">
        <v>328</v>
      </c>
      <c r="C156" t="s">
        <v>329</v>
      </c>
      <c r="D156" t="s">
        <v>649</v>
      </c>
      <c r="E156" t="s">
        <v>650</v>
      </c>
      <c r="F156" t="s">
        <v>651</v>
      </c>
      <c r="G156" t="s">
        <v>652</v>
      </c>
      <c r="H156" t="s">
        <v>653</v>
      </c>
      <c r="I156" t="s">
        <v>39</v>
      </c>
      <c r="J156" t="s">
        <v>525</v>
      </c>
      <c r="K156" t="s">
        <v>26</v>
      </c>
      <c r="L156" t="s">
        <v>27</v>
      </c>
      <c r="M156">
        <v>0</v>
      </c>
      <c r="N156">
        <v>1</v>
      </c>
      <c r="O156">
        <v>2</v>
      </c>
      <c r="P156">
        <v>2</v>
      </c>
      <c r="Q156">
        <v>2</v>
      </c>
    </row>
    <row r="157" spans="1:17" hidden="1">
      <c r="A157">
        <v>34</v>
      </c>
      <c r="B157" t="s">
        <v>328</v>
      </c>
      <c r="C157" t="s">
        <v>329</v>
      </c>
      <c r="D157" t="s">
        <v>654</v>
      </c>
      <c r="E157" t="s">
        <v>655</v>
      </c>
      <c r="F157" t="s">
        <v>656</v>
      </c>
      <c r="G157" t="s">
        <v>657</v>
      </c>
      <c r="H157" t="s">
        <v>658</v>
      </c>
      <c r="I157" t="s">
        <v>39</v>
      </c>
      <c r="J157" t="s">
        <v>525</v>
      </c>
      <c r="K157" t="s">
        <v>52</v>
      </c>
      <c r="L157" t="s">
        <v>659</v>
      </c>
      <c r="M157">
        <v>137</v>
      </c>
      <c r="N157">
        <v>160</v>
      </c>
      <c r="O157">
        <v>170</v>
      </c>
      <c r="P157">
        <v>180</v>
      </c>
      <c r="Q157">
        <v>190</v>
      </c>
    </row>
    <row r="158" spans="1:17" hidden="1">
      <c r="A158">
        <v>25</v>
      </c>
      <c r="B158" t="s">
        <v>660</v>
      </c>
      <c r="C158" t="s">
        <v>661</v>
      </c>
      <c r="D158" t="s">
        <v>654</v>
      </c>
      <c r="E158" t="s">
        <v>662</v>
      </c>
      <c r="F158" t="s">
        <v>663</v>
      </c>
      <c r="G158" t="s">
        <v>50</v>
      </c>
      <c r="H158" t="s">
        <v>664</v>
      </c>
      <c r="I158" t="s">
        <v>24</v>
      </c>
      <c r="J158" t="s">
        <v>525</v>
      </c>
      <c r="K158" t="s">
        <v>52</v>
      </c>
      <c r="L158" t="s">
        <v>659</v>
      </c>
      <c r="M158">
        <v>0.1</v>
      </c>
      <c r="N158">
        <v>0.12</v>
      </c>
      <c r="O158">
        <v>0.14000000000000001</v>
      </c>
      <c r="P158">
        <v>0.16</v>
      </c>
      <c r="Q158">
        <v>0.18</v>
      </c>
    </row>
    <row r="159" spans="1:17" hidden="1">
      <c r="A159">
        <v>16</v>
      </c>
      <c r="B159" t="s">
        <v>665</v>
      </c>
      <c r="C159" t="s">
        <v>666</v>
      </c>
      <c r="D159" t="s">
        <v>667</v>
      </c>
      <c r="E159" t="s">
        <v>668</v>
      </c>
      <c r="F159" t="s">
        <v>669</v>
      </c>
      <c r="G159" t="s">
        <v>50</v>
      </c>
      <c r="H159" t="s">
        <v>670</v>
      </c>
      <c r="I159" t="s">
        <v>39</v>
      </c>
      <c r="J159" t="s">
        <v>525</v>
      </c>
      <c r="K159" t="s">
        <v>26</v>
      </c>
      <c r="L159" t="s">
        <v>27</v>
      </c>
      <c r="M159">
        <v>449703</v>
      </c>
      <c r="N159">
        <v>490016</v>
      </c>
      <c r="O159">
        <v>543016</v>
      </c>
      <c r="P159">
        <v>600000</v>
      </c>
      <c r="Q159">
        <v>600000</v>
      </c>
    </row>
    <row r="160" spans="1:17" hidden="1">
      <c r="A160">
        <v>16</v>
      </c>
      <c r="B160" t="s">
        <v>665</v>
      </c>
      <c r="C160" t="s">
        <v>666</v>
      </c>
      <c r="D160" t="s">
        <v>667</v>
      </c>
      <c r="E160" t="s">
        <v>671</v>
      </c>
      <c r="F160" t="s">
        <v>672</v>
      </c>
      <c r="G160" t="s">
        <v>673</v>
      </c>
      <c r="H160" t="s">
        <v>674</v>
      </c>
      <c r="I160" t="s">
        <v>24</v>
      </c>
      <c r="J160" t="s">
        <v>525</v>
      </c>
      <c r="K160" t="s">
        <v>26</v>
      </c>
      <c r="L160" t="s">
        <v>27</v>
      </c>
      <c r="M160" t="s">
        <v>156</v>
      </c>
      <c r="N160">
        <v>0.57999999999999996</v>
      </c>
      <c r="O160">
        <v>0.64</v>
      </c>
      <c r="P160">
        <v>0.7</v>
      </c>
      <c r="Q160">
        <v>0.7</v>
      </c>
    </row>
    <row r="161" spans="1:17" hidden="1">
      <c r="A161">
        <v>16</v>
      </c>
      <c r="B161" t="s">
        <v>665</v>
      </c>
      <c r="C161" t="s">
        <v>666</v>
      </c>
      <c r="D161" t="s">
        <v>667</v>
      </c>
      <c r="E161" t="s">
        <v>675</v>
      </c>
      <c r="F161" t="s">
        <v>676</v>
      </c>
      <c r="G161" t="s">
        <v>677</v>
      </c>
      <c r="H161" t="s">
        <v>678</v>
      </c>
      <c r="I161" t="s">
        <v>679</v>
      </c>
      <c r="J161" t="s">
        <v>525</v>
      </c>
      <c r="K161" t="s">
        <v>52</v>
      </c>
      <c r="L161" t="s">
        <v>27</v>
      </c>
      <c r="M161" t="s">
        <v>156</v>
      </c>
      <c r="N161">
        <v>5.8</v>
      </c>
      <c r="O161">
        <v>6</v>
      </c>
      <c r="P161">
        <v>6</v>
      </c>
      <c r="Q161">
        <v>6</v>
      </c>
    </row>
    <row r="162" spans="1:17" hidden="1">
      <c r="A162">
        <v>16</v>
      </c>
      <c r="B162" t="s">
        <v>665</v>
      </c>
      <c r="C162" t="s">
        <v>666</v>
      </c>
      <c r="D162" t="s">
        <v>667</v>
      </c>
      <c r="E162" t="s">
        <v>680</v>
      </c>
      <c r="F162" t="s">
        <v>676</v>
      </c>
      <c r="G162" t="s">
        <v>677</v>
      </c>
      <c r="H162" t="s">
        <v>681</v>
      </c>
      <c r="I162" t="s">
        <v>679</v>
      </c>
      <c r="J162" t="s">
        <v>525</v>
      </c>
      <c r="K162" t="s">
        <v>52</v>
      </c>
      <c r="L162" t="s">
        <v>27</v>
      </c>
      <c r="M162" t="s">
        <v>156</v>
      </c>
      <c r="N162">
        <v>4.9000000000000004</v>
      </c>
      <c r="O162">
        <v>5</v>
      </c>
      <c r="P162">
        <v>5</v>
      </c>
      <c r="Q162">
        <v>5</v>
      </c>
    </row>
    <row r="163" spans="1:17" hidden="1">
      <c r="A163">
        <v>16</v>
      </c>
      <c r="B163" t="s">
        <v>665</v>
      </c>
      <c r="C163" t="s">
        <v>666</v>
      </c>
      <c r="D163" t="s">
        <v>667</v>
      </c>
      <c r="E163" t="s">
        <v>682</v>
      </c>
      <c r="F163" t="s">
        <v>683</v>
      </c>
      <c r="G163" t="s">
        <v>50</v>
      </c>
      <c r="H163" t="s">
        <v>684</v>
      </c>
      <c r="I163" t="s">
        <v>39</v>
      </c>
      <c r="J163" t="s">
        <v>25</v>
      </c>
      <c r="K163" t="s">
        <v>26</v>
      </c>
      <c r="L163" t="s">
        <v>27</v>
      </c>
      <c r="M163">
        <v>1190</v>
      </c>
      <c r="N163">
        <v>980</v>
      </c>
      <c r="O163">
        <v>980</v>
      </c>
      <c r="P163">
        <v>980</v>
      </c>
      <c r="Q163">
        <v>980</v>
      </c>
    </row>
    <row r="164" spans="1:17" hidden="1">
      <c r="A164">
        <v>11</v>
      </c>
      <c r="B164" t="s">
        <v>122</v>
      </c>
      <c r="C164" t="s">
        <v>123</v>
      </c>
      <c r="D164" t="s">
        <v>685</v>
      </c>
      <c r="E164" t="s">
        <v>686</v>
      </c>
      <c r="F164" t="s">
        <v>687</v>
      </c>
      <c r="G164" t="s">
        <v>688</v>
      </c>
      <c r="H164" t="s">
        <v>689</v>
      </c>
      <c r="I164" t="s">
        <v>39</v>
      </c>
      <c r="J164" t="s">
        <v>25</v>
      </c>
      <c r="K164" t="s">
        <v>26</v>
      </c>
      <c r="L164" t="s">
        <v>690</v>
      </c>
      <c r="M164">
        <v>12342</v>
      </c>
      <c r="N164">
        <v>17442</v>
      </c>
      <c r="O164">
        <v>22542</v>
      </c>
      <c r="P164">
        <v>27642</v>
      </c>
      <c r="Q164">
        <v>32742</v>
      </c>
    </row>
    <row r="165" spans="1:17" hidden="1">
      <c r="A165">
        <v>16</v>
      </c>
      <c r="B165" t="s">
        <v>665</v>
      </c>
      <c r="C165" t="s">
        <v>666</v>
      </c>
      <c r="D165" t="s">
        <v>685</v>
      </c>
      <c r="E165" t="s">
        <v>691</v>
      </c>
      <c r="F165" t="s">
        <v>692</v>
      </c>
      <c r="G165" t="s">
        <v>50</v>
      </c>
      <c r="H165" t="s">
        <v>693</v>
      </c>
      <c r="I165" t="s">
        <v>39</v>
      </c>
      <c r="J165" t="s">
        <v>694</v>
      </c>
      <c r="K165" t="s">
        <v>52</v>
      </c>
      <c r="L165" t="s">
        <v>27</v>
      </c>
      <c r="M165">
        <v>0</v>
      </c>
      <c r="N165">
        <v>0</v>
      </c>
      <c r="O165">
        <v>0</v>
      </c>
      <c r="P165">
        <v>0</v>
      </c>
      <c r="Q165">
        <v>0</v>
      </c>
    </row>
    <row r="166" spans="1:17" hidden="1">
      <c r="A166">
        <v>16</v>
      </c>
      <c r="B166" t="s">
        <v>665</v>
      </c>
      <c r="C166" t="s">
        <v>666</v>
      </c>
      <c r="D166" t="s">
        <v>685</v>
      </c>
      <c r="E166" t="s">
        <v>695</v>
      </c>
      <c r="F166" t="s">
        <v>696</v>
      </c>
      <c r="G166" t="s">
        <v>697</v>
      </c>
      <c r="H166" t="s">
        <v>698</v>
      </c>
      <c r="I166" t="s">
        <v>24</v>
      </c>
      <c r="J166" t="s">
        <v>525</v>
      </c>
      <c r="K166" t="s">
        <v>52</v>
      </c>
      <c r="L166" t="s">
        <v>32</v>
      </c>
      <c r="M166" t="s">
        <v>156</v>
      </c>
      <c r="N166">
        <v>0.95</v>
      </c>
      <c r="O166">
        <v>0.95199999999999996</v>
      </c>
      <c r="P166">
        <v>0.95399999999999996</v>
      </c>
      <c r="Q166">
        <v>0.95599999999999996</v>
      </c>
    </row>
    <row r="167" spans="1:17" hidden="1">
      <c r="A167">
        <v>16</v>
      </c>
      <c r="B167" t="s">
        <v>665</v>
      </c>
      <c r="C167" t="s">
        <v>666</v>
      </c>
      <c r="D167" t="s">
        <v>685</v>
      </c>
      <c r="E167" t="s">
        <v>699</v>
      </c>
      <c r="F167" t="s">
        <v>700</v>
      </c>
      <c r="G167" t="s">
        <v>701</v>
      </c>
      <c r="H167" t="s">
        <v>702</v>
      </c>
      <c r="I167" t="s">
        <v>24</v>
      </c>
      <c r="J167" t="s">
        <v>525</v>
      </c>
      <c r="K167" t="s">
        <v>52</v>
      </c>
      <c r="L167" t="s">
        <v>32</v>
      </c>
      <c r="M167" t="s">
        <v>156</v>
      </c>
      <c r="N167">
        <v>0.69</v>
      </c>
      <c r="O167">
        <v>0.69099999999999995</v>
      </c>
      <c r="P167">
        <v>0.69199999999999995</v>
      </c>
      <c r="Q167">
        <v>0.69299999999999995</v>
      </c>
    </row>
    <row r="168" spans="1:17" hidden="1">
      <c r="A168">
        <v>15</v>
      </c>
      <c r="B168" t="s">
        <v>703</v>
      </c>
      <c r="C168" t="s">
        <v>704</v>
      </c>
      <c r="D168" t="s">
        <v>705</v>
      </c>
      <c r="E168" t="s">
        <v>706</v>
      </c>
      <c r="F168" t="s">
        <v>707</v>
      </c>
      <c r="G168" t="s">
        <v>708</v>
      </c>
      <c r="H168" t="s">
        <v>709</v>
      </c>
      <c r="I168" t="s">
        <v>39</v>
      </c>
      <c r="J168" t="s">
        <v>25</v>
      </c>
      <c r="K168" t="s">
        <v>52</v>
      </c>
      <c r="L168" t="s">
        <v>710</v>
      </c>
      <c r="M168">
        <v>5000</v>
      </c>
      <c r="N168">
        <v>5500</v>
      </c>
      <c r="O168">
        <v>5500</v>
      </c>
      <c r="P168">
        <v>6000</v>
      </c>
      <c r="Q168">
        <v>6000</v>
      </c>
    </row>
    <row r="169" spans="1:17" hidden="1">
      <c r="A169">
        <v>25</v>
      </c>
      <c r="B169" t="s">
        <v>660</v>
      </c>
      <c r="C169" t="s">
        <v>661</v>
      </c>
      <c r="D169" t="s">
        <v>705</v>
      </c>
      <c r="E169" t="s">
        <v>711</v>
      </c>
      <c r="F169" t="s">
        <v>712</v>
      </c>
      <c r="G169" t="s">
        <v>713</v>
      </c>
      <c r="H169" t="s">
        <v>714</v>
      </c>
      <c r="I169" t="s">
        <v>39</v>
      </c>
      <c r="J169" t="s">
        <v>25</v>
      </c>
      <c r="K169" t="s">
        <v>52</v>
      </c>
      <c r="L169" t="s">
        <v>715</v>
      </c>
      <c r="M169">
        <v>9243386</v>
      </c>
      <c r="N169">
        <v>6500000</v>
      </c>
      <c r="O169">
        <v>7000000</v>
      </c>
      <c r="P169">
        <v>7500000</v>
      </c>
      <c r="Q169">
        <v>8000000</v>
      </c>
    </row>
    <row r="170" spans="1:17" hidden="1">
      <c r="A170">
        <v>25</v>
      </c>
      <c r="B170" t="s">
        <v>660</v>
      </c>
      <c r="C170" t="s">
        <v>661</v>
      </c>
      <c r="D170" t="s">
        <v>705</v>
      </c>
      <c r="E170" t="s">
        <v>716</v>
      </c>
      <c r="F170" t="s">
        <v>717</v>
      </c>
      <c r="G170" t="s">
        <v>718</v>
      </c>
      <c r="H170" t="s">
        <v>719</v>
      </c>
      <c r="I170" t="s">
        <v>39</v>
      </c>
      <c r="J170" t="s">
        <v>25</v>
      </c>
      <c r="K170" t="s">
        <v>26</v>
      </c>
      <c r="L170" t="s">
        <v>720</v>
      </c>
      <c r="M170">
        <v>494218</v>
      </c>
      <c r="N170">
        <v>620000</v>
      </c>
      <c r="O170">
        <v>680000</v>
      </c>
      <c r="P170">
        <v>750000</v>
      </c>
      <c r="Q170">
        <v>800000</v>
      </c>
    </row>
    <row r="171" spans="1:17" hidden="1">
      <c r="A171">
        <v>25</v>
      </c>
      <c r="B171" t="s">
        <v>660</v>
      </c>
      <c r="C171" t="s">
        <v>661</v>
      </c>
      <c r="D171" t="s">
        <v>705</v>
      </c>
      <c r="E171" t="s">
        <v>721</v>
      </c>
      <c r="F171" t="s">
        <v>722</v>
      </c>
      <c r="G171" t="s">
        <v>723</v>
      </c>
      <c r="H171" t="s">
        <v>724</v>
      </c>
      <c r="I171" t="s">
        <v>39</v>
      </c>
      <c r="J171" t="s">
        <v>25</v>
      </c>
      <c r="K171" t="s">
        <v>26</v>
      </c>
      <c r="L171" t="s">
        <v>715</v>
      </c>
      <c r="M171">
        <v>451</v>
      </c>
      <c r="N171">
        <v>450</v>
      </c>
      <c r="O171">
        <v>450</v>
      </c>
      <c r="P171">
        <v>450</v>
      </c>
      <c r="Q171">
        <v>450</v>
      </c>
    </row>
    <row r="172" spans="1:17" hidden="1">
      <c r="A172">
        <v>25</v>
      </c>
      <c r="B172" t="s">
        <v>660</v>
      </c>
      <c r="C172" t="s">
        <v>661</v>
      </c>
      <c r="D172" t="s">
        <v>705</v>
      </c>
      <c r="E172" t="s">
        <v>725</v>
      </c>
      <c r="F172" t="s">
        <v>726</v>
      </c>
      <c r="G172" t="s">
        <v>727</v>
      </c>
      <c r="H172" t="s">
        <v>728</v>
      </c>
      <c r="I172" t="s">
        <v>39</v>
      </c>
      <c r="J172" t="s">
        <v>25</v>
      </c>
      <c r="K172" t="s">
        <v>52</v>
      </c>
      <c r="L172" t="s">
        <v>715</v>
      </c>
      <c r="M172">
        <v>18561</v>
      </c>
      <c r="N172">
        <v>500</v>
      </c>
      <c r="O172">
        <v>500</v>
      </c>
      <c r="P172">
        <v>500</v>
      </c>
      <c r="Q172">
        <v>500</v>
      </c>
    </row>
    <row r="173" spans="1:17" hidden="1">
      <c r="A173">
        <v>25</v>
      </c>
      <c r="B173" t="s">
        <v>660</v>
      </c>
      <c r="C173" t="s">
        <v>661</v>
      </c>
      <c r="D173" t="s">
        <v>705</v>
      </c>
      <c r="E173" t="s">
        <v>729</v>
      </c>
      <c r="F173" t="s">
        <v>730</v>
      </c>
      <c r="G173" t="s">
        <v>731</v>
      </c>
      <c r="H173" t="s">
        <v>732</v>
      </c>
      <c r="I173" t="s">
        <v>39</v>
      </c>
      <c r="J173" t="s">
        <v>25</v>
      </c>
      <c r="K173" t="s">
        <v>26</v>
      </c>
      <c r="L173" t="s">
        <v>733</v>
      </c>
      <c r="M173">
        <v>6000</v>
      </c>
      <c r="N173">
        <v>6250</v>
      </c>
      <c r="O173">
        <v>6500</v>
      </c>
      <c r="P173">
        <v>6750</v>
      </c>
      <c r="Q173">
        <v>7000</v>
      </c>
    </row>
    <row r="174" spans="1:17" hidden="1">
      <c r="A174">
        <v>25</v>
      </c>
      <c r="B174" t="s">
        <v>660</v>
      </c>
      <c r="C174" t="s">
        <v>661</v>
      </c>
      <c r="D174" t="s">
        <v>705</v>
      </c>
      <c r="E174" t="s">
        <v>734</v>
      </c>
      <c r="F174" t="s">
        <v>49</v>
      </c>
      <c r="G174" t="s">
        <v>50</v>
      </c>
      <c r="H174" t="s">
        <v>735</v>
      </c>
      <c r="I174" t="s">
        <v>39</v>
      </c>
      <c r="J174" t="s">
        <v>25</v>
      </c>
      <c r="K174" t="s">
        <v>52</v>
      </c>
      <c r="L174" t="s">
        <v>27</v>
      </c>
      <c r="M174">
        <v>0</v>
      </c>
      <c r="N174">
        <v>0</v>
      </c>
      <c r="O174">
        <v>0</v>
      </c>
      <c r="P174">
        <v>1</v>
      </c>
      <c r="Q174">
        <v>1</v>
      </c>
    </row>
    <row r="175" spans="1:17" hidden="1">
      <c r="A175">
        <v>25</v>
      </c>
      <c r="B175" t="s">
        <v>660</v>
      </c>
      <c r="C175" t="s">
        <v>661</v>
      </c>
      <c r="D175" t="s">
        <v>705</v>
      </c>
      <c r="E175" t="s">
        <v>736</v>
      </c>
      <c r="F175" t="s">
        <v>737</v>
      </c>
      <c r="G175" t="s">
        <v>738</v>
      </c>
      <c r="H175" t="s">
        <v>739</v>
      </c>
      <c r="I175" t="s">
        <v>39</v>
      </c>
      <c r="J175" t="s">
        <v>25</v>
      </c>
      <c r="K175" t="s">
        <v>26</v>
      </c>
      <c r="L175" t="s">
        <v>27</v>
      </c>
      <c r="M175">
        <v>0</v>
      </c>
      <c r="N175">
        <v>500</v>
      </c>
      <c r="O175">
        <v>750</v>
      </c>
      <c r="P175">
        <v>1100</v>
      </c>
      <c r="Q175">
        <v>1550</v>
      </c>
    </row>
    <row r="176" spans="1:17" hidden="1">
      <c r="A176">
        <v>85</v>
      </c>
      <c r="B176" t="s">
        <v>740</v>
      </c>
      <c r="C176" t="s">
        <v>741</v>
      </c>
      <c r="D176" t="s">
        <v>705</v>
      </c>
      <c r="E176" t="s">
        <v>742</v>
      </c>
      <c r="F176" t="s">
        <v>743</v>
      </c>
      <c r="G176" t="s">
        <v>744</v>
      </c>
      <c r="H176" t="s">
        <v>745</v>
      </c>
      <c r="I176" t="s">
        <v>39</v>
      </c>
      <c r="J176" t="s">
        <v>25</v>
      </c>
      <c r="K176" t="s">
        <v>52</v>
      </c>
      <c r="L176" t="s">
        <v>710</v>
      </c>
      <c r="M176">
        <v>1200</v>
      </c>
      <c r="N176">
        <v>1250</v>
      </c>
      <c r="O176">
        <v>1300</v>
      </c>
      <c r="P176">
        <v>1350</v>
      </c>
      <c r="Q176">
        <v>1400</v>
      </c>
    </row>
    <row r="177" spans="1:17" hidden="1">
      <c r="A177">
        <v>25</v>
      </c>
      <c r="B177" t="s">
        <v>660</v>
      </c>
      <c r="C177" t="s">
        <v>661</v>
      </c>
      <c r="D177" t="s">
        <v>705</v>
      </c>
      <c r="E177" t="s">
        <v>746</v>
      </c>
      <c r="F177" t="s">
        <v>747</v>
      </c>
      <c r="G177" t="s">
        <v>50</v>
      </c>
      <c r="H177" t="s">
        <v>748</v>
      </c>
      <c r="I177" t="s">
        <v>39</v>
      </c>
      <c r="J177" t="s">
        <v>25</v>
      </c>
      <c r="K177" t="s">
        <v>26</v>
      </c>
      <c r="L177" t="s">
        <v>27</v>
      </c>
      <c r="M177">
        <v>3</v>
      </c>
      <c r="N177">
        <v>1</v>
      </c>
      <c r="O177">
        <v>3</v>
      </c>
      <c r="P177">
        <v>5</v>
      </c>
      <c r="Q177">
        <v>5</v>
      </c>
    </row>
  </sheetData>
  <autoFilter ref="A1:Q177" xr:uid="{277601D5-AC2D-4243-B02E-A21077FB0E9A}">
    <filterColumn colId="3">
      <filters>
        <filter val="4003 - Benefícios, Previdência e Sustentabilidade Previdenciária"/>
      </filters>
    </filterColumn>
    <sortState xmlns:xlrd2="http://schemas.microsoft.com/office/spreadsheetml/2017/richdata2" ref="A2:Q177">
      <sortCondition ref="J1:J177"/>
    </sortState>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3EE5DF703F2242AFA2AF32B2D79421" ma:contentTypeVersion="14" ma:contentTypeDescription="Crie um novo documento." ma:contentTypeScope="" ma:versionID="9a5487176bc6a7e8684edb8a313124c0">
  <xsd:schema xmlns:xsd="http://www.w3.org/2001/XMLSchema" xmlns:xs="http://www.w3.org/2001/XMLSchema" xmlns:p="http://schemas.microsoft.com/office/2006/metadata/properties" xmlns:ns2="828323fa-1f7c-40f3-9f99-ce8fab74de49" xmlns:ns3="36f9e6d1-aa4a-4fb5-9a1a-782547382c55" targetNamespace="http://schemas.microsoft.com/office/2006/metadata/properties" ma:root="true" ma:fieldsID="c1da54d8cea6254bfbf6226e6265b491" ns2:_="" ns3:_="">
    <xsd:import namespace="828323fa-1f7c-40f3-9f99-ce8fab74de49"/>
    <xsd:import namespace="36f9e6d1-aa4a-4fb5-9a1a-782547382c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323fa-1f7c-40f3-9f99-ce8fab74de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f9e6d1-aa4a-4fb5-9a1a-782547382c5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4589378-b3b3-4a2d-a5a7-f3cb8a59ef40}" ma:internalName="TaxCatchAll" ma:showField="CatchAllData" ma:web="36f9e6d1-aa4a-4fb5-9a1a-782547382c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8323fa-1f7c-40f3-9f99-ce8fab74de49">
      <Terms xmlns="http://schemas.microsoft.com/office/infopath/2007/PartnerControls"/>
    </lcf76f155ced4ddcb4097134ff3c332f>
    <TaxCatchAll xmlns="36f9e6d1-aa4a-4fb5-9a1a-782547382c55" xsi:nil="true"/>
  </documentManagement>
</p:properties>
</file>

<file path=customXml/itemProps1.xml><?xml version="1.0" encoding="utf-8"?>
<ds:datastoreItem xmlns:ds="http://schemas.openxmlformats.org/officeDocument/2006/customXml" ds:itemID="{3E1B8808-968B-4E17-8437-5057F70143FD}"/>
</file>

<file path=customXml/itemProps2.xml><?xml version="1.0" encoding="utf-8"?>
<ds:datastoreItem xmlns:ds="http://schemas.openxmlformats.org/officeDocument/2006/customXml" ds:itemID="{4E00F117-F80B-40F5-96DD-F87FACCDEDCD}"/>
</file>

<file path=customXml/itemProps3.xml><?xml version="1.0" encoding="utf-8"?>
<ds:datastoreItem xmlns:ds="http://schemas.openxmlformats.org/officeDocument/2006/customXml" ds:itemID="{D6998F26-BC86-4004-A6BC-C3A773F28B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Marilia Romao Capinzaiki</dc:creator>
  <cp:keywords/>
  <dc:description/>
  <cp:lastModifiedBy>Marilia Romao Capinzaiki</cp:lastModifiedBy>
  <cp:revision/>
  <dcterms:created xsi:type="dcterms:W3CDTF">2026-03-09T19:46:49Z</dcterms:created>
  <dcterms:modified xsi:type="dcterms:W3CDTF">2026-07-22T19:06:19Z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0x010100E83EE5DF703F2242AFA2AF32B2D79421</vt:lpwstr>
  </property>
  <property fmtid="{D5CDD505-2E9C-101B-9397-08002B2CF9AE}" pid="3" name="MediaServiceImageTags">
    <vt:lpwstr/>
  </property>
</Properties>
</file>