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d835701\Desktop\"/>
    </mc:Choice>
  </mc:AlternateContent>
  <workbookProtection workbookAlgorithmName="SHA-512" workbookHashValue="VIxv7SwcnTurkQCVtsYipSE3tISsn3VRmSS78bBFDL5/DNMWVAKsBVUtBH8RzUPBzg0GVJwG/klIG4QuI7UPhg==" workbookSaltValue="VNqezW8JJb17SciVavKnWA==" workbookSpinCount="100000" lockStructure="1"/>
  <bookViews>
    <workbookView xWindow="0" yWindow="0" windowWidth="28800" windowHeight="12435" activeTab="2"/>
  </bookViews>
  <sheets>
    <sheet name="Indicação" sheetId="4" r:id="rId1"/>
    <sheet name="Instruções" sheetId="6" r:id="rId2"/>
    <sheet name="Referências" sheetId="5" r:id="rId3"/>
    <sheet name="DA" sheetId="1" state="hidden" r:id="rId4"/>
    <sheet name="REF" sheetId="2" state="hidden" r:id="rId5"/>
  </sheets>
  <definedNames>
    <definedName name="_xlnm._FilterDatabase" localSheetId="3" hidden="1">DA!$A$1:$AQ$207</definedName>
    <definedName name="_xlnm._FilterDatabase" localSheetId="4" hidden="1">REF!$A$1:$D$33</definedName>
    <definedName name="_xlnm._FilterDatabase" localSheetId="2" hidden="1">Referências!$A$1:$D$40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B5" i="4"/>
  <c r="M2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2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L113" i="1"/>
  <c r="K113" i="1"/>
  <c r="J113" i="1"/>
  <c r="I113" i="1"/>
  <c r="H113" i="1"/>
  <c r="G113" i="1"/>
  <c r="F113" i="1"/>
  <c r="E113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L112" i="1"/>
  <c r="K112" i="1"/>
  <c r="J112" i="1"/>
  <c r="I112" i="1"/>
  <c r="H112" i="1"/>
  <c r="G112" i="1"/>
  <c r="F112" i="1"/>
  <c r="E112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L111" i="1"/>
  <c r="K111" i="1"/>
  <c r="J111" i="1"/>
  <c r="I111" i="1"/>
  <c r="H111" i="1"/>
  <c r="G111" i="1"/>
  <c r="F111" i="1"/>
  <c r="E111" i="1"/>
  <c r="C113" i="1"/>
  <c r="C112" i="1"/>
  <c r="C111" i="1"/>
  <c r="F2" i="4"/>
  <c r="I113" i="2"/>
  <c r="I112" i="2"/>
  <c r="I111" i="2"/>
  <c r="I5" i="4" l="1"/>
  <c r="E3" i="1"/>
  <c r="F3" i="1"/>
  <c r="G3" i="1"/>
  <c r="H3" i="1"/>
  <c r="I3" i="1"/>
  <c r="J3" i="1"/>
  <c r="K3" i="1"/>
  <c r="L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E4" i="1"/>
  <c r="F4" i="1"/>
  <c r="G4" i="1"/>
  <c r="H4" i="1"/>
  <c r="I4" i="1"/>
  <c r="J4" i="1"/>
  <c r="K4" i="1"/>
  <c r="L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E5" i="1"/>
  <c r="F5" i="1"/>
  <c r="G5" i="1"/>
  <c r="H5" i="1"/>
  <c r="I5" i="1"/>
  <c r="J5" i="1"/>
  <c r="K5" i="1"/>
  <c r="L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E6" i="1"/>
  <c r="F6" i="1"/>
  <c r="G6" i="1"/>
  <c r="H6" i="1"/>
  <c r="I6" i="1"/>
  <c r="J6" i="1"/>
  <c r="K6" i="1"/>
  <c r="L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E7" i="1"/>
  <c r="F7" i="1"/>
  <c r="G7" i="1"/>
  <c r="H7" i="1"/>
  <c r="I7" i="1"/>
  <c r="J7" i="1"/>
  <c r="K7" i="1"/>
  <c r="L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E8" i="1"/>
  <c r="F8" i="1"/>
  <c r="G8" i="1"/>
  <c r="H8" i="1"/>
  <c r="I8" i="1"/>
  <c r="J8" i="1"/>
  <c r="K8" i="1"/>
  <c r="L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E9" i="1"/>
  <c r="F9" i="1"/>
  <c r="G9" i="1"/>
  <c r="H9" i="1"/>
  <c r="I9" i="1"/>
  <c r="J9" i="1"/>
  <c r="K9" i="1"/>
  <c r="L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E10" i="1"/>
  <c r="F10" i="1"/>
  <c r="G10" i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E11" i="1"/>
  <c r="F11" i="1"/>
  <c r="G11" i="1"/>
  <c r="H11" i="1"/>
  <c r="I11" i="1"/>
  <c r="J11" i="1"/>
  <c r="K11" i="1"/>
  <c r="L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E12" i="1"/>
  <c r="F12" i="1"/>
  <c r="G12" i="1"/>
  <c r="H12" i="1"/>
  <c r="I12" i="1"/>
  <c r="J12" i="1"/>
  <c r="K12" i="1"/>
  <c r="L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E13" i="1"/>
  <c r="F13" i="1"/>
  <c r="G13" i="1"/>
  <c r="H13" i="1"/>
  <c r="I13" i="1"/>
  <c r="J13" i="1"/>
  <c r="K13" i="1"/>
  <c r="L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E14" i="1"/>
  <c r="F14" i="1"/>
  <c r="G14" i="1"/>
  <c r="H14" i="1"/>
  <c r="I14" i="1"/>
  <c r="J14" i="1"/>
  <c r="K14" i="1"/>
  <c r="L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E15" i="1"/>
  <c r="F15" i="1"/>
  <c r="G15" i="1"/>
  <c r="H15" i="1"/>
  <c r="I15" i="1"/>
  <c r="J15" i="1"/>
  <c r="K15" i="1"/>
  <c r="L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E16" i="1"/>
  <c r="F16" i="1"/>
  <c r="G16" i="1"/>
  <c r="H16" i="1"/>
  <c r="I16" i="1"/>
  <c r="J16" i="1"/>
  <c r="K16" i="1"/>
  <c r="L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E17" i="1"/>
  <c r="F17" i="1"/>
  <c r="G17" i="1"/>
  <c r="H17" i="1"/>
  <c r="I17" i="1"/>
  <c r="J17" i="1"/>
  <c r="K17" i="1"/>
  <c r="L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E18" i="1"/>
  <c r="F18" i="1"/>
  <c r="G18" i="1"/>
  <c r="H18" i="1"/>
  <c r="I18" i="1"/>
  <c r="J18" i="1"/>
  <c r="K18" i="1"/>
  <c r="L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E19" i="1"/>
  <c r="F19" i="1"/>
  <c r="G19" i="1"/>
  <c r="H19" i="1"/>
  <c r="I19" i="1"/>
  <c r="J19" i="1"/>
  <c r="K19" i="1"/>
  <c r="L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E20" i="1"/>
  <c r="F20" i="1"/>
  <c r="G20" i="1"/>
  <c r="H20" i="1"/>
  <c r="I20" i="1"/>
  <c r="J20" i="1"/>
  <c r="K20" i="1"/>
  <c r="L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E21" i="1"/>
  <c r="F21" i="1"/>
  <c r="G21" i="1"/>
  <c r="H21" i="1"/>
  <c r="I21" i="1"/>
  <c r="J21" i="1"/>
  <c r="K21" i="1"/>
  <c r="L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E22" i="1"/>
  <c r="F22" i="1"/>
  <c r="G22" i="1"/>
  <c r="H22" i="1"/>
  <c r="I22" i="1"/>
  <c r="J22" i="1"/>
  <c r="K22" i="1"/>
  <c r="L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E23" i="1"/>
  <c r="F23" i="1"/>
  <c r="G23" i="1"/>
  <c r="H23" i="1"/>
  <c r="I23" i="1"/>
  <c r="J23" i="1"/>
  <c r="K23" i="1"/>
  <c r="L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E24" i="1"/>
  <c r="F24" i="1"/>
  <c r="G24" i="1"/>
  <c r="H24" i="1"/>
  <c r="I24" i="1"/>
  <c r="J24" i="1"/>
  <c r="K24" i="1"/>
  <c r="L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E25" i="1"/>
  <c r="F25" i="1"/>
  <c r="G25" i="1"/>
  <c r="H25" i="1"/>
  <c r="I25" i="1"/>
  <c r="J25" i="1"/>
  <c r="K25" i="1"/>
  <c r="L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E26" i="1"/>
  <c r="F26" i="1"/>
  <c r="G26" i="1"/>
  <c r="H26" i="1"/>
  <c r="I26" i="1"/>
  <c r="J26" i="1"/>
  <c r="K26" i="1"/>
  <c r="L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E27" i="1"/>
  <c r="F27" i="1"/>
  <c r="G27" i="1"/>
  <c r="H27" i="1"/>
  <c r="I27" i="1"/>
  <c r="J27" i="1"/>
  <c r="K27" i="1"/>
  <c r="L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E28" i="1"/>
  <c r="F28" i="1"/>
  <c r="G28" i="1"/>
  <c r="H28" i="1"/>
  <c r="I28" i="1"/>
  <c r="J28" i="1"/>
  <c r="K28" i="1"/>
  <c r="L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E29" i="1"/>
  <c r="F29" i="1"/>
  <c r="G29" i="1"/>
  <c r="H29" i="1"/>
  <c r="I29" i="1"/>
  <c r="J29" i="1"/>
  <c r="K29" i="1"/>
  <c r="L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E30" i="1"/>
  <c r="F30" i="1"/>
  <c r="G30" i="1"/>
  <c r="H30" i="1"/>
  <c r="I30" i="1"/>
  <c r="J30" i="1"/>
  <c r="K30" i="1"/>
  <c r="L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E31" i="1"/>
  <c r="F31" i="1"/>
  <c r="G31" i="1"/>
  <c r="H31" i="1"/>
  <c r="I31" i="1"/>
  <c r="J31" i="1"/>
  <c r="K31" i="1"/>
  <c r="L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E32" i="1"/>
  <c r="F32" i="1"/>
  <c r="G32" i="1"/>
  <c r="H32" i="1"/>
  <c r="I32" i="1"/>
  <c r="J32" i="1"/>
  <c r="K32" i="1"/>
  <c r="L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E33" i="1"/>
  <c r="F33" i="1"/>
  <c r="G33" i="1"/>
  <c r="H33" i="1"/>
  <c r="I33" i="1"/>
  <c r="J33" i="1"/>
  <c r="K33" i="1"/>
  <c r="L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E34" i="1"/>
  <c r="F34" i="1"/>
  <c r="G34" i="1"/>
  <c r="H34" i="1"/>
  <c r="I34" i="1"/>
  <c r="J34" i="1"/>
  <c r="K34" i="1"/>
  <c r="L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E35" i="1"/>
  <c r="F35" i="1"/>
  <c r="G35" i="1"/>
  <c r="H35" i="1"/>
  <c r="I35" i="1"/>
  <c r="J35" i="1"/>
  <c r="K35" i="1"/>
  <c r="L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E36" i="1"/>
  <c r="F36" i="1"/>
  <c r="G36" i="1"/>
  <c r="H36" i="1"/>
  <c r="I36" i="1"/>
  <c r="J36" i="1"/>
  <c r="K36" i="1"/>
  <c r="L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E37" i="1"/>
  <c r="F37" i="1"/>
  <c r="G37" i="1"/>
  <c r="H37" i="1"/>
  <c r="I37" i="1"/>
  <c r="J37" i="1"/>
  <c r="K37" i="1"/>
  <c r="L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E38" i="1"/>
  <c r="F38" i="1"/>
  <c r="G38" i="1"/>
  <c r="H38" i="1"/>
  <c r="I38" i="1"/>
  <c r="J38" i="1"/>
  <c r="K38" i="1"/>
  <c r="L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E39" i="1"/>
  <c r="F39" i="1"/>
  <c r="G39" i="1"/>
  <c r="H39" i="1"/>
  <c r="I39" i="1"/>
  <c r="J39" i="1"/>
  <c r="K39" i="1"/>
  <c r="L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E40" i="1"/>
  <c r="F40" i="1"/>
  <c r="G40" i="1"/>
  <c r="H40" i="1"/>
  <c r="I40" i="1"/>
  <c r="J40" i="1"/>
  <c r="K40" i="1"/>
  <c r="L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E41" i="1"/>
  <c r="F41" i="1"/>
  <c r="G41" i="1"/>
  <c r="H41" i="1"/>
  <c r="I41" i="1"/>
  <c r="J41" i="1"/>
  <c r="K41" i="1"/>
  <c r="L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E42" i="1"/>
  <c r="F42" i="1"/>
  <c r="G42" i="1"/>
  <c r="H42" i="1"/>
  <c r="I42" i="1"/>
  <c r="J42" i="1"/>
  <c r="K42" i="1"/>
  <c r="L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E43" i="1"/>
  <c r="F43" i="1"/>
  <c r="G43" i="1"/>
  <c r="H43" i="1"/>
  <c r="I43" i="1"/>
  <c r="J43" i="1"/>
  <c r="K43" i="1"/>
  <c r="L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E44" i="1"/>
  <c r="F44" i="1"/>
  <c r="G44" i="1"/>
  <c r="H44" i="1"/>
  <c r="I44" i="1"/>
  <c r="J44" i="1"/>
  <c r="K44" i="1"/>
  <c r="L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E45" i="1"/>
  <c r="F45" i="1"/>
  <c r="G45" i="1"/>
  <c r="H45" i="1"/>
  <c r="I45" i="1"/>
  <c r="J45" i="1"/>
  <c r="K45" i="1"/>
  <c r="L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E46" i="1"/>
  <c r="F46" i="1"/>
  <c r="G46" i="1"/>
  <c r="H46" i="1"/>
  <c r="I46" i="1"/>
  <c r="J46" i="1"/>
  <c r="K46" i="1"/>
  <c r="L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E47" i="1"/>
  <c r="F47" i="1"/>
  <c r="G47" i="1"/>
  <c r="H47" i="1"/>
  <c r="I47" i="1"/>
  <c r="J47" i="1"/>
  <c r="K47" i="1"/>
  <c r="L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E48" i="1"/>
  <c r="F48" i="1"/>
  <c r="G48" i="1"/>
  <c r="H48" i="1"/>
  <c r="I48" i="1"/>
  <c r="J48" i="1"/>
  <c r="K48" i="1"/>
  <c r="L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E49" i="1"/>
  <c r="F49" i="1"/>
  <c r="G49" i="1"/>
  <c r="H49" i="1"/>
  <c r="I49" i="1"/>
  <c r="J49" i="1"/>
  <c r="K49" i="1"/>
  <c r="L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E50" i="1"/>
  <c r="F50" i="1"/>
  <c r="G50" i="1"/>
  <c r="H50" i="1"/>
  <c r="I50" i="1"/>
  <c r="J50" i="1"/>
  <c r="K50" i="1"/>
  <c r="L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E51" i="1"/>
  <c r="F51" i="1"/>
  <c r="G51" i="1"/>
  <c r="H51" i="1"/>
  <c r="I51" i="1"/>
  <c r="J51" i="1"/>
  <c r="K51" i="1"/>
  <c r="L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E52" i="1"/>
  <c r="F52" i="1"/>
  <c r="G52" i="1"/>
  <c r="H52" i="1"/>
  <c r="I52" i="1"/>
  <c r="J52" i="1"/>
  <c r="K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E53" i="1"/>
  <c r="F53" i="1"/>
  <c r="G53" i="1"/>
  <c r="H53" i="1"/>
  <c r="I53" i="1"/>
  <c r="J53" i="1"/>
  <c r="K53" i="1"/>
  <c r="L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E54" i="1"/>
  <c r="F54" i="1"/>
  <c r="G54" i="1"/>
  <c r="H54" i="1"/>
  <c r="I54" i="1"/>
  <c r="J54" i="1"/>
  <c r="K54" i="1"/>
  <c r="L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E55" i="1"/>
  <c r="F55" i="1"/>
  <c r="G55" i="1"/>
  <c r="H55" i="1"/>
  <c r="I55" i="1"/>
  <c r="J55" i="1"/>
  <c r="K55" i="1"/>
  <c r="L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E56" i="1"/>
  <c r="F56" i="1"/>
  <c r="G56" i="1"/>
  <c r="H56" i="1"/>
  <c r="I56" i="1"/>
  <c r="J56" i="1"/>
  <c r="K56" i="1"/>
  <c r="L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E57" i="1"/>
  <c r="F57" i="1"/>
  <c r="G57" i="1"/>
  <c r="H57" i="1"/>
  <c r="I57" i="1"/>
  <c r="J57" i="1"/>
  <c r="K57" i="1"/>
  <c r="L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E58" i="1"/>
  <c r="F58" i="1"/>
  <c r="G58" i="1"/>
  <c r="H58" i="1"/>
  <c r="I58" i="1"/>
  <c r="J58" i="1"/>
  <c r="K58" i="1"/>
  <c r="L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E59" i="1"/>
  <c r="F59" i="1"/>
  <c r="G59" i="1"/>
  <c r="H59" i="1"/>
  <c r="I59" i="1"/>
  <c r="J59" i="1"/>
  <c r="K59" i="1"/>
  <c r="L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E60" i="1"/>
  <c r="F60" i="1"/>
  <c r="G60" i="1"/>
  <c r="H60" i="1"/>
  <c r="I60" i="1"/>
  <c r="J60" i="1"/>
  <c r="K60" i="1"/>
  <c r="L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E61" i="1"/>
  <c r="F61" i="1"/>
  <c r="G61" i="1"/>
  <c r="H61" i="1"/>
  <c r="I61" i="1"/>
  <c r="J61" i="1"/>
  <c r="K61" i="1"/>
  <c r="L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E62" i="1"/>
  <c r="F62" i="1"/>
  <c r="G62" i="1"/>
  <c r="H62" i="1"/>
  <c r="I62" i="1"/>
  <c r="J62" i="1"/>
  <c r="K62" i="1"/>
  <c r="L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E63" i="1"/>
  <c r="F63" i="1"/>
  <c r="G63" i="1"/>
  <c r="H63" i="1"/>
  <c r="I63" i="1"/>
  <c r="J63" i="1"/>
  <c r="K63" i="1"/>
  <c r="L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E64" i="1"/>
  <c r="F64" i="1"/>
  <c r="G64" i="1"/>
  <c r="H64" i="1"/>
  <c r="I64" i="1"/>
  <c r="J64" i="1"/>
  <c r="K64" i="1"/>
  <c r="L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E65" i="1"/>
  <c r="F65" i="1"/>
  <c r="G65" i="1"/>
  <c r="H65" i="1"/>
  <c r="I65" i="1"/>
  <c r="J65" i="1"/>
  <c r="K65" i="1"/>
  <c r="L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E66" i="1"/>
  <c r="F66" i="1"/>
  <c r="G66" i="1"/>
  <c r="H66" i="1"/>
  <c r="I66" i="1"/>
  <c r="J66" i="1"/>
  <c r="K66" i="1"/>
  <c r="L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E67" i="1"/>
  <c r="F67" i="1"/>
  <c r="G67" i="1"/>
  <c r="H67" i="1"/>
  <c r="I67" i="1"/>
  <c r="J67" i="1"/>
  <c r="K67" i="1"/>
  <c r="L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E68" i="1"/>
  <c r="F68" i="1"/>
  <c r="G68" i="1"/>
  <c r="H68" i="1"/>
  <c r="I68" i="1"/>
  <c r="J68" i="1"/>
  <c r="K68" i="1"/>
  <c r="L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E69" i="1"/>
  <c r="F69" i="1"/>
  <c r="G69" i="1"/>
  <c r="H69" i="1"/>
  <c r="I69" i="1"/>
  <c r="J69" i="1"/>
  <c r="K69" i="1"/>
  <c r="L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E70" i="1"/>
  <c r="F70" i="1"/>
  <c r="G70" i="1"/>
  <c r="H70" i="1"/>
  <c r="I70" i="1"/>
  <c r="J70" i="1"/>
  <c r="K70" i="1"/>
  <c r="L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E71" i="1"/>
  <c r="F71" i="1"/>
  <c r="G71" i="1"/>
  <c r="H71" i="1"/>
  <c r="I71" i="1"/>
  <c r="J71" i="1"/>
  <c r="K71" i="1"/>
  <c r="L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E72" i="1"/>
  <c r="F72" i="1"/>
  <c r="G72" i="1"/>
  <c r="H72" i="1"/>
  <c r="I72" i="1"/>
  <c r="J72" i="1"/>
  <c r="K72" i="1"/>
  <c r="L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E73" i="1"/>
  <c r="F73" i="1"/>
  <c r="G73" i="1"/>
  <c r="H73" i="1"/>
  <c r="I73" i="1"/>
  <c r="J73" i="1"/>
  <c r="K73" i="1"/>
  <c r="L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E74" i="1"/>
  <c r="F74" i="1"/>
  <c r="G74" i="1"/>
  <c r="H74" i="1"/>
  <c r="I74" i="1"/>
  <c r="J74" i="1"/>
  <c r="K74" i="1"/>
  <c r="L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E75" i="1"/>
  <c r="F75" i="1"/>
  <c r="G75" i="1"/>
  <c r="H75" i="1"/>
  <c r="I75" i="1"/>
  <c r="J75" i="1"/>
  <c r="K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E76" i="1"/>
  <c r="F76" i="1"/>
  <c r="G76" i="1"/>
  <c r="H76" i="1"/>
  <c r="I76" i="1"/>
  <c r="J76" i="1"/>
  <c r="K76" i="1"/>
  <c r="L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E77" i="1"/>
  <c r="F77" i="1"/>
  <c r="G77" i="1"/>
  <c r="H77" i="1"/>
  <c r="I77" i="1"/>
  <c r="J77" i="1"/>
  <c r="K77" i="1"/>
  <c r="L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E78" i="1"/>
  <c r="F78" i="1"/>
  <c r="G78" i="1"/>
  <c r="H78" i="1"/>
  <c r="I78" i="1"/>
  <c r="J78" i="1"/>
  <c r="K78" i="1"/>
  <c r="L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E79" i="1"/>
  <c r="F79" i="1"/>
  <c r="G79" i="1"/>
  <c r="H79" i="1"/>
  <c r="I79" i="1"/>
  <c r="J79" i="1"/>
  <c r="K79" i="1"/>
  <c r="L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E80" i="1"/>
  <c r="F80" i="1"/>
  <c r="G80" i="1"/>
  <c r="H80" i="1"/>
  <c r="I80" i="1"/>
  <c r="J80" i="1"/>
  <c r="K80" i="1"/>
  <c r="L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E81" i="1"/>
  <c r="F81" i="1"/>
  <c r="G81" i="1"/>
  <c r="H81" i="1"/>
  <c r="I81" i="1"/>
  <c r="J81" i="1"/>
  <c r="K81" i="1"/>
  <c r="L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E82" i="1"/>
  <c r="F82" i="1"/>
  <c r="G82" i="1"/>
  <c r="H82" i="1"/>
  <c r="I82" i="1"/>
  <c r="J82" i="1"/>
  <c r="K82" i="1"/>
  <c r="L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E83" i="1"/>
  <c r="F83" i="1"/>
  <c r="G83" i="1"/>
  <c r="H83" i="1"/>
  <c r="I83" i="1"/>
  <c r="J83" i="1"/>
  <c r="K83" i="1"/>
  <c r="L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E84" i="1"/>
  <c r="F84" i="1"/>
  <c r="G84" i="1"/>
  <c r="H84" i="1"/>
  <c r="I84" i="1"/>
  <c r="J84" i="1"/>
  <c r="K84" i="1"/>
  <c r="L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E85" i="1"/>
  <c r="F85" i="1"/>
  <c r="G85" i="1"/>
  <c r="H85" i="1"/>
  <c r="I85" i="1"/>
  <c r="J85" i="1"/>
  <c r="K85" i="1"/>
  <c r="L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E86" i="1"/>
  <c r="F86" i="1"/>
  <c r="G86" i="1"/>
  <c r="H86" i="1"/>
  <c r="I86" i="1"/>
  <c r="J86" i="1"/>
  <c r="K86" i="1"/>
  <c r="L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E87" i="1"/>
  <c r="F87" i="1"/>
  <c r="G87" i="1"/>
  <c r="H87" i="1"/>
  <c r="I87" i="1"/>
  <c r="J87" i="1"/>
  <c r="K87" i="1"/>
  <c r="L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E88" i="1"/>
  <c r="F88" i="1"/>
  <c r="G88" i="1"/>
  <c r="H88" i="1"/>
  <c r="I88" i="1"/>
  <c r="J88" i="1"/>
  <c r="K88" i="1"/>
  <c r="L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E89" i="1"/>
  <c r="F89" i="1"/>
  <c r="G89" i="1"/>
  <c r="H89" i="1"/>
  <c r="I89" i="1"/>
  <c r="J89" i="1"/>
  <c r="K89" i="1"/>
  <c r="L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E90" i="1"/>
  <c r="F90" i="1"/>
  <c r="G90" i="1"/>
  <c r="H90" i="1"/>
  <c r="I90" i="1"/>
  <c r="J90" i="1"/>
  <c r="K90" i="1"/>
  <c r="L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E91" i="1"/>
  <c r="F91" i="1"/>
  <c r="G91" i="1"/>
  <c r="H91" i="1"/>
  <c r="I91" i="1"/>
  <c r="J91" i="1"/>
  <c r="K91" i="1"/>
  <c r="L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E92" i="1"/>
  <c r="F92" i="1"/>
  <c r="G92" i="1"/>
  <c r="H92" i="1"/>
  <c r="I92" i="1"/>
  <c r="J92" i="1"/>
  <c r="K92" i="1"/>
  <c r="L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E93" i="1"/>
  <c r="F93" i="1"/>
  <c r="G93" i="1"/>
  <c r="H93" i="1"/>
  <c r="I93" i="1"/>
  <c r="J93" i="1"/>
  <c r="K93" i="1"/>
  <c r="L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E94" i="1"/>
  <c r="F94" i="1"/>
  <c r="G94" i="1"/>
  <c r="H94" i="1"/>
  <c r="I94" i="1"/>
  <c r="J94" i="1"/>
  <c r="K94" i="1"/>
  <c r="L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E95" i="1"/>
  <c r="F95" i="1"/>
  <c r="G95" i="1"/>
  <c r="H95" i="1"/>
  <c r="I95" i="1"/>
  <c r="J95" i="1"/>
  <c r="K95" i="1"/>
  <c r="L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E96" i="1"/>
  <c r="F96" i="1"/>
  <c r="G96" i="1"/>
  <c r="H96" i="1"/>
  <c r="I96" i="1"/>
  <c r="J96" i="1"/>
  <c r="K96" i="1"/>
  <c r="L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E97" i="1"/>
  <c r="F97" i="1"/>
  <c r="G97" i="1"/>
  <c r="H97" i="1"/>
  <c r="I97" i="1"/>
  <c r="J97" i="1"/>
  <c r="K97" i="1"/>
  <c r="L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E98" i="1"/>
  <c r="F98" i="1"/>
  <c r="G98" i="1"/>
  <c r="H98" i="1"/>
  <c r="I98" i="1"/>
  <c r="J98" i="1"/>
  <c r="K98" i="1"/>
  <c r="L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E99" i="1"/>
  <c r="F99" i="1"/>
  <c r="G99" i="1"/>
  <c r="H99" i="1"/>
  <c r="I99" i="1"/>
  <c r="J99" i="1"/>
  <c r="K99" i="1"/>
  <c r="L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E100" i="1"/>
  <c r="F100" i="1"/>
  <c r="G100" i="1"/>
  <c r="H100" i="1"/>
  <c r="I100" i="1"/>
  <c r="J100" i="1"/>
  <c r="K100" i="1"/>
  <c r="L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E101" i="1"/>
  <c r="F101" i="1"/>
  <c r="G101" i="1"/>
  <c r="H101" i="1"/>
  <c r="I101" i="1"/>
  <c r="J101" i="1"/>
  <c r="K101" i="1"/>
  <c r="L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E102" i="1"/>
  <c r="F102" i="1"/>
  <c r="G102" i="1"/>
  <c r="H102" i="1"/>
  <c r="I102" i="1"/>
  <c r="J102" i="1"/>
  <c r="K102" i="1"/>
  <c r="L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E103" i="1"/>
  <c r="F103" i="1"/>
  <c r="G103" i="1"/>
  <c r="H103" i="1"/>
  <c r="I103" i="1"/>
  <c r="J103" i="1"/>
  <c r="K103" i="1"/>
  <c r="L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E104" i="1"/>
  <c r="F104" i="1"/>
  <c r="G104" i="1"/>
  <c r="H104" i="1"/>
  <c r="I104" i="1"/>
  <c r="J104" i="1"/>
  <c r="K104" i="1"/>
  <c r="L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E105" i="1"/>
  <c r="F105" i="1"/>
  <c r="G105" i="1"/>
  <c r="H105" i="1"/>
  <c r="I105" i="1"/>
  <c r="J105" i="1"/>
  <c r="K105" i="1"/>
  <c r="L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E106" i="1"/>
  <c r="F106" i="1"/>
  <c r="G106" i="1"/>
  <c r="H106" i="1"/>
  <c r="I106" i="1"/>
  <c r="J106" i="1"/>
  <c r="K106" i="1"/>
  <c r="L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E107" i="1"/>
  <c r="F107" i="1"/>
  <c r="G107" i="1"/>
  <c r="H107" i="1"/>
  <c r="I107" i="1"/>
  <c r="J107" i="1"/>
  <c r="K107" i="1"/>
  <c r="L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E108" i="1"/>
  <c r="F108" i="1"/>
  <c r="G108" i="1"/>
  <c r="H108" i="1"/>
  <c r="I108" i="1"/>
  <c r="J108" i="1"/>
  <c r="K108" i="1"/>
  <c r="L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E109" i="1"/>
  <c r="F109" i="1"/>
  <c r="G109" i="1"/>
  <c r="H109" i="1"/>
  <c r="I109" i="1"/>
  <c r="J109" i="1"/>
  <c r="K109" i="1"/>
  <c r="L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E110" i="1"/>
  <c r="F110" i="1"/>
  <c r="G110" i="1"/>
  <c r="H110" i="1"/>
  <c r="I110" i="1"/>
  <c r="J110" i="1"/>
  <c r="K110" i="1"/>
  <c r="L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E114" i="1"/>
  <c r="F114" i="1"/>
  <c r="G114" i="1"/>
  <c r="H114" i="1"/>
  <c r="I114" i="1"/>
  <c r="J114" i="1"/>
  <c r="K114" i="1"/>
  <c r="L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E115" i="1"/>
  <c r="F115" i="1"/>
  <c r="G115" i="1"/>
  <c r="H115" i="1"/>
  <c r="I115" i="1"/>
  <c r="J115" i="1"/>
  <c r="K115" i="1"/>
  <c r="L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E116" i="1"/>
  <c r="F116" i="1"/>
  <c r="G116" i="1"/>
  <c r="H116" i="1"/>
  <c r="I116" i="1"/>
  <c r="J116" i="1"/>
  <c r="K116" i="1"/>
  <c r="L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E117" i="1"/>
  <c r="F117" i="1"/>
  <c r="G117" i="1"/>
  <c r="H117" i="1"/>
  <c r="I117" i="1"/>
  <c r="J117" i="1"/>
  <c r="K117" i="1"/>
  <c r="L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E118" i="1"/>
  <c r="F118" i="1"/>
  <c r="G118" i="1"/>
  <c r="H118" i="1"/>
  <c r="I118" i="1"/>
  <c r="J118" i="1"/>
  <c r="K118" i="1"/>
  <c r="L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E119" i="1"/>
  <c r="F119" i="1"/>
  <c r="G119" i="1"/>
  <c r="H119" i="1"/>
  <c r="I119" i="1"/>
  <c r="J119" i="1"/>
  <c r="K119" i="1"/>
  <c r="L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E120" i="1"/>
  <c r="F120" i="1"/>
  <c r="G120" i="1"/>
  <c r="H120" i="1"/>
  <c r="I120" i="1"/>
  <c r="J120" i="1"/>
  <c r="K120" i="1"/>
  <c r="L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E121" i="1"/>
  <c r="F121" i="1"/>
  <c r="G121" i="1"/>
  <c r="H121" i="1"/>
  <c r="I121" i="1"/>
  <c r="J121" i="1"/>
  <c r="K121" i="1"/>
  <c r="L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E122" i="1"/>
  <c r="F122" i="1"/>
  <c r="G122" i="1"/>
  <c r="H122" i="1"/>
  <c r="I122" i="1"/>
  <c r="J122" i="1"/>
  <c r="K122" i="1"/>
  <c r="L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E123" i="1"/>
  <c r="F123" i="1"/>
  <c r="G123" i="1"/>
  <c r="H123" i="1"/>
  <c r="I123" i="1"/>
  <c r="J123" i="1"/>
  <c r="K123" i="1"/>
  <c r="L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E124" i="1"/>
  <c r="F124" i="1"/>
  <c r="G124" i="1"/>
  <c r="H124" i="1"/>
  <c r="I124" i="1"/>
  <c r="J124" i="1"/>
  <c r="K124" i="1"/>
  <c r="L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E125" i="1"/>
  <c r="F125" i="1"/>
  <c r="G125" i="1"/>
  <c r="H125" i="1"/>
  <c r="I125" i="1"/>
  <c r="J125" i="1"/>
  <c r="K125" i="1"/>
  <c r="L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E126" i="1"/>
  <c r="F126" i="1"/>
  <c r="G126" i="1"/>
  <c r="H126" i="1"/>
  <c r="I126" i="1"/>
  <c r="J126" i="1"/>
  <c r="K126" i="1"/>
  <c r="L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E127" i="1"/>
  <c r="F127" i="1"/>
  <c r="G127" i="1"/>
  <c r="H127" i="1"/>
  <c r="I127" i="1"/>
  <c r="J127" i="1"/>
  <c r="K127" i="1"/>
  <c r="L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E128" i="1"/>
  <c r="F128" i="1"/>
  <c r="G128" i="1"/>
  <c r="H128" i="1"/>
  <c r="I128" i="1"/>
  <c r="J128" i="1"/>
  <c r="K128" i="1"/>
  <c r="L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E129" i="1"/>
  <c r="F129" i="1"/>
  <c r="G129" i="1"/>
  <c r="H129" i="1"/>
  <c r="I129" i="1"/>
  <c r="J129" i="1"/>
  <c r="K129" i="1"/>
  <c r="L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E130" i="1"/>
  <c r="F130" i="1"/>
  <c r="G130" i="1"/>
  <c r="H130" i="1"/>
  <c r="I130" i="1"/>
  <c r="J130" i="1"/>
  <c r="K130" i="1"/>
  <c r="L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E131" i="1"/>
  <c r="F131" i="1"/>
  <c r="G131" i="1"/>
  <c r="H131" i="1"/>
  <c r="I131" i="1"/>
  <c r="J131" i="1"/>
  <c r="K131" i="1"/>
  <c r="L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E132" i="1"/>
  <c r="F132" i="1"/>
  <c r="G132" i="1"/>
  <c r="H132" i="1"/>
  <c r="I132" i="1"/>
  <c r="J132" i="1"/>
  <c r="K132" i="1"/>
  <c r="L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E133" i="1"/>
  <c r="F133" i="1"/>
  <c r="G133" i="1"/>
  <c r="H133" i="1"/>
  <c r="I133" i="1"/>
  <c r="J133" i="1"/>
  <c r="K133" i="1"/>
  <c r="L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E134" i="1"/>
  <c r="F134" i="1"/>
  <c r="G134" i="1"/>
  <c r="H134" i="1"/>
  <c r="I134" i="1"/>
  <c r="J134" i="1"/>
  <c r="K134" i="1"/>
  <c r="L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E135" i="1"/>
  <c r="F135" i="1"/>
  <c r="G135" i="1"/>
  <c r="H135" i="1"/>
  <c r="I135" i="1"/>
  <c r="J135" i="1"/>
  <c r="K135" i="1"/>
  <c r="L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E136" i="1"/>
  <c r="F136" i="1"/>
  <c r="G136" i="1"/>
  <c r="H136" i="1"/>
  <c r="I136" i="1"/>
  <c r="J136" i="1"/>
  <c r="K136" i="1"/>
  <c r="L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E137" i="1"/>
  <c r="F137" i="1"/>
  <c r="G137" i="1"/>
  <c r="H137" i="1"/>
  <c r="I137" i="1"/>
  <c r="J137" i="1"/>
  <c r="K137" i="1"/>
  <c r="L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E138" i="1"/>
  <c r="F138" i="1"/>
  <c r="G138" i="1"/>
  <c r="H138" i="1"/>
  <c r="I138" i="1"/>
  <c r="J138" i="1"/>
  <c r="K138" i="1"/>
  <c r="L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E139" i="1"/>
  <c r="F139" i="1"/>
  <c r="G139" i="1"/>
  <c r="H139" i="1"/>
  <c r="I139" i="1"/>
  <c r="J139" i="1"/>
  <c r="K139" i="1"/>
  <c r="L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E140" i="1"/>
  <c r="F140" i="1"/>
  <c r="G140" i="1"/>
  <c r="H140" i="1"/>
  <c r="I140" i="1"/>
  <c r="J140" i="1"/>
  <c r="K140" i="1"/>
  <c r="L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E141" i="1"/>
  <c r="F141" i="1"/>
  <c r="G141" i="1"/>
  <c r="H141" i="1"/>
  <c r="I141" i="1"/>
  <c r="J141" i="1"/>
  <c r="K141" i="1"/>
  <c r="L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E142" i="1"/>
  <c r="F142" i="1"/>
  <c r="G142" i="1"/>
  <c r="H142" i="1"/>
  <c r="I142" i="1"/>
  <c r="J142" i="1"/>
  <c r="K142" i="1"/>
  <c r="L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E143" i="1"/>
  <c r="F143" i="1"/>
  <c r="G143" i="1"/>
  <c r="H143" i="1"/>
  <c r="I143" i="1"/>
  <c r="J143" i="1"/>
  <c r="K143" i="1"/>
  <c r="L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E144" i="1"/>
  <c r="F144" i="1"/>
  <c r="G144" i="1"/>
  <c r="H144" i="1"/>
  <c r="I144" i="1"/>
  <c r="J144" i="1"/>
  <c r="K144" i="1"/>
  <c r="L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E145" i="1"/>
  <c r="F145" i="1"/>
  <c r="G145" i="1"/>
  <c r="H145" i="1"/>
  <c r="I145" i="1"/>
  <c r="J145" i="1"/>
  <c r="K145" i="1"/>
  <c r="L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E146" i="1"/>
  <c r="F146" i="1"/>
  <c r="G146" i="1"/>
  <c r="H146" i="1"/>
  <c r="I146" i="1"/>
  <c r="J146" i="1"/>
  <c r="K146" i="1"/>
  <c r="L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E147" i="1"/>
  <c r="F147" i="1"/>
  <c r="G147" i="1"/>
  <c r="H147" i="1"/>
  <c r="I147" i="1"/>
  <c r="J147" i="1"/>
  <c r="K147" i="1"/>
  <c r="L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E148" i="1"/>
  <c r="F148" i="1"/>
  <c r="G148" i="1"/>
  <c r="H148" i="1"/>
  <c r="I148" i="1"/>
  <c r="J148" i="1"/>
  <c r="K148" i="1"/>
  <c r="L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E149" i="1"/>
  <c r="F149" i="1"/>
  <c r="G149" i="1"/>
  <c r="H149" i="1"/>
  <c r="I149" i="1"/>
  <c r="J149" i="1"/>
  <c r="K149" i="1"/>
  <c r="L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E150" i="1"/>
  <c r="F150" i="1"/>
  <c r="G150" i="1"/>
  <c r="H150" i="1"/>
  <c r="I150" i="1"/>
  <c r="J150" i="1"/>
  <c r="K150" i="1"/>
  <c r="L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E151" i="1"/>
  <c r="F151" i="1"/>
  <c r="G151" i="1"/>
  <c r="H151" i="1"/>
  <c r="I151" i="1"/>
  <c r="J151" i="1"/>
  <c r="K151" i="1"/>
  <c r="L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E152" i="1"/>
  <c r="F152" i="1"/>
  <c r="G152" i="1"/>
  <c r="H152" i="1"/>
  <c r="I152" i="1"/>
  <c r="J152" i="1"/>
  <c r="K152" i="1"/>
  <c r="L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E153" i="1"/>
  <c r="F153" i="1"/>
  <c r="G153" i="1"/>
  <c r="H153" i="1"/>
  <c r="I153" i="1"/>
  <c r="J153" i="1"/>
  <c r="K153" i="1"/>
  <c r="L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E154" i="1"/>
  <c r="F154" i="1"/>
  <c r="G154" i="1"/>
  <c r="H154" i="1"/>
  <c r="I154" i="1"/>
  <c r="J154" i="1"/>
  <c r="K154" i="1"/>
  <c r="L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E155" i="1"/>
  <c r="F155" i="1"/>
  <c r="G155" i="1"/>
  <c r="H155" i="1"/>
  <c r="I155" i="1"/>
  <c r="J155" i="1"/>
  <c r="K155" i="1"/>
  <c r="L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E156" i="1"/>
  <c r="F156" i="1"/>
  <c r="G156" i="1"/>
  <c r="H156" i="1"/>
  <c r="I156" i="1"/>
  <c r="J156" i="1"/>
  <c r="K156" i="1"/>
  <c r="L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E157" i="1"/>
  <c r="F157" i="1"/>
  <c r="G157" i="1"/>
  <c r="H157" i="1"/>
  <c r="I157" i="1"/>
  <c r="J157" i="1"/>
  <c r="K157" i="1"/>
  <c r="L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E158" i="1"/>
  <c r="F158" i="1"/>
  <c r="G158" i="1"/>
  <c r="H158" i="1"/>
  <c r="I158" i="1"/>
  <c r="J158" i="1"/>
  <c r="K158" i="1"/>
  <c r="L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E159" i="1"/>
  <c r="F159" i="1"/>
  <c r="G159" i="1"/>
  <c r="H159" i="1"/>
  <c r="I159" i="1"/>
  <c r="J159" i="1"/>
  <c r="K159" i="1"/>
  <c r="L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E160" i="1"/>
  <c r="F160" i="1"/>
  <c r="G160" i="1"/>
  <c r="H160" i="1"/>
  <c r="I160" i="1"/>
  <c r="J160" i="1"/>
  <c r="K160" i="1"/>
  <c r="L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E161" i="1"/>
  <c r="F161" i="1"/>
  <c r="G161" i="1"/>
  <c r="H161" i="1"/>
  <c r="I161" i="1"/>
  <c r="J161" i="1"/>
  <c r="K161" i="1"/>
  <c r="L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E162" i="1"/>
  <c r="F162" i="1"/>
  <c r="G162" i="1"/>
  <c r="H162" i="1"/>
  <c r="I162" i="1"/>
  <c r="J162" i="1"/>
  <c r="K162" i="1"/>
  <c r="L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E163" i="1"/>
  <c r="F163" i="1"/>
  <c r="G163" i="1"/>
  <c r="H163" i="1"/>
  <c r="I163" i="1"/>
  <c r="J163" i="1"/>
  <c r="K163" i="1"/>
  <c r="L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E164" i="1"/>
  <c r="F164" i="1"/>
  <c r="G164" i="1"/>
  <c r="H164" i="1"/>
  <c r="I164" i="1"/>
  <c r="J164" i="1"/>
  <c r="K164" i="1"/>
  <c r="L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E165" i="1"/>
  <c r="F165" i="1"/>
  <c r="G165" i="1"/>
  <c r="H165" i="1"/>
  <c r="I165" i="1"/>
  <c r="J165" i="1"/>
  <c r="K165" i="1"/>
  <c r="L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E166" i="1"/>
  <c r="F166" i="1"/>
  <c r="G166" i="1"/>
  <c r="H166" i="1"/>
  <c r="I166" i="1"/>
  <c r="J166" i="1"/>
  <c r="K166" i="1"/>
  <c r="L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E167" i="1"/>
  <c r="F167" i="1"/>
  <c r="G167" i="1"/>
  <c r="H167" i="1"/>
  <c r="I167" i="1"/>
  <c r="J167" i="1"/>
  <c r="K167" i="1"/>
  <c r="L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E168" i="1"/>
  <c r="F168" i="1"/>
  <c r="G168" i="1"/>
  <c r="H168" i="1"/>
  <c r="I168" i="1"/>
  <c r="J168" i="1"/>
  <c r="K168" i="1"/>
  <c r="L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E169" i="1"/>
  <c r="F169" i="1"/>
  <c r="G169" i="1"/>
  <c r="H169" i="1"/>
  <c r="I169" i="1"/>
  <c r="J169" i="1"/>
  <c r="K169" i="1"/>
  <c r="L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E170" i="1"/>
  <c r="F170" i="1"/>
  <c r="G170" i="1"/>
  <c r="H170" i="1"/>
  <c r="I170" i="1"/>
  <c r="J170" i="1"/>
  <c r="K170" i="1"/>
  <c r="L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E171" i="1"/>
  <c r="F171" i="1"/>
  <c r="G171" i="1"/>
  <c r="H171" i="1"/>
  <c r="I171" i="1"/>
  <c r="J171" i="1"/>
  <c r="K171" i="1"/>
  <c r="L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E172" i="1"/>
  <c r="F172" i="1"/>
  <c r="G172" i="1"/>
  <c r="H172" i="1"/>
  <c r="I172" i="1"/>
  <c r="J172" i="1"/>
  <c r="K172" i="1"/>
  <c r="L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E173" i="1"/>
  <c r="F173" i="1"/>
  <c r="G173" i="1"/>
  <c r="H173" i="1"/>
  <c r="I173" i="1"/>
  <c r="J173" i="1"/>
  <c r="K173" i="1"/>
  <c r="L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E174" i="1"/>
  <c r="F174" i="1"/>
  <c r="G174" i="1"/>
  <c r="H174" i="1"/>
  <c r="I174" i="1"/>
  <c r="J174" i="1"/>
  <c r="K174" i="1"/>
  <c r="L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E175" i="1"/>
  <c r="F175" i="1"/>
  <c r="G175" i="1"/>
  <c r="H175" i="1"/>
  <c r="I175" i="1"/>
  <c r="J175" i="1"/>
  <c r="K175" i="1"/>
  <c r="L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E176" i="1"/>
  <c r="F176" i="1"/>
  <c r="G176" i="1"/>
  <c r="H176" i="1"/>
  <c r="I176" i="1"/>
  <c r="J176" i="1"/>
  <c r="K176" i="1"/>
  <c r="L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E177" i="1"/>
  <c r="F177" i="1"/>
  <c r="G177" i="1"/>
  <c r="H177" i="1"/>
  <c r="I177" i="1"/>
  <c r="J177" i="1"/>
  <c r="K177" i="1"/>
  <c r="L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E178" i="1"/>
  <c r="F178" i="1"/>
  <c r="G178" i="1"/>
  <c r="H178" i="1"/>
  <c r="I178" i="1"/>
  <c r="J178" i="1"/>
  <c r="K178" i="1"/>
  <c r="L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E179" i="1"/>
  <c r="F179" i="1"/>
  <c r="G179" i="1"/>
  <c r="H179" i="1"/>
  <c r="I179" i="1"/>
  <c r="J179" i="1"/>
  <c r="K179" i="1"/>
  <c r="L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E180" i="1"/>
  <c r="F180" i="1"/>
  <c r="G180" i="1"/>
  <c r="H180" i="1"/>
  <c r="I180" i="1"/>
  <c r="J180" i="1"/>
  <c r="K180" i="1"/>
  <c r="L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E181" i="1"/>
  <c r="F181" i="1"/>
  <c r="G181" i="1"/>
  <c r="H181" i="1"/>
  <c r="I181" i="1"/>
  <c r="J181" i="1"/>
  <c r="K181" i="1"/>
  <c r="L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E182" i="1"/>
  <c r="F182" i="1"/>
  <c r="G182" i="1"/>
  <c r="H182" i="1"/>
  <c r="I182" i="1"/>
  <c r="J182" i="1"/>
  <c r="K182" i="1"/>
  <c r="L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E183" i="1"/>
  <c r="F183" i="1"/>
  <c r="G183" i="1"/>
  <c r="H183" i="1"/>
  <c r="I183" i="1"/>
  <c r="J183" i="1"/>
  <c r="K183" i="1"/>
  <c r="L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E184" i="1"/>
  <c r="F184" i="1"/>
  <c r="G184" i="1"/>
  <c r="H184" i="1"/>
  <c r="I184" i="1"/>
  <c r="J184" i="1"/>
  <c r="K184" i="1"/>
  <c r="L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E185" i="1"/>
  <c r="F185" i="1"/>
  <c r="G185" i="1"/>
  <c r="H185" i="1"/>
  <c r="I185" i="1"/>
  <c r="J185" i="1"/>
  <c r="K185" i="1"/>
  <c r="L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E186" i="1"/>
  <c r="F186" i="1"/>
  <c r="G186" i="1"/>
  <c r="H186" i="1"/>
  <c r="I186" i="1"/>
  <c r="J186" i="1"/>
  <c r="K186" i="1"/>
  <c r="L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E187" i="1"/>
  <c r="F187" i="1"/>
  <c r="G187" i="1"/>
  <c r="H187" i="1"/>
  <c r="I187" i="1"/>
  <c r="J187" i="1"/>
  <c r="K187" i="1"/>
  <c r="L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E188" i="1"/>
  <c r="F188" i="1"/>
  <c r="G188" i="1"/>
  <c r="H188" i="1"/>
  <c r="I188" i="1"/>
  <c r="J188" i="1"/>
  <c r="K188" i="1"/>
  <c r="L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E189" i="1"/>
  <c r="F189" i="1"/>
  <c r="G189" i="1"/>
  <c r="H189" i="1"/>
  <c r="I189" i="1"/>
  <c r="J189" i="1"/>
  <c r="K189" i="1"/>
  <c r="L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E190" i="1"/>
  <c r="F190" i="1"/>
  <c r="G190" i="1"/>
  <c r="H190" i="1"/>
  <c r="I190" i="1"/>
  <c r="J190" i="1"/>
  <c r="K190" i="1"/>
  <c r="L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E191" i="1"/>
  <c r="F191" i="1"/>
  <c r="G191" i="1"/>
  <c r="H191" i="1"/>
  <c r="I191" i="1"/>
  <c r="J191" i="1"/>
  <c r="K191" i="1"/>
  <c r="L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E192" i="1"/>
  <c r="F192" i="1"/>
  <c r="G192" i="1"/>
  <c r="H192" i="1"/>
  <c r="I192" i="1"/>
  <c r="J192" i="1"/>
  <c r="K192" i="1"/>
  <c r="L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E193" i="1"/>
  <c r="F193" i="1"/>
  <c r="G193" i="1"/>
  <c r="H193" i="1"/>
  <c r="I193" i="1"/>
  <c r="J193" i="1"/>
  <c r="K193" i="1"/>
  <c r="L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E194" i="1"/>
  <c r="F194" i="1"/>
  <c r="G194" i="1"/>
  <c r="H194" i="1"/>
  <c r="I194" i="1"/>
  <c r="J194" i="1"/>
  <c r="K194" i="1"/>
  <c r="L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E195" i="1"/>
  <c r="F195" i="1"/>
  <c r="G195" i="1"/>
  <c r="H195" i="1"/>
  <c r="I195" i="1"/>
  <c r="J195" i="1"/>
  <c r="K195" i="1"/>
  <c r="L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E196" i="1"/>
  <c r="F196" i="1"/>
  <c r="G196" i="1"/>
  <c r="H196" i="1"/>
  <c r="I196" i="1"/>
  <c r="J196" i="1"/>
  <c r="K196" i="1"/>
  <c r="L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E197" i="1"/>
  <c r="F197" i="1"/>
  <c r="G197" i="1"/>
  <c r="H197" i="1"/>
  <c r="I197" i="1"/>
  <c r="J197" i="1"/>
  <c r="K197" i="1"/>
  <c r="L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E198" i="1"/>
  <c r="F198" i="1"/>
  <c r="G198" i="1"/>
  <c r="H198" i="1"/>
  <c r="I198" i="1"/>
  <c r="J198" i="1"/>
  <c r="K198" i="1"/>
  <c r="L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E199" i="1"/>
  <c r="F199" i="1"/>
  <c r="G199" i="1"/>
  <c r="H199" i="1"/>
  <c r="I199" i="1"/>
  <c r="J199" i="1"/>
  <c r="K199" i="1"/>
  <c r="L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E200" i="1"/>
  <c r="F200" i="1"/>
  <c r="G200" i="1"/>
  <c r="H200" i="1"/>
  <c r="I200" i="1"/>
  <c r="J200" i="1"/>
  <c r="K200" i="1"/>
  <c r="L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E201" i="1"/>
  <c r="F201" i="1"/>
  <c r="G201" i="1"/>
  <c r="H201" i="1"/>
  <c r="I201" i="1"/>
  <c r="J201" i="1"/>
  <c r="K201" i="1"/>
  <c r="L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E202" i="1"/>
  <c r="F202" i="1"/>
  <c r="G202" i="1"/>
  <c r="H202" i="1"/>
  <c r="I202" i="1"/>
  <c r="J202" i="1"/>
  <c r="K202" i="1"/>
  <c r="L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E203" i="1"/>
  <c r="F203" i="1"/>
  <c r="G203" i="1"/>
  <c r="H203" i="1"/>
  <c r="I203" i="1"/>
  <c r="J203" i="1"/>
  <c r="K203" i="1"/>
  <c r="L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E204" i="1"/>
  <c r="F204" i="1"/>
  <c r="G204" i="1"/>
  <c r="H204" i="1"/>
  <c r="I204" i="1"/>
  <c r="J204" i="1"/>
  <c r="K204" i="1"/>
  <c r="L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E205" i="1"/>
  <c r="F205" i="1"/>
  <c r="G205" i="1"/>
  <c r="H205" i="1"/>
  <c r="I205" i="1"/>
  <c r="J205" i="1"/>
  <c r="K205" i="1"/>
  <c r="L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E206" i="1"/>
  <c r="F206" i="1"/>
  <c r="G206" i="1"/>
  <c r="H206" i="1"/>
  <c r="I206" i="1"/>
  <c r="J206" i="1"/>
  <c r="K206" i="1"/>
  <c r="L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E207" i="1"/>
  <c r="F207" i="1"/>
  <c r="G207" i="1"/>
  <c r="H207" i="1"/>
  <c r="I207" i="1"/>
  <c r="J207" i="1"/>
  <c r="K207" i="1"/>
  <c r="L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F2" i="1"/>
  <c r="G2" i="1"/>
  <c r="H2" i="1"/>
  <c r="I2" i="1"/>
  <c r="J2" i="1"/>
  <c r="K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E2" i="1"/>
  <c r="F3" i="4" l="1"/>
  <c r="F4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" i="1"/>
  <c r="B2" i="4" l="1"/>
  <c r="I2" i="4" s="1"/>
  <c r="B3" i="4"/>
  <c r="I3" i="4" s="1"/>
  <c r="B4" i="4"/>
  <c r="I4" i="4" s="1"/>
  <c r="B6" i="4"/>
  <c r="I6" i="4" s="1"/>
  <c r="B7" i="4"/>
  <c r="I7" i="4" s="1"/>
  <c r="B8" i="4"/>
  <c r="I8" i="4" s="1"/>
  <c r="B9" i="4"/>
  <c r="I9" i="4" s="1"/>
  <c r="B10" i="4"/>
  <c r="I10" i="4" s="1"/>
  <c r="B11" i="4"/>
  <c r="I11" i="4" s="1"/>
  <c r="B12" i="4"/>
  <c r="I12" i="4" s="1"/>
  <c r="B13" i="4"/>
  <c r="I13" i="4" s="1"/>
  <c r="B14" i="4"/>
  <c r="I14" i="4" s="1"/>
  <c r="B15" i="4"/>
  <c r="I15" i="4" s="1"/>
  <c r="B16" i="4"/>
  <c r="I16" i="4" s="1"/>
  <c r="B17" i="4"/>
  <c r="I17" i="4" s="1"/>
  <c r="B18" i="4"/>
  <c r="I18" i="4" s="1"/>
  <c r="B19" i="4"/>
  <c r="I19" i="4" s="1"/>
  <c r="B20" i="4"/>
  <c r="I20" i="4" s="1"/>
  <c r="B21" i="4"/>
  <c r="I21" i="4" s="1"/>
  <c r="B22" i="4"/>
  <c r="I22" i="4" s="1"/>
  <c r="B23" i="4"/>
  <c r="I23" i="4" s="1"/>
  <c r="B24" i="4"/>
  <c r="I24" i="4" s="1"/>
  <c r="B25" i="4"/>
  <c r="I25" i="4" s="1"/>
  <c r="B26" i="4"/>
  <c r="I26" i="4" s="1"/>
  <c r="B27" i="4"/>
  <c r="I27" i="4" s="1"/>
  <c r="B28" i="4"/>
  <c r="I28" i="4" s="1"/>
  <c r="B29" i="4"/>
  <c r="I29" i="4" s="1"/>
  <c r="B30" i="4"/>
  <c r="I30" i="4" s="1"/>
  <c r="B31" i="4"/>
  <c r="I31" i="4" s="1"/>
  <c r="B32" i="4"/>
  <c r="I32" i="4" s="1"/>
  <c r="B33" i="4"/>
  <c r="I33" i="4" s="1"/>
  <c r="B34" i="4"/>
  <c r="I34" i="4" s="1"/>
  <c r="B35" i="4"/>
  <c r="I35" i="4" s="1"/>
  <c r="B36" i="4"/>
  <c r="I36" i="4" s="1"/>
  <c r="B37" i="4"/>
  <c r="I37" i="4" s="1"/>
  <c r="B38" i="4"/>
  <c r="I38" i="4" s="1"/>
  <c r="B39" i="4"/>
  <c r="I39" i="4" s="1"/>
  <c r="B40" i="4"/>
  <c r="I40" i="4" s="1"/>
  <c r="B41" i="4"/>
  <c r="I41" i="4" s="1"/>
  <c r="B42" i="4"/>
  <c r="I42" i="4" s="1"/>
  <c r="B43" i="4"/>
  <c r="I43" i="4" s="1"/>
  <c r="B44" i="4"/>
  <c r="I44" i="4" s="1"/>
  <c r="B45" i="4"/>
  <c r="I45" i="4" s="1"/>
  <c r="B46" i="4"/>
  <c r="I46" i="4" s="1"/>
  <c r="B47" i="4"/>
  <c r="I47" i="4" s="1"/>
  <c r="B48" i="4"/>
  <c r="I48" i="4" s="1"/>
  <c r="B49" i="4"/>
  <c r="I49" i="4" s="1"/>
  <c r="B50" i="4"/>
  <c r="I50" i="4" s="1"/>
  <c r="B51" i="4"/>
  <c r="I51" i="4" s="1"/>
  <c r="B52" i="4"/>
  <c r="I52" i="4" s="1"/>
  <c r="B53" i="4"/>
  <c r="I53" i="4" s="1"/>
  <c r="B54" i="4"/>
  <c r="I54" i="4" s="1"/>
  <c r="B55" i="4"/>
  <c r="I55" i="4" s="1"/>
  <c r="B56" i="4"/>
  <c r="I56" i="4" s="1"/>
  <c r="B57" i="4"/>
  <c r="I57" i="4" s="1"/>
  <c r="B58" i="4"/>
  <c r="I58" i="4" s="1"/>
  <c r="B59" i="4"/>
  <c r="I59" i="4" s="1"/>
  <c r="B60" i="4"/>
  <c r="I60" i="4" s="1"/>
  <c r="B61" i="4"/>
  <c r="I61" i="4" s="1"/>
  <c r="B62" i="4"/>
  <c r="I62" i="4" s="1"/>
  <c r="B63" i="4"/>
  <c r="I63" i="4" s="1"/>
  <c r="B64" i="4"/>
  <c r="I64" i="4" s="1"/>
  <c r="B65" i="4"/>
  <c r="I65" i="4" s="1"/>
  <c r="B66" i="4"/>
  <c r="I66" i="4" s="1"/>
  <c r="B67" i="4"/>
  <c r="I67" i="4" s="1"/>
  <c r="B68" i="4"/>
  <c r="I68" i="4" s="1"/>
  <c r="B69" i="4"/>
  <c r="I69" i="4" s="1"/>
  <c r="B70" i="4"/>
  <c r="I70" i="4" s="1"/>
  <c r="B71" i="4"/>
  <c r="I71" i="4" s="1"/>
  <c r="B72" i="4"/>
  <c r="I72" i="4" s="1"/>
  <c r="B73" i="4"/>
  <c r="I73" i="4" s="1"/>
  <c r="B74" i="4"/>
  <c r="I74" i="4" s="1"/>
  <c r="B75" i="4"/>
  <c r="I75" i="4" s="1"/>
  <c r="B76" i="4"/>
  <c r="I76" i="4" s="1"/>
  <c r="B77" i="4"/>
  <c r="I77" i="4" s="1"/>
  <c r="B78" i="4"/>
  <c r="I78" i="4" s="1"/>
  <c r="B79" i="4"/>
  <c r="I79" i="4" s="1"/>
  <c r="B80" i="4"/>
  <c r="I80" i="4" s="1"/>
  <c r="B81" i="4"/>
  <c r="I81" i="4" s="1"/>
  <c r="B82" i="4"/>
  <c r="I82" i="4" s="1"/>
  <c r="B83" i="4"/>
  <c r="I83" i="4" s="1"/>
  <c r="B84" i="4"/>
  <c r="I84" i="4" s="1"/>
  <c r="B85" i="4"/>
  <c r="I85" i="4" s="1"/>
  <c r="B86" i="4"/>
  <c r="I86" i="4" s="1"/>
  <c r="B87" i="4"/>
  <c r="I87" i="4" s="1"/>
  <c r="B88" i="4"/>
  <c r="I88" i="4" s="1"/>
  <c r="B89" i="4"/>
  <c r="I89" i="4" s="1"/>
  <c r="B90" i="4"/>
  <c r="I90" i="4" s="1"/>
  <c r="B91" i="4"/>
  <c r="I91" i="4" s="1"/>
  <c r="B92" i="4"/>
  <c r="I92" i="4" s="1"/>
  <c r="B93" i="4"/>
  <c r="I93" i="4" s="1"/>
  <c r="B94" i="4"/>
  <c r="I94" i="4" s="1"/>
  <c r="B95" i="4"/>
  <c r="I95" i="4" s="1"/>
  <c r="B96" i="4"/>
  <c r="I96" i="4" s="1"/>
  <c r="B97" i="4"/>
  <c r="I97" i="4" s="1"/>
  <c r="B98" i="4"/>
  <c r="I98" i="4" s="1"/>
  <c r="B99" i="4"/>
  <c r="I99" i="4" s="1"/>
  <c r="B100" i="4"/>
  <c r="I100" i="4" s="1"/>
  <c r="B101" i="4"/>
  <c r="I101" i="4" s="1"/>
  <c r="B102" i="4"/>
  <c r="I102" i="4" s="1"/>
  <c r="B103" i="4"/>
  <c r="I103" i="4" s="1"/>
  <c r="B104" i="4"/>
  <c r="I104" i="4" s="1"/>
  <c r="B105" i="4"/>
  <c r="I105" i="4" s="1"/>
  <c r="B106" i="4"/>
  <c r="I106" i="4" s="1"/>
  <c r="B107" i="4"/>
  <c r="I107" i="4" s="1"/>
  <c r="B108" i="4"/>
  <c r="I108" i="4" s="1"/>
  <c r="B109" i="4"/>
  <c r="I109" i="4" s="1"/>
  <c r="B110" i="4"/>
  <c r="I110" i="4" s="1"/>
  <c r="B111" i="4"/>
  <c r="I111" i="4" s="1"/>
  <c r="B112" i="4"/>
  <c r="I112" i="4" s="1"/>
  <c r="B113" i="4"/>
  <c r="I113" i="4" s="1"/>
  <c r="B114" i="4"/>
  <c r="I114" i="4" s="1"/>
  <c r="B115" i="4"/>
  <c r="I115" i="4" s="1"/>
  <c r="B116" i="4"/>
  <c r="I116" i="4" s="1"/>
  <c r="B117" i="4"/>
  <c r="I117" i="4" s="1"/>
  <c r="B118" i="4"/>
  <c r="I118" i="4" s="1"/>
  <c r="B119" i="4"/>
  <c r="I119" i="4" s="1"/>
  <c r="B120" i="4"/>
  <c r="I120" i="4" s="1"/>
  <c r="B121" i="4"/>
  <c r="I121" i="4" s="1"/>
  <c r="B122" i="4"/>
  <c r="I122" i="4" s="1"/>
  <c r="B123" i="4"/>
  <c r="I123" i="4" s="1"/>
  <c r="B124" i="4"/>
  <c r="I124" i="4" s="1"/>
  <c r="B125" i="4"/>
  <c r="I125" i="4" s="1"/>
  <c r="B126" i="4"/>
  <c r="I126" i="4" s="1"/>
  <c r="B127" i="4"/>
  <c r="I127" i="4" s="1"/>
  <c r="B128" i="4"/>
  <c r="I128" i="4" s="1"/>
  <c r="B129" i="4"/>
  <c r="I129" i="4" s="1"/>
  <c r="B130" i="4"/>
  <c r="I130" i="4" s="1"/>
  <c r="B131" i="4"/>
  <c r="I131" i="4" s="1"/>
  <c r="B132" i="4"/>
  <c r="I132" i="4" s="1"/>
  <c r="B133" i="4"/>
  <c r="I133" i="4" s="1"/>
  <c r="B134" i="4"/>
  <c r="I134" i="4" s="1"/>
  <c r="B135" i="4"/>
  <c r="I135" i="4" s="1"/>
  <c r="B136" i="4"/>
  <c r="I136" i="4" s="1"/>
  <c r="B137" i="4"/>
  <c r="I137" i="4" s="1"/>
  <c r="B138" i="4"/>
  <c r="I138" i="4" s="1"/>
  <c r="B139" i="4"/>
  <c r="I139" i="4" s="1"/>
  <c r="B140" i="4"/>
  <c r="I140" i="4" s="1"/>
  <c r="B141" i="4"/>
  <c r="I141" i="4" s="1"/>
  <c r="B142" i="4"/>
  <c r="I142" i="4" s="1"/>
  <c r="B143" i="4"/>
  <c r="I143" i="4" s="1"/>
  <c r="B144" i="4"/>
  <c r="I144" i="4" s="1"/>
  <c r="B145" i="4"/>
  <c r="I145" i="4" s="1"/>
  <c r="B146" i="4"/>
  <c r="I146" i="4" s="1"/>
  <c r="B147" i="4"/>
  <c r="I147" i="4" s="1"/>
  <c r="B148" i="4"/>
  <c r="I148" i="4" s="1"/>
  <c r="B149" i="4"/>
  <c r="I149" i="4" s="1"/>
  <c r="B150" i="4"/>
  <c r="I150" i="4" s="1"/>
  <c r="B151" i="4"/>
  <c r="I151" i="4" s="1"/>
  <c r="B152" i="4"/>
  <c r="I152" i="4" s="1"/>
  <c r="B153" i="4"/>
  <c r="I153" i="4" s="1"/>
  <c r="B154" i="4"/>
  <c r="I154" i="4" s="1"/>
  <c r="B155" i="4"/>
  <c r="I155" i="4" s="1"/>
  <c r="B156" i="4"/>
  <c r="I156" i="4" s="1"/>
  <c r="B157" i="4"/>
  <c r="I157" i="4" s="1"/>
  <c r="B158" i="4"/>
  <c r="I158" i="4" s="1"/>
  <c r="B159" i="4"/>
  <c r="I159" i="4" s="1"/>
  <c r="B160" i="4"/>
  <c r="I160" i="4" s="1"/>
  <c r="B161" i="4"/>
  <c r="I161" i="4" s="1"/>
  <c r="B162" i="4"/>
  <c r="I162" i="4" s="1"/>
  <c r="B163" i="4"/>
  <c r="I163" i="4" s="1"/>
  <c r="B164" i="4"/>
  <c r="I164" i="4" s="1"/>
  <c r="B165" i="4"/>
  <c r="I165" i="4" s="1"/>
  <c r="B166" i="4"/>
  <c r="I166" i="4" s="1"/>
  <c r="B167" i="4"/>
  <c r="I167" i="4" s="1"/>
  <c r="B168" i="4"/>
  <c r="I168" i="4" s="1"/>
  <c r="B169" i="4"/>
  <c r="I169" i="4" s="1"/>
  <c r="B170" i="4"/>
  <c r="I170" i="4" s="1"/>
  <c r="B171" i="4"/>
  <c r="I171" i="4" s="1"/>
  <c r="B172" i="4"/>
  <c r="I172" i="4" s="1"/>
  <c r="B173" i="4"/>
  <c r="I173" i="4" s="1"/>
  <c r="B174" i="4"/>
  <c r="I174" i="4" s="1"/>
  <c r="B175" i="4"/>
  <c r="I175" i="4" s="1"/>
  <c r="B176" i="4"/>
  <c r="I176" i="4" s="1"/>
  <c r="B177" i="4"/>
  <c r="I177" i="4" s="1"/>
  <c r="B178" i="4"/>
  <c r="I178" i="4" s="1"/>
  <c r="B179" i="4"/>
  <c r="I179" i="4" s="1"/>
  <c r="B180" i="4"/>
  <c r="I180" i="4" s="1"/>
  <c r="B181" i="4"/>
  <c r="I181" i="4" s="1"/>
  <c r="B182" i="4"/>
  <c r="I182" i="4" s="1"/>
  <c r="B183" i="4"/>
  <c r="I183" i="4" s="1"/>
  <c r="B184" i="4"/>
  <c r="I184" i="4" s="1"/>
  <c r="B185" i="4"/>
  <c r="I185" i="4" s="1"/>
  <c r="B186" i="4"/>
  <c r="I186" i="4" s="1"/>
  <c r="B187" i="4"/>
  <c r="I187" i="4" s="1"/>
  <c r="B188" i="4"/>
  <c r="I188" i="4" s="1"/>
  <c r="B189" i="4"/>
  <c r="I189" i="4" s="1"/>
  <c r="B190" i="4"/>
  <c r="I190" i="4" s="1"/>
  <c r="B191" i="4"/>
  <c r="I191" i="4" s="1"/>
  <c r="B192" i="4"/>
  <c r="I192" i="4" s="1"/>
  <c r="B193" i="4"/>
  <c r="I193" i="4" s="1"/>
  <c r="B194" i="4"/>
  <c r="I194" i="4" s="1"/>
  <c r="B195" i="4"/>
  <c r="I195" i="4" s="1"/>
  <c r="B196" i="4"/>
  <c r="I196" i="4" s="1"/>
  <c r="B197" i="4"/>
  <c r="I197" i="4" s="1"/>
  <c r="B198" i="4"/>
  <c r="I198" i="4" s="1"/>
  <c r="B199" i="4"/>
  <c r="I199" i="4" s="1"/>
  <c r="B200" i="4"/>
  <c r="I200" i="4" s="1"/>
  <c r="B201" i="4"/>
  <c r="I201" i="4" s="1"/>
  <c r="B202" i="4"/>
  <c r="I202" i="4" s="1"/>
  <c r="B203" i="4"/>
  <c r="I203" i="4" s="1"/>
  <c r="B204" i="4"/>
  <c r="I204" i="4" s="1"/>
  <c r="B205" i="4"/>
  <c r="I205" i="4" s="1"/>
  <c r="B206" i="4"/>
  <c r="I206" i="4" s="1"/>
  <c r="B207" i="4"/>
  <c r="I207" i="4" s="1"/>
  <c r="B208" i="4"/>
  <c r="I208" i="4" s="1"/>
  <c r="B209" i="4"/>
  <c r="I209" i="4" s="1"/>
  <c r="B210" i="4"/>
  <c r="I210" i="4" s="1"/>
  <c r="B211" i="4"/>
  <c r="I211" i="4" s="1"/>
  <c r="B212" i="4"/>
  <c r="I212" i="4" s="1"/>
  <c r="B213" i="4"/>
  <c r="I213" i="4" s="1"/>
  <c r="B214" i="4"/>
  <c r="I214" i="4" s="1"/>
  <c r="B215" i="4"/>
  <c r="I215" i="4" s="1"/>
  <c r="B216" i="4"/>
  <c r="I216" i="4" s="1"/>
  <c r="B217" i="4"/>
  <c r="I217" i="4" s="1"/>
  <c r="B218" i="4"/>
  <c r="I218" i="4" s="1"/>
  <c r="B219" i="4"/>
  <c r="I219" i="4" s="1"/>
  <c r="B220" i="4"/>
  <c r="I220" i="4" s="1"/>
  <c r="B221" i="4"/>
  <c r="I221" i="4" s="1"/>
  <c r="B222" i="4"/>
  <c r="I222" i="4" s="1"/>
  <c r="B223" i="4"/>
  <c r="I223" i="4" s="1"/>
  <c r="B224" i="4"/>
  <c r="I224" i="4" s="1"/>
  <c r="B225" i="4"/>
  <c r="I225" i="4" s="1"/>
  <c r="B226" i="4"/>
  <c r="I226" i="4" s="1"/>
  <c r="B227" i="4"/>
  <c r="I227" i="4" s="1"/>
  <c r="B228" i="4"/>
  <c r="I228" i="4" s="1"/>
  <c r="B229" i="4"/>
  <c r="I229" i="4" s="1"/>
  <c r="B230" i="4"/>
  <c r="I230" i="4" s="1"/>
  <c r="B231" i="4"/>
  <c r="I231" i="4" s="1"/>
  <c r="B232" i="4"/>
  <c r="I232" i="4" s="1"/>
  <c r="B233" i="4"/>
  <c r="I233" i="4" s="1"/>
  <c r="B234" i="4"/>
  <c r="I234" i="4" s="1"/>
  <c r="B235" i="4"/>
  <c r="I235" i="4" s="1"/>
  <c r="B236" i="4"/>
  <c r="I236" i="4" s="1"/>
  <c r="B237" i="4"/>
  <c r="I237" i="4" s="1"/>
  <c r="B238" i="4"/>
  <c r="I238" i="4" s="1"/>
  <c r="B239" i="4"/>
  <c r="I239" i="4" s="1"/>
  <c r="B240" i="4"/>
  <c r="I240" i="4" s="1"/>
  <c r="B241" i="4"/>
  <c r="I241" i="4" s="1"/>
  <c r="B242" i="4"/>
  <c r="I242" i="4" s="1"/>
  <c r="B243" i="4"/>
  <c r="I243" i="4" s="1"/>
  <c r="B244" i="4"/>
  <c r="I244" i="4" s="1"/>
  <c r="B245" i="4"/>
  <c r="I245" i="4" s="1"/>
  <c r="B246" i="4"/>
  <c r="I246" i="4" s="1"/>
  <c r="B247" i="4"/>
  <c r="I247" i="4" s="1"/>
  <c r="B248" i="4"/>
  <c r="I248" i="4" s="1"/>
  <c r="B249" i="4"/>
  <c r="I249" i="4" s="1"/>
  <c r="B250" i="4"/>
  <c r="I250" i="4" s="1"/>
  <c r="B251" i="4"/>
  <c r="I251" i="4" s="1"/>
  <c r="B252" i="4"/>
  <c r="I252" i="4" s="1"/>
  <c r="B253" i="4"/>
  <c r="I253" i="4" s="1"/>
  <c r="B254" i="4"/>
  <c r="I254" i="4" s="1"/>
  <c r="B255" i="4"/>
  <c r="I255" i="4" s="1"/>
  <c r="B256" i="4"/>
  <c r="I256" i="4" s="1"/>
  <c r="B257" i="4"/>
  <c r="I257" i="4" s="1"/>
  <c r="B258" i="4"/>
  <c r="I258" i="4" s="1"/>
  <c r="B259" i="4"/>
  <c r="I259" i="4" s="1"/>
  <c r="B260" i="4"/>
  <c r="I260" i="4" s="1"/>
  <c r="B261" i="4"/>
  <c r="I261" i="4" s="1"/>
  <c r="B262" i="4"/>
  <c r="I262" i="4" s="1"/>
  <c r="B263" i="4"/>
  <c r="I263" i="4" s="1"/>
  <c r="B264" i="4"/>
  <c r="I264" i="4" s="1"/>
  <c r="B265" i="4"/>
  <c r="I265" i="4" s="1"/>
  <c r="B266" i="4"/>
  <c r="I266" i="4" s="1"/>
  <c r="B267" i="4"/>
  <c r="I267" i="4" s="1"/>
  <c r="B268" i="4"/>
  <c r="I268" i="4" s="1"/>
  <c r="B269" i="4"/>
  <c r="I269" i="4" s="1"/>
  <c r="B270" i="4"/>
  <c r="I270" i="4" s="1"/>
  <c r="B271" i="4"/>
  <c r="I271" i="4" s="1"/>
  <c r="B272" i="4"/>
  <c r="I272" i="4" s="1"/>
  <c r="B273" i="4"/>
  <c r="I273" i="4" s="1"/>
  <c r="B274" i="4"/>
  <c r="I274" i="4" s="1"/>
  <c r="B275" i="4"/>
  <c r="I275" i="4" s="1"/>
  <c r="B276" i="4"/>
  <c r="I276" i="4" s="1"/>
  <c r="B277" i="4"/>
  <c r="I277" i="4" s="1"/>
  <c r="B278" i="4"/>
  <c r="I278" i="4" s="1"/>
  <c r="B279" i="4"/>
  <c r="I279" i="4" s="1"/>
  <c r="B280" i="4"/>
  <c r="I280" i="4" s="1"/>
  <c r="B281" i="4"/>
  <c r="I281" i="4" s="1"/>
  <c r="B282" i="4"/>
  <c r="I282" i="4" s="1"/>
  <c r="B283" i="4"/>
  <c r="I283" i="4" s="1"/>
  <c r="B284" i="4"/>
  <c r="I284" i="4" s="1"/>
  <c r="B285" i="4"/>
  <c r="I285" i="4" s="1"/>
  <c r="B286" i="4"/>
  <c r="I286" i="4" s="1"/>
  <c r="B287" i="4"/>
  <c r="I287" i="4" s="1"/>
  <c r="B288" i="4"/>
  <c r="I288" i="4" s="1"/>
  <c r="B289" i="4"/>
  <c r="I289" i="4" s="1"/>
  <c r="B290" i="4"/>
  <c r="I290" i="4" s="1"/>
  <c r="B291" i="4"/>
  <c r="I291" i="4" s="1"/>
  <c r="B292" i="4"/>
  <c r="I292" i="4" s="1"/>
  <c r="B293" i="4"/>
  <c r="I293" i="4" s="1"/>
  <c r="B294" i="4"/>
  <c r="I294" i="4" s="1"/>
  <c r="B295" i="4"/>
  <c r="I295" i="4" s="1"/>
  <c r="B296" i="4"/>
  <c r="I296" i="4" s="1"/>
  <c r="B297" i="4"/>
  <c r="I297" i="4" s="1"/>
  <c r="B298" i="4"/>
  <c r="I298" i="4" s="1"/>
  <c r="B299" i="4"/>
  <c r="I299" i="4" s="1"/>
  <c r="B300" i="4"/>
  <c r="I300" i="4" s="1"/>
  <c r="B301" i="4"/>
  <c r="I301" i="4" s="1"/>
  <c r="B302" i="4"/>
  <c r="I302" i="4" s="1"/>
  <c r="B303" i="4"/>
  <c r="I303" i="4" s="1"/>
  <c r="B304" i="4"/>
  <c r="I304" i="4" s="1"/>
  <c r="B305" i="4"/>
  <c r="I305" i="4" s="1"/>
  <c r="B306" i="4"/>
  <c r="I306" i="4" s="1"/>
  <c r="B307" i="4"/>
  <c r="I307" i="4" s="1"/>
  <c r="B308" i="4"/>
  <c r="I308" i="4" s="1"/>
  <c r="B309" i="4"/>
  <c r="I309" i="4" s="1"/>
  <c r="B310" i="4"/>
  <c r="I310" i="4" s="1"/>
  <c r="B311" i="4"/>
  <c r="I311" i="4" s="1"/>
  <c r="B312" i="4"/>
  <c r="I312" i="4" s="1"/>
  <c r="B313" i="4"/>
  <c r="I313" i="4" s="1"/>
  <c r="B314" i="4"/>
  <c r="I314" i="4" s="1"/>
  <c r="B315" i="4"/>
  <c r="I315" i="4" s="1"/>
  <c r="B316" i="4"/>
  <c r="I316" i="4" s="1"/>
  <c r="B317" i="4"/>
  <c r="I317" i="4" s="1"/>
  <c r="B318" i="4"/>
  <c r="I318" i="4" s="1"/>
  <c r="B319" i="4"/>
  <c r="I319" i="4" s="1"/>
  <c r="B320" i="4"/>
  <c r="I320" i="4" s="1"/>
  <c r="B321" i="4"/>
  <c r="I321" i="4" s="1"/>
  <c r="B322" i="4"/>
  <c r="I322" i="4" s="1"/>
  <c r="B323" i="4"/>
  <c r="I323" i="4" s="1"/>
  <c r="B324" i="4"/>
  <c r="I324" i="4" s="1"/>
  <c r="B325" i="4"/>
  <c r="I325" i="4" s="1"/>
  <c r="B326" i="4"/>
  <c r="I326" i="4" s="1"/>
  <c r="B327" i="4"/>
  <c r="I327" i="4" s="1"/>
  <c r="B328" i="4"/>
  <c r="I328" i="4" s="1"/>
  <c r="B329" i="4"/>
  <c r="I329" i="4" s="1"/>
  <c r="B330" i="4"/>
  <c r="I330" i="4" s="1"/>
  <c r="B331" i="4"/>
  <c r="I331" i="4" s="1"/>
  <c r="B332" i="4"/>
  <c r="I332" i="4" s="1"/>
  <c r="B333" i="4"/>
  <c r="I333" i="4" s="1"/>
  <c r="B334" i="4"/>
  <c r="I334" i="4" s="1"/>
  <c r="B335" i="4"/>
  <c r="I335" i="4" s="1"/>
  <c r="B336" i="4"/>
  <c r="I336" i="4" s="1"/>
  <c r="B337" i="4"/>
  <c r="I337" i="4" s="1"/>
  <c r="B338" i="4"/>
  <c r="I338" i="4" s="1"/>
  <c r="B339" i="4"/>
  <c r="I339" i="4" s="1"/>
  <c r="B340" i="4"/>
  <c r="I340" i="4" s="1"/>
  <c r="B341" i="4"/>
  <c r="I341" i="4" s="1"/>
  <c r="B342" i="4"/>
  <c r="I342" i="4" s="1"/>
  <c r="B343" i="4"/>
  <c r="I343" i="4" s="1"/>
  <c r="B344" i="4"/>
  <c r="I344" i="4" s="1"/>
  <c r="B345" i="4"/>
  <c r="I345" i="4" s="1"/>
  <c r="B346" i="4"/>
  <c r="I346" i="4" s="1"/>
  <c r="B347" i="4"/>
  <c r="I347" i="4" s="1"/>
  <c r="B348" i="4"/>
  <c r="I348" i="4" s="1"/>
  <c r="B349" i="4"/>
  <c r="I349" i="4" s="1"/>
  <c r="B350" i="4"/>
  <c r="I350" i="4" s="1"/>
  <c r="B351" i="4"/>
  <c r="I351" i="4" s="1"/>
  <c r="B352" i="4"/>
  <c r="I352" i="4" s="1"/>
  <c r="B353" i="4"/>
  <c r="I353" i="4" s="1"/>
  <c r="B354" i="4"/>
  <c r="I354" i="4" s="1"/>
  <c r="B355" i="4"/>
  <c r="I355" i="4" s="1"/>
  <c r="B356" i="4"/>
  <c r="I356" i="4" s="1"/>
  <c r="B357" i="4"/>
  <c r="I357" i="4" s="1"/>
  <c r="B358" i="4"/>
  <c r="I358" i="4" s="1"/>
  <c r="B359" i="4"/>
  <c r="I359" i="4" s="1"/>
  <c r="B360" i="4"/>
  <c r="I360" i="4" s="1"/>
  <c r="B361" i="4"/>
  <c r="I361" i="4" s="1"/>
  <c r="B362" i="4"/>
  <c r="I362" i="4" s="1"/>
  <c r="B363" i="4"/>
  <c r="I363" i="4" s="1"/>
  <c r="B364" i="4"/>
  <c r="I364" i="4" s="1"/>
  <c r="B365" i="4"/>
  <c r="I365" i="4" s="1"/>
  <c r="B366" i="4"/>
  <c r="I366" i="4" s="1"/>
  <c r="B367" i="4"/>
  <c r="I367" i="4" s="1"/>
  <c r="B368" i="4"/>
  <c r="I368" i="4" s="1"/>
  <c r="B369" i="4"/>
  <c r="I369" i="4" s="1"/>
  <c r="B370" i="4"/>
  <c r="I370" i="4" s="1"/>
  <c r="B371" i="4"/>
  <c r="I371" i="4" s="1"/>
  <c r="B372" i="4"/>
  <c r="I372" i="4" s="1"/>
  <c r="B373" i="4"/>
  <c r="I373" i="4" s="1"/>
  <c r="B374" i="4"/>
  <c r="I374" i="4" s="1"/>
  <c r="B375" i="4"/>
  <c r="I375" i="4" s="1"/>
  <c r="B376" i="4"/>
  <c r="I376" i="4" s="1"/>
  <c r="B377" i="4"/>
  <c r="I377" i="4" s="1"/>
  <c r="B378" i="4"/>
  <c r="I378" i="4" s="1"/>
  <c r="B379" i="4"/>
  <c r="I379" i="4" s="1"/>
  <c r="B380" i="4"/>
  <c r="I380" i="4" s="1"/>
  <c r="B381" i="4"/>
  <c r="I381" i="4" s="1"/>
  <c r="B382" i="4"/>
  <c r="I382" i="4" s="1"/>
  <c r="B383" i="4"/>
  <c r="I383" i="4" s="1"/>
  <c r="B384" i="4"/>
  <c r="I384" i="4" s="1"/>
  <c r="B385" i="4"/>
  <c r="I385" i="4" s="1"/>
  <c r="B386" i="4"/>
  <c r="I386" i="4" s="1"/>
  <c r="B387" i="4"/>
  <c r="I387" i="4" s="1"/>
  <c r="B388" i="4"/>
  <c r="I388" i="4" s="1"/>
  <c r="B389" i="4"/>
  <c r="I389" i="4" s="1"/>
  <c r="B390" i="4"/>
  <c r="I390" i="4" s="1"/>
  <c r="B391" i="4"/>
  <c r="I391" i="4" s="1"/>
  <c r="B392" i="4"/>
  <c r="I392" i="4" s="1"/>
  <c r="B393" i="4"/>
  <c r="I393" i="4" s="1"/>
  <c r="B394" i="4"/>
  <c r="I394" i="4" s="1"/>
  <c r="B395" i="4"/>
  <c r="I395" i="4" s="1"/>
  <c r="B396" i="4"/>
  <c r="I396" i="4" s="1"/>
  <c r="B397" i="4"/>
  <c r="I397" i="4" s="1"/>
  <c r="B398" i="4"/>
  <c r="I398" i="4" s="1"/>
  <c r="B399" i="4"/>
  <c r="I399" i="4" s="1"/>
  <c r="B400" i="4"/>
  <c r="I400" i="4" s="1"/>
  <c r="B401" i="4"/>
  <c r="I401" i="4" s="1"/>
  <c r="B402" i="4"/>
  <c r="I402" i="4" s="1"/>
  <c r="B403" i="4"/>
  <c r="I403" i="4" s="1"/>
  <c r="B404" i="4"/>
  <c r="I404" i="4" s="1"/>
  <c r="B405" i="4"/>
  <c r="I405" i="4" s="1"/>
  <c r="B406" i="4"/>
  <c r="I406" i="4" s="1"/>
  <c r="B407" i="4"/>
  <c r="I407" i="4" s="1"/>
  <c r="B408" i="4"/>
  <c r="I408" i="4" s="1"/>
  <c r="B409" i="4"/>
  <c r="I409" i="4" s="1"/>
  <c r="B410" i="4"/>
  <c r="I410" i="4" s="1"/>
  <c r="B411" i="4"/>
  <c r="I411" i="4" s="1"/>
  <c r="B412" i="4"/>
  <c r="I412" i="4" s="1"/>
  <c r="B413" i="4"/>
  <c r="I413" i="4" s="1"/>
  <c r="B414" i="4"/>
  <c r="I414" i="4" s="1"/>
  <c r="B415" i="4"/>
  <c r="I415" i="4" s="1"/>
  <c r="B416" i="4"/>
  <c r="I416" i="4" s="1"/>
  <c r="B417" i="4"/>
  <c r="I417" i="4" s="1"/>
  <c r="B418" i="4"/>
  <c r="I418" i="4" s="1"/>
  <c r="B419" i="4"/>
  <c r="I419" i="4" s="1"/>
  <c r="B420" i="4"/>
  <c r="I420" i="4" s="1"/>
  <c r="B421" i="4"/>
  <c r="I421" i="4" s="1"/>
  <c r="B422" i="4"/>
  <c r="I422" i="4" s="1"/>
  <c r="B423" i="4"/>
  <c r="I423" i="4" s="1"/>
  <c r="B424" i="4"/>
  <c r="I424" i="4" s="1"/>
  <c r="B425" i="4"/>
  <c r="I425" i="4" s="1"/>
  <c r="B426" i="4"/>
  <c r="I426" i="4" s="1"/>
  <c r="B427" i="4"/>
  <c r="I427" i="4" s="1"/>
  <c r="B428" i="4"/>
  <c r="I428" i="4" s="1"/>
  <c r="B429" i="4"/>
  <c r="I429" i="4" s="1"/>
  <c r="B430" i="4"/>
  <c r="I430" i="4" s="1"/>
  <c r="B431" i="4"/>
  <c r="I431" i="4" s="1"/>
  <c r="B432" i="4"/>
  <c r="I432" i="4" s="1"/>
  <c r="B433" i="4"/>
  <c r="I433" i="4" s="1"/>
  <c r="B434" i="4"/>
  <c r="I434" i="4" s="1"/>
  <c r="B435" i="4"/>
  <c r="I435" i="4" s="1"/>
  <c r="B436" i="4"/>
  <c r="I436" i="4" s="1"/>
  <c r="B437" i="4"/>
  <c r="I437" i="4" s="1"/>
  <c r="B438" i="4"/>
  <c r="I438" i="4" s="1"/>
  <c r="B439" i="4"/>
  <c r="I439" i="4" s="1"/>
  <c r="B440" i="4"/>
  <c r="I440" i="4" s="1"/>
  <c r="B441" i="4"/>
  <c r="I441" i="4" s="1"/>
  <c r="B442" i="4"/>
  <c r="I442" i="4" s="1"/>
  <c r="B443" i="4"/>
  <c r="I443" i="4" s="1"/>
  <c r="B444" i="4"/>
  <c r="I444" i="4" s="1"/>
  <c r="B445" i="4"/>
  <c r="I445" i="4" s="1"/>
  <c r="B446" i="4"/>
  <c r="I446" i="4" s="1"/>
  <c r="B447" i="4"/>
  <c r="I447" i="4" s="1"/>
  <c r="B448" i="4"/>
  <c r="I448" i="4" s="1"/>
  <c r="B449" i="4"/>
  <c r="I449" i="4" s="1"/>
  <c r="B450" i="4"/>
  <c r="I450" i="4" s="1"/>
  <c r="B451" i="4"/>
  <c r="I451" i="4" s="1"/>
  <c r="B452" i="4"/>
  <c r="I452" i="4" s="1"/>
  <c r="B453" i="4"/>
  <c r="I453" i="4" s="1"/>
  <c r="B454" i="4"/>
  <c r="I454" i="4" s="1"/>
  <c r="B455" i="4"/>
  <c r="I455" i="4" s="1"/>
  <c r="B456" i="4"/>
  <c r="I456" i="4" s="1"/>
  <c r="B457" i="4"/>
  <c r="I457" i="4" s="1"/>
  <c r="B458" i="4"/>
  <c r="I458" i="4" s="1"/>
  <c r="B459" i="4"/>
  <c r="I459" i="4" s="1"/>
  <c r="B460" i="4"/>
  <c r="I460" i="4" s="1"/>
  <c r="B461" i="4"/>
  <c r="I461" i="4" s="1"/>
  <c r="B462" i="4"/>
  <c r="I462" i="4" s="1"/>
  <c r="B463" i="4"/>
  <c r="I463" i="4" s="1"/>
  <c r="B464" i="4"/>
  <c r="I464" i="4" s="1"/>
  <c r="B465" i="4"/>
  <c r="I465" i="4" s="1"/>
  <c r="B466" i="4"/>
  <c r="I466" i="4" s="1"/>
  <c r="B467" i="4"/>
  <c r="I467" i="4" s="1"/>
  <c r="B468" i="4"/>
  <c r="I468" i="4" s="1"/>
  <c r="B469" i="4"/>
  <c r="I469" i="4" s="1"/>
  <c r="B470" i="4"/>
  <c r="I470" i="4" s="1"/>
  <c r="B471" i="4"/>
  <c r="I471" i="4" s="1"/>
  <c r="B472" i="4"/>
  <c r="I472" i="4" s="1"/>
  <c r="B473" i="4"/>
  <c r="I473" i="4" s="1"/>
  <c r="B474" i="4"/>
  <c r="I474" i="4" s="1"/>
  <c r="B475" i="4"/>
  <c r="I475" i="4" s="1"/>
  <c r="B476" i="4"/>
  <c r="I476" i="4" s="1"/>
  <c r="B477" i="4"/>
  <c r="I477" i="4" s="1"/>
  <c r="B478" i="4"/>
  <c r="I478" i="4" s="1"/>
  <c r="B479" i="4"/>
  <c r="I479" i="4" s="1"/>
  <c r="B480" i="4"/>
  <c r="I480" i="4" s="1"/>
  <c r="B481" i="4"/>
  <c r="I481" i="4" s="1"/>
  <c r="B482" i="4"/>
  <c r="I482" i="4" s="1"/>
  <c r="B483" i="4"/>
  <c r="I483" i="4" s="1"/>
  <c r="B484" i="4"/>
  <c r="I484" i="4" s="1"/>
  <c r="B485" i="4"/>
  <c r="I485" i="4" s="1"/>
  <c r="B486" i="4"/>
  <c r="I486" i="4" s="1"/>
  <c r="B487" i="4"/>
  <c r="I487" i="4" s="1"/>
  <c r="B488" i="4"/>
  <c r="I488" i="4" s="1"/>
  <c r="B489" i="4"/>
  <c r="I489" i="4" s="1"/>
  <c r="B490" i="4"/>
  <c r="I490" i="4" s="1"/>
  <c r="B491" i="4"/>
  <c r="I491" i="4" s="1"/>
  <c r="B492" i="4"/>
  <c r="I492" i="4" s="1"/>
  <c r="B493" i="4"/>
  <c r="I493" i="4" s="1"/>
  <c r="B494" i="4"/>
  <c r="I494" i="4" s="1"/>
  <c r="B495" i="4"/>
  <c r="I495" i="4" s="1"/>
  <c r="B496" i="4"/>
  <c r="I496" i="4" s="1"/>
  <c r="B497" i="4"/>
  <c r="I497" i="4" s="1"/>
  <c r="B498" i="4"/>
  <c r="I498" i="4" s="1"/>
  <c r="B499" i="4"/>
  <c r="I499" i="4" s="1"/>
  <c r="B500" i="4"/>
  <c r="I500" i="4" s="1"/>
  <c r="B501" i="4"/>
  <c r="I501" i="4" s="1"/>
  <c r="B502" i="4"/>
  <c r="I502" i="4" s="1"/>
  <c r="B503" i="4"/>
  <c r="I503" i="4" s="1"/>
  <c r="B504" i="4"/>
  <c r="I504" i="4" s="1"/>
  <c r="B505" i="4"/>
  <c r="I505" i="4" s="1"/>
  <c r="B506" i="4"/>
  <c r="I506" i="4" s="1"/>
  <c r="B507" i="4"/>
  <c r="I507" i="4" s="1"/>
  <c r="B508" i="4"/>
  <c r="I508" i="4" s="1"/>
  <c r="B509" i="4"/>
  <c r="I509" i="4" s="1"/>
  <c r="B510" i="4"/>
  <c r="I510" i="4" s="1"/>
  <c r="B511" i="4"/>
  <c r="I511" i="4" s="1"/>
  <c r="B512" i="4"/>
  <c r="I512" i="4" s="1"/>
  <c r="B513" i="4"/>
  <c r="I513" i="4" s="1"/>
  <c r="B514" i="4"/>
  <c r="I514" i="4" s="1"/>
  <c r="B515" i="4"/>
  <c r="I515" i="4" s="1"/>
  <c r="B516" i="4"/>
  <c r="I516" i="4" s="1"/>
  <c r="B517" i="4"/>
  <c r="I517" i="4" s="1"/>
  <c r="B518" i="4"/>
  <c r="I518" i="4" s="1"/>
  <c r="B519" i="4"/>
  <c r="I519" i="4" s="1"/>
  <c r="B520" i="4"/>
  <c r="I520" i="4" s="1"/>
  <c r="B521" i="4"/>
  <c r="I521" i="4" s="1"/>
  <c r="B522" i="4"/>
  <c r="I522" i="4" s="1"/>
  <c r="B523" i="4"/>
  <c r="I523" i="4" s="1"/>
  <c r="B524" i="4"/>
  <c r="I524" i="4" s="1"/>
  <c r="B525" i="4"/>
  <c r="I525" i="4" s="1"/>
  <c r="B526" i="4"/>
  <c r="I526" i="4" s="1"/>
  <c r="B527" i="4"/>
  <c r="I527" i="4" s="1"/>
  <c r="B528" i="4"/>
  <c r="I528" i="4" s="1"/>
  <c r="B529" i="4"/>
  <c r="I529" i="4" s="1"/>
  <c r="B530" i="4"/>
  <c r="I530" i="4" s="1"/>
  <c r="B531" i="4"/>
  <c r="I531" i="4" s="1"/>
  <c r="B532" i="4"/>
  <c r="I532" i="4" s="1"/>
  <c r="B533" i="4"/>
  <c r="I533" i="4" s="1"/>
  <c r="B534" i="4"/>
  <c r="I534" i="4" s="1"/>
  <c r="B535" i="4"/>
  <c r="I535" i="4" s="1"/>
  <c r="B536" i="4"/>
  <c r="I536" i="4" s="1"/>
  <c r="B537" i="4"/>
  <c r="I537" i="4" s="1"/>
  <c r="B538" i="4"/>
  <c r="I538" i="4" s="1"/>
  <c r="B539" i="4"/>
  <c r="I539" i="4" s="1"/>
  <c r="B540" i="4"/>
  <c r="I540" i="4" s="1"/>
  <c r="B541" i="4"/>
  <c r="I541" i="4" s="1"/>
  <c r="B542" i="4"/>
  <c r="I542" i="4" s="1"/>
  <c r="B543" i="4"/>
  <c r="I543" i="4" s="1"/>
  <c r="B544" i="4"/>
  <c r="I544" i="4" s="1"/>
  <c r="B545" i="4"/>
  <c r="I545" i="4" s="1"/>
  <c r="B546" i="4"/>
  <c r="I546" i="4" s="1"/>
  <c r="B547" i="4"/>
  <c r="I547" i="4" s="1"/>
  <c r="B548" i="4"/>
  <c r="I548" i="4" s="1"/>
  <c r="B549" i="4"/>
  <c r="I549" i="4" s="1"/>
  <c r="B550" i="4"/>
  <c r="I550" i="4" s="1"/>
  <c r="B551" i="4"/>
  <c r="I551" i="4" s="1"/>
  <c r="B552" i="4"/>
  <c r="I552" i="4" s="1"/>
  <c r="B553" i="4"/>
  <c r="I553" i="4" s="1"/>
  <c r="B554" i="4"/>
  <c r="I554" i="4" s="1"/>
  <c r="B555" i="4"/>
  <c r="I555" i="4" s="1"/>
  <c r="B556" i="4"/>
  <c r="I556" i="4" s="1"/>
  <c r="B557" i="4"/>
  <c r="I557" i="4" s="1"/>
  <c r="B558" i="4"/>
  <c r="I558" i="4" s="1"/>
  <c r="B559" i="4"/>
  <c r="I559" i="4" s="1"/>
  <c r="B560" i="4"/>
  <c r="I560" i="4" s="1"/>
  <c r="B561" i="4"/>
  <c r="I561" i="4" s="1"/>
  <c r="B562" i="4"/>
  <c r="I562" i="4" s="1"/>
  <c r="B563" i="4"/>
  <c r="I563" i="4" s="1"/>
  <c r="B564" i="4"/>
  <c r="I564" i="4" s="1"/>
  <c r="B565" i="4"/>
  <c r="I565" i="4" s="1"/>
  <c r="B566" i="4"/>
  <c r="I566" i="4" s="1"/>
  <c r="B567" i="4"/>
  <c r="I567" i="4" s="1"/>
  <c r="B568" i="4"/>
  <c r="I568" i="4" s="1"/>
  <c r="B569" i="4"/>
  <c r="I569" i="4" s="1"/>
  <c r="B570" i="4"/>
  <c r="I570" i="4" s="1"/>
  <c r="B571" i="4"/>
  <c r="I571" i="4" s="1"/>
  <c r="B572" i="4"/>
  <c r="I572" i="4" s="1"/>
  <c r="B573" i="4"/>
  <c r="I573" i="4" s="1"/>
  <c r="B574" i="4"/>
  <c r="I574" i="4" s="1"/>
  <c r="B575" i="4"/>
  <c r="I575" i="4" s="1"/>
  <c r="B576" i="4"/>
  <c r="I576" i="4" s="1"/>
  <c r="B577" i="4"/>
  <c r="I577" i="4" s="1"/>
  <c r="B578" i="4"/>
  <c r="I578" i="4" s="1"/>
  <c r="B579" i="4"/>
  <c r="I579" i="4" s="1"/>
  <c r="B580" i="4"/>
  <c r="I580" i="4" s="1"/>
  <c r="B581" i="4"/>
  <c r="I581" i="4" s="1"/>
  <c r="B582" i="4"/>
  <c r="I582" i="4" s="1"/>
  <c r="B583" i="4"/>
  <c r="I583" i="4" s="1"/>
  <c r="B584" i="4"/>
  <c r="I584" i="4" s="1"/>
  <c r="B585" i="4"/>
  <c r="I585" i="4" s="1"/>
  <c r="B586" i="4"/>
  <c r="I586" i="4" s="1"/>
  <c r="B587" i="4"/>
  <c r="I587" i="4" s="1"/>
  <c r="B588" i="4"/>
  <c r="I588" i="4" s="1"/>
  <c r="B589" i="4"/>
  <c r="I589" i="4" s="1"/>
  <c r="B590" i="4"/>
  <c r="I590" i="4" s="1"/>
  <c r="B591" i="4"/>
  <c r="I591" i="4" s="1"/>
  <c r="B592" i="4"/>
  <c r="I592" i="4" s="1"/>
  <c r="B593" i="4"/>
  <c r="I593" i="4" s="1"/>
  <c r="B594" i="4"/>
  <c r="I594" i="4" s="1"/>
  <c r="B595" i="4"/>
  <c r="I595" i="4" s="1"/>
  <c r="B596" i="4"/>
  <c r="I596" i="4" s="1"/>
  <c r="B597" i="4"/>
  <c r="I597" i="4" s="1"/>
  <c r="B598" i="4"/>
  <c r="I598" i="4" s="1"/>
  <c r="B599" i="4"/>
  <c r="I599" i="4" s="1"/>
  <c r="B600" i="4"/>
  <c r="I600" i="4" s="1"/>
  <c r="B601" i="4"/>
  <c r="I601" i="4" s="1"/>
  <c r="B602" i="4"/>
  <c r="I602" i="4" s="1"/>
  <c r="B603" i="4"/>
  <c r="I603" i="4" s="1"/>
  <c r="B604" i="4"/>
  <c r="I604" i="4" s="1"/>
  <c r="B605" i="4"/>
  <c r="I605" i="4" s="1"/>
  <c r="B606" i="4"/>
  <c r="I606" i="4" s="1"/>
  <c r="B607" i="4"/>
  <c r="I607" i="4" s="1"/>
  <c r="B608" i="4"/>
  <c r="I608" i="4" s="1"/>
  <c r="B609" i="4"/>
  <c r="I609" i="4" s="1"/>
  <c r="B610" i="4"/>
  <c r="I610" i="4" s="1"/>
  <c r="B611" i="4"/>
  <c r="I611" i="4" s="1"/>
  <c r="B612" i="4"/>
  <c r="I612" i="4" s="1"/>
  <c r="B613" i="4"/>
  <c r="I613" i="4" s="1"/>
  <c r="B614" i="4"/>
  <c r="I614" i="4" s="1"/>
  <c r="B615" i="4"/>
  <c r="I615" i="4" s="1"/>
  <c r="B616" i="4"/>
  <c r="I616" i="4" s="1"/>
  <c r="B617" i="4"/>
  <c r="I617" i="4" s="1"/>
  <c r="B618" i="4"/>
  <c r="I618" i="4" s="1"/>
  <c r="B619" i="4"/>
  <c r="I619" i="4" s="1"/>
  <c r="B620" i="4"/>
  <c r="I620" i="4" s="1"/>
  <c r="B621" i="4"/>
  <c r="I621" i="4" s="1"/>
  <c r="B622" i="4"/>
  <c r="I622" i="4" s="1"/>
  <c r="B623" i="4"/>
  <c r="I623" i="4" s="1"/>
  <c r="B624" i="4"/>
  <c r="I624" i="4" s="1"/>
  <c r="B625" i="4"/>
  <c r="I625" i="4" s="1"/>
  <c r="B626" i="4"/>
  <c r="I626" i="4" s="1"/>
  <c r="B627" i="4"/>
  <c r="I627" i="4" s="1"/>
  <c r="B628" i="4"/>
  <c r="I628" i="4" s="1"/>
  <c r="B629" i="4"/>
  <c r="I629" i="4" s="1"/>
  <c r="B630" i="4"/>
  <c r="I630" i="4" s="1"/>
  <c r="B631" i="4"/>
  <c r="I631" i="4" s="1"/>
  <c r="B632" i="4"/>
  <c r="I632" i="4" s="1"/>
  <c r="B633" i="4"/>
  <c r="I633" i="4" s="1"/>
  <c r="B634" i="4"/>
  <c r="I634" i="4" s="1"/>
  <c r="B635" i="4"/>
  <c r="I635" i="4" s="1"/>
  <c r="B636" i="4"/>
  <c r="I636" i="4" s="1"/>
  <c r="B637" i="4"/>
  <c r="I637" i="4" s="1"/>
  <c r="B638" i="4"/>
  <c r="I638" i="4" s="1"/>
  <c r="B639" i="4"/>
  <c r="I639" i="4" s="1"/>
  <c r="B640" i="4"/>
  <c r="I640" i="4" s="1"/>
  <c r="B641" i="4"/>
  <c r="I641" i="4" s="1"/>
  <c r="B642" i="4"/>
  <c r="I642" i="4" s="1"/>
  <c r="B643" i="4"/>
  <c r="I643" i="4" s="1"/>
  <c r="B644" i="4"/>
  <c r="I644" i="4" s="1"/>
  <c r="B645" i="4"/>
  <c r="I645" i="4" s="1"/>
  <c r="B646" i="4"/>
  <c r="I646" i="4" s="1"/>
  <c r="B647" i="4"/>
  <c r="I647" i="4" s="1"/>
  <c r="B648" i="4"/>
  <c r="I648" i="4" s="1"/>
  <c r="B649" i="4"/>
  <c r="I649" i="4" s="1"/>
  <c r="B650" i="4"/>
  <c r="I650" i="4" s="1"/>
  <c r="B651" i="4"/>
  <c r="I651" i="4" s="1"/>
  <c r="B652" i="4"/>
  <c r="I652" i="4" s="1"/>
  <c r="B653" i="4"/>
  <c r="I653" i="4" s="1"/>
  <c r="B654" i="4"/>
  <c r="I654" i="4" s="1"/>
  <c r="B655" i="4"/>
  <c r="I655" i="4" s="1"/>
  <c r="B656" i="4"/>
  <c r="I656" i="4" s="1"/>
  <c r="B657" i="4"/>
  <c r="I657" i="4" s="1"/>
  <c r="B658" i="4"/>
  <c r="I658" i="4" s="1"/>
  <c r="B659" i="4"/>
  <c r="I659" i="4" s="1"/>
  <c r="B660" i="4"/>
  <c r="I660" i="4" s="1"/>
  <c r="B661" i="4"/>
  <c r="I661" i="4" s="1"/>
  <c r="B662" i="4"/>
  <c r="I662" i="4" s="1"/>
  <c r="B663" i="4"/>
  <c r="I663" i="4" s="1"/>
  <c r="B664" i="4"/>
  <c r="I664" i="4" s="1"/>
  <c r="B665" i="4"/>
  <c r="I665" i="4" s="1"/>
  <c r="B666" i="4"/>
  <c r="I666" i="4" s="1"/>
  <c r="B667" i="4"/>
  <c r="I667" i="4" s="1"/>
  <c r="B668" i="4"/>
  <c r="I668" i="4" s="1"/>
  <c r="B669" i="4"/>
  <c r="I669" i="4" s="1"/>
  <c r="B670" i="4"/>
  <c r="I670" i="4" s="1"/>
  <c r="B671" i="4"/>
  <c r="I671" i="4" s="1"/>
  <c r="B672" i="4"/>
  <c r="I672" i="4" s="1"/>
  <c r="B673" i="4"/>
  <c r="I673" i="4" s="1"/>
  <c r="B674" i="4"/>
  <c r="I674" i="4" s="1"/>
  <c r="B675" i="4"/>
  <c r="I675" i="4" s="1"/>
  <c r="B676" i="4"/>
  <c r="I676" i="4" s="1"/>
  <c r="B677" i="4"/>
  <c r="I677" i="4" s="1"/>
  <c r="B678" i="4"/>
  <c r="I678" i="4" s="1"/>
  <c r="B679" i="4"/>
  <c r="I679" i="4" s="1"/>
  <c r="B680" i="4"/>
  <c r="I680" i="4" s="1"/>
  <c r="B681" i="4"/>
  <c r="I681" i="4" s="1"/>
  <c r="B682" i="4"/>
  <c r="I682" i="4" s="1"/>
  <c r="B683" i="4"/>
  <c r="I683" i="4" s="1"/>
  <c r="B684" i="4"/>
  <c r="I684" i="4" s="1"/>
  <c r="B685" i="4"/>
  <c r="I685" i="4" s="1"/>
  <c r="B686" i="4"/>
  <c r="I686" i="4" s="1"/>
  <c r="B687" i="4"/>
  <c r="I687" i="4" s="1"/>
  <c r="B688" i="4"/>
  <c r="I688" i="4" s="1"/>
  <c r="B689" i="4"/>
  <c r="I689" i="4" s="1"/>
  <c r="B690" i="4"/>
  <c r="I690" i="4" s="1"/>
  <c r="B691" i="4"/>
  <c r="I691" i="4" s="1"/>
  <c r="B692" i="4"/>
  <c r="I692" i="4" s="1"/>
  <c r="B693" i="4"/>
  <c r="I693" i="4" s="1"/>
  <c r="B694" i="4"/>
  <c r="I694" i="4" s="1"/>
  <c r="B695" i="4"/>
  <c r="I695" i="4" s="1"/>
  <c r="B696" i="4"/>
  <c r="I696" i="4" s="1"/>
  <c r="B697" i="4"/>
  <c r="I697" i="4" s="1"/>
  <c r="B698" i="4"/>
  <c r="I698" i="4" s="1"/>
  <c r="B699" i="4"/>
  <c r="I699" i="4" s="1"/>
  <c r="B700" i="4"/>
  <c r="I700" i="4" s="1"/>
  <c r="B701" i="4"/>
  <c r="I701" i="4" s="1"/>
  <c r="B702" i="4"/>
  <c r="I702" i="4" s="1"/>
  <c r="B703" i="4"/>
  <c r="I703" i="4" s="1"/>
  <c r="B704" i="4"/>
  <c r="I704" i="4" s="1"/>
  <c r="B705" i="4"/>
  <c r="I705" i="4" s="1"/>
  <c r="B706" i="4"/>
  <c r="I706" i="4" s="1"/>
  <c r="B707" i="4"/>
  <c r="I707" i="4" s="1"/>
  <c r="B708" i="4"/>
  <c r="I708" i="4" s="1"/>
  <c r="B709" i="4"/>
  <c r="I709" i="4" s="1"/>
  <c r="B710" i="4"/>
  <c r="I710" i="4" s="1"/>
  <c r="B711" i="4"/>
  <c r="I711" i="4" s="1"/>
  <c r="B712" i="4"/>
  <c r="I712" i="4" s="1"/>
  <c r="B713" i="4"/>
  <c r="I713" i="4" s="1"/>
  <c r="B714" i="4"/>
  <c r="I714" i="4" s="1"/>
  <c r="B715" i="4"/>
  <c r="I715" i="4" s="1"/>
  <c r="B716" i="4"/>
  <c r="I716" i="4" s="1"/>
  <c r="B717" i="4"/>
  <c r="I717" i="4" s="1"/>
  <c r="B718" i="4"/>
  <c r="I718" i="4" s="1"/>
  <c r="B719" i="4"/>
  <c r="I719" i="4" s="1"/>
  <c r="B720" i="4"/>
  <c r="I720" i="4" s="1"/>
  <c r="B721" i="4"/>
  <c r="I721" i="4" s="1"/>
  <c r="B722" i="4"/>
  <c r="I722" i="4" s="1"/>
  <c r="B723" i="4"/>
  <c r="I723" i="4" s="1"/>
  <c r="B724" i="4"/>
  <c r="I724" i="4" s="1"/>
  <c r="B725" i="4"/>
  <c r="I725" i="4" s="1"/>
  <c r="B726" i="4"/>
  <c r="I726" i="4" s="1"/>
  <c r="B727" i="4"/>
  <c r="I727" i="4" s="1"/>
  <c r="B728" i="4"/>
  <c r="I728" i="4" s="1"/>
  <c r="B729" i="4"/>
  <c r="I729" i="4" s="1"/>
  <c r="B730" i="4"/>
  <c r="I730" i="4" s="1"/>
  <c r="B731" i="4"/>
  <c r="I731" i="4" s="1"/>
  <c r="B732" i="4"/>
  <c r="I732" i="4" s="1"/>
  <c r="B733" i="4"/>
  <c r="I733" i="4" s="1"/>
  <c r="B734" i="4"/>
  <c r="I734" i="4" s="1"/>
  <c r="B735" i="4"/>
  <c r="I735" i="4" s="1"/>
  <c r="B736" i="4"/>
  <c r="I736" i="4" s="1"/>
  <c r="B737" i="4"/>
  <c r="I737" i="4" s="1"/>
  <c r="B738" i="4"/>
  <c r="I738" i="4" s="1"/>
  <c r="B739" i="4"/>
  <c r="I739" i="4" s="1"/>
  <c r="B740" i="4"/>
  <c r="I740" i="4" s="1"/>
  <c r="B741" i="4"/>
  <c r="I741" i="4" s="1"/>
  <c r="B742" i="4"/>
  <c r="I742" i="4" s="1"/>
  <c r="B743" i="4"/>
  <c r="I743" i="4" s="1"/>
  <c r="B744" i="4"/>
  <c r="I744" i="4" s="1"/>
  <c r="B745" i="4"/>
  <c r="I745" i="4" s="1"/>
  <c r="B746" i="4"/>
  <c r="I746" i="4" s="1"/>
  <c r="B747" i="4"/>
  <c r="I747" i="4" s="1"/>
  <c r="B748" i="4"/>
  <c r="I748" i="4" s="1"/>
  <c r="B749" i="4"/>
  <c r="I749" i="4" s="1"/>
  <c r="B750" i="4"/>
  <c r="I750" i="4" s="1"/>
  <c r="B751" i="4"/>
  <c r="I751" i="4" s="1"/>
  <c r="B752" i="4"/>
  <c r="I752" i="4" s="1"/>
  <c r="B753" i="4"/>
  <c r="I753" i="4" s="1"/>
  <c r="B754" i="4"/>
  <c r="I754" i="4" s="1"/>
  <c r="B755" i="4"/>
  <c r="I755" i="4" s="1"/>
  <c r="B756" i="4"/>
  <c r="I756" i="4" s="1"/>
  <c r="B757" i="4"/>
  <c r="I757" i="4" s="1"/>
  <c r="B758" i="4"/>
  <c r="I758" i="4" s="1"/>
  <c r="B759" i="4"/>
  <c r="I759" i="4" s="1"/>
  <c r="B760" i="4"/>
  <c r="I760" i="4" s="1"/>
  <c r="B761" i="4"/>
  <c r="I761" i="4" s="1"/>
  <c r="B762" i="4"/>
  <c r="I762" i="4" s="1"/>
  <c r="B763" i="4"/>
  <c r="I763" i="4" s="1"/>
  <c r="B764" i="4"/>
  <c r="I764" i="4" s="1"/>
  <c r="B765" i="4"/>
  <c r="I765" i="4" s="1"/>
  <c r="B766" i="4"/>
  <c r="I766" i="4" s="1"/>
  <c r="B767" i="4"/>
  <c r="I767" i="4" s="1"/>
  <c r="B768" i="4"/>
  <c r="I768" i="4" s="1"/>
  <c r="B769" i="4"/>
  <c r="I769" i="4" s="1"/>
  <c r="B770" i="4"/>
  <c r="I770" i="4" s="1"/>
  <c r="B771" i="4"/>
  <c r="I771" i="4" s="1"/>
  <c r="B772" i="4"/>
  <c r="I772" i="4" s="1"/>
  <c r="B773" i="4"/>
  <c r="I773" i="4" s="1"/>
  <c r="B774" i="4"/>
  <c r="I774" i="4" s="1"/>
  <c r="B775" i="4"/>
  <c r="I775" i="4" s="1"/>
  <c r="B776" i="4"/>
  <c r="I776" i="4" s="1"/>
  <c r="B777" i="4"/>
  <c r="I777" i="4" s="1"/>
  <c r="B778" i="4"/>
  <c r="I778" i="4" s="1"/>
  <c r="B779" i="4"/>
  <c r="I779" i="4" s="1"/>
  <c r="B780" i="4"/>
  <c r="I780" i="4" s="1"/>
  <c r="B781" i="4"/>
  <c r="I781" i="4" s="1"/>
  <c r="B782" i="4"/>
  <c r="I782" i="4" s="1"/>
  <c r="B783" i="4"/>
  <c r="I783" i="4" s="1"/>
  <c r="B784" i="4"/>
  <c r="I784" i="4" s="1"/>
  <c r="B785" i="4"/>
  <c r="I785" i="4" s="1"/>
  <c r="B786" i="4"/>
  <c r="I786" i="4" s="1"/>
  <c r="B787" i="4"/>
  <c r="I787" i="4" s="1"/>
  <c r="B788" i="4"/>
  <c r="I788" i="4" s="1"/>
  <c r="B789" i="4"/>
  <c r="I789" i="4" s="1"/>
  <c r="B790" i="4"/>
  <c r="I790" i="4" s="1"/>
  <c r="B791" i="4"/>
  <c r="I791" i="4" s="1"/>
  <c r="B792" i="4"/>
  <c r="I792" i="4" s="1"/>
  <c r="B793" i="4"/>
  <c r="I793" i="4" s="1"/>
  <c r="B794" i="4"/>
  <c r="I794" i="4" s="1"/>
  <c r="B795" i="4"/>
  <c r="I795" i="4" s="1"/>
  <c r="B796" i="4"/>
  <c r="I796" i="4" s="1"/>
  <c r="B797" i="4"/>
  <c r="I797" i="4" s="1"/>
  <c r="B798" i="4"/>
  <c r="I798" i="4" s="1"/>
  <c r="B799" i="4"/>
  <c r="I799" i="4" s="1"/>
  <c r="B800" i="4"/>
  <c r="I800" i="4" s="1"/>
  <c r="B801" i="4"/>
  <c r="I801" i="4" s="1"/>
  <c r="B802" i="4"/>
  <c r="I802" i="4" s="1"/>
  <c r="B803" i="4"/>
  <c r="I803" i="4" s="1"/>
  <c r="B804" i="4"/>
  <c r="I804" i="4" s="1"/>
  <c r="B805" i="4"/>
  <c r="I805" i="4" s="1"/>
  <c r="B806" i="4"/>
  <c r="I806" i="4" s="1"/>
  <c r="B807" i="4"/>
  <c r="I807" i="4" s="1"/>
  <c r="B808" i="4"/>
  <c r="I808" i="4" s="1"/>
  <c r="B809" i="4"/>
  <c r="I809" i="4" s="1"/>
  <c r="B810" i="4"/>
  <c r="I810" i="4" s="1"/>
  <c r="B811" i="4"/>
  <c r="I811" i="4" s="1"/>
  <c r="B812" i="4"/>
  <c r="I812" i="4" s="1"/>
  <c r="B813" i="4"/>
  <c r="I813" i="4" s="1"/>
  <c r="B814" i="4"/>
  <c r="I814" i="4" s="1"/>
  <c r="B815" i="4"/>
  <c r="I815" i="4" s="1"/>
  <c r="B816" i="4"/>
  <c r="I816" i="4" s="1"/>
  <c r="B817" i="4"/>
  <c r="I817" i="4" s="1"/>
  <c r="B818" i="4"/>
  <c r="I818" i="4" s="1"/>
  <c r="B819" i="4"/>
  <c r="I819" i="4" s="1"/>
  <c r="B820" i="4"/>
  <c r="I820" i="4" s="1"/>
  <c r="B821" i="4"/>
  <c r="I821" i="4" s="1"/>
  <c r="B822" i="4"/>
  <c r="I822" i="4" s="1"/>
  <c r="B823" i="4"/>
  <c r="I823" i="4" s="1"/>
  <c r="B824" i="4"/>
  <c r="I824" i="4" s="1"/>
  <c r="B825" i="4"/>
  <c r="I825" i="4" s="1"/>
  <c r="B826" i="4"/>
  <c r="I826" i="4" s="1"/>
  <c r="B827" i="4"/>
  <c r="I827" i="4" s="1"/>
  <c r="B828" i="4"/>
  <c r="I828" i="4" s="1"/>
  <c r="B829" i="4"/>
  <c r="I829" i="4" s="1"/>
  <c r="B830" i="4"/>
  <c r="I830" i="4" s="1"/>
  <c r="B831" i="4"/>
  <c r="I831" i="4" s="1"/>
  <c r="B832" i="4"/>
  <c r="I832" i="4" s="1"/>
  <c r="B833" i="4"/>
  <c r="I833" i="4" s="1"/>
  <c r="B834" i="4"/>
  <c r="I834" i="4" s="1"/>
  <c r="B835" i="4"/>
  <c r="I835" i="4" s="1"/>
  <c r="B836" i="4"/>
  <c r="I836" i="4" s="1"/>
  <c r="B837" i="4"/>
  <c r="I837" i="4" s="1"/>
  <c r="B838" i="4"/>
  <c r="I838" i="4" s="1"/>
  <c r="B839" i="4"/>
  <c r="I839" i="4" s="1"/>
  <c r="B840" i="4"/>
  <c r="I840" i="4" s="1"/>
  <c r="B841" i="4"/>
  <c r="I841" i="4" s="1"/>
  <c r="B842" i="4"/>
  <c r="I842" i="4" s="1"/>
  <c r="B843" i="4"/>
  <c r="I843" i="4" s="1"/>
  <c r="B844" i="4"/>
  <c r="I844" i="4" s="1"/>
  <c r="B845" i="4"/>
  <c r="I845" i="4" s="1"/>
  <c r="B846" i="4"/>
  <c r="I846" i="4" s="1"/>
  <c r="B847" i="4"/>
  <c r="I847" i="4" s="1"/>
  <c r="B848" i="4"/>
  <c r="I848" i="4" s="1"/>
  <c r="B849" i="4"/>
  <c r="I849" i="4" s="1"/>
  <c r="B850" i="4"/>
  <c r="I850" i="4" s="1"/>
  <c r="B851" i="4"/>
  <c r="I851" i="4" s="1"/>
  <c r="B852" i="4"/>
  <c r="I852" i="4" s="1"/>
  <c r="B853" i="4"/>
  <c r="I853" i="4" s="1"/>
  <c r="B854" i="4"/>
  <c r="I854" i="4" s="1"/>
  <c r="B855" i="4"/>
  <c r="I855" i="4" s="1"/>
  <c r="B856" i="4"/>
  <c r="I856" i="4" s="1"/>
  <c r="B857" i="4"/>
  <c r="I857" i="4" s="1"/>
  <c r="B858" i="4"/>
  <c r="I858" i="4" s="1"/>
  <c r="B859" i="4"/>
  <c r="I859" i="4" s="1"/>
  <c r="B860" i="4"/>
  <c r="I860" i="4" s="1"/>
  <c r="B861" i="4"/>
  <c r="I861" i="4" s="1"/>
  <c r="B862" i="4"/>
  <c r="I862" i="4" s="1"/>
  <c r="B863" i="4"/>
  <c r="I863" i="4" s="1"/>
  <c r="B864" i="4"/>
  <c r="I864" i="4" s="1"/>
  <c r="B865" i="4"/>
  <c r="I865" i="4" s="1"/>
  <c r="B866" i="4"/>
  <c r="I866" i="4" s="1"/>
  <c r="B867" i="4"/>
  <c r="I867" i="4" s="1"/>
  <c r="B868" i="4"/>
  <c r="I868" i="4" s="1"/>
  <c r="B869" i="4"/>
  <c r="I869" i="4" s="1"/>
  <c r="B870" i="4"/>
  <c r="I870" i="4" s="1"/>
  <c r="B871" i="4"/>
  <c r="I871" i="4" s="1"/>
  <c r="B872" i="4"/>
  <c r="I872" i="4" s="1"/>
  <c r="B873" i="4"/>
  <c r="I873" i="4" s="1"/>
  <c r="B874" i="4"/>
  <c r="I874" i="4" s="1"/>
  <c r="B875" i="4"/>
  <c r="I875" i="4" s="1"/>
  <c r="B876" i="4"/>
  <c r="I876" i="4" s="1"/>
  <c r="B877" i="4"/>
  <c r="I877" i="4" s="1"/>
  <c r="B878" i="4"/>
  <c r="I878" i="4" s="1"/>
  <c r="B879" i="4"/>
  <c r="I879" i="4" s="1"/>
  <c r="B880" i="4"/>
  <c r="I880" i="4" s="1"/>
  <c r="B881" i="4"/>
  <c r="I881" i="4" s="1"/>
  <c r="B882" i="4"/>
  <c r="I882" i="4" s="1"/>
  <c r="B883" i="4"/>
  <c r="I883" i="4" s="1"/>
  <c r="B884" i="4"/>
  <c r="I884" i="4" s="1"/>
  <c r="B885" i="4"/>
  <c r="I885" i="4" s="1"/>
  <c r="B886" i="4"/>
  <c r="I886" i="4" s="1"/>
  <c r="B887" i="4"/>
  <c r="I887" i="4" s="1"/>
  <c r="B888" i="4"/>
  <c r="I888" i="4" s="1"/>
  <c r="B889" i="4"/>
  <c r="I889" i="4" s="1"/>
  <c r="B890" i="4"/>
  <c r="I890" i="4" s="1"/>
  <c r="B891" i="4"/>
  <c r="I891" i="4" s="1"/>
  <c r="B892" i="4"/>
  <c r="I892" i="4" s="1"/>
  <c r="B893" i="4"/>
  <c r="I893" i="4" s="1"/>
  <c r="B894" i="4"/>
  <c r="I894" i="4" s="1"/>
  <c r="B895" i="4"/>
  <c r="I895" i="4" s="1"/>
  <c r="B896" i="4"/>
  <c r="I896" i="4" s="1"/>
  <c r="B897" i="4"/>
  <c r="I897" i="4" s="1"/>
  <c r="B898" i="4"/>
  <c r="I898" i="4" s="1"/>
  <c r="B899" i="4"/>
  <c r="I899" i="4" s="1"/>
  <c r="B900" i="4"/>
  <c r="I900" i="4" s="1"/>
  <c r="B901" i="4"/>
  <c r="I901" i="4" s="1"/>
  <c r="B902" i="4"/>
  <c r="I902" i="4" s="1"/>
  <c r="B903" i="4"/>
  <c r="I903" i="4" s="1"/>
  <c r="B904" i="4"/>
  <c r="I904" i="4" s="1"/>
  <c r="B905" i="4"/>
  <c r="I905" i="4" s="1"/>
  <c r="B906" i="4"/>
  <c r="I906" i="4" s="1"/>
  <c r="B907" i="4"/>
  <c r="I907" i="4" s="1"/>
  <c r="B908" i="4"/>
  <c r="I908" i="4" s="1"/>
  <c r="B909" i="4"/>
  <c r="I909" i="4" s="1"/>
  <c r="B910" i="4"/>
  <c r="I910" i="4" s="1"/>
  <c r="B911" i="4"/>
  <c r="I911" i="4" s="1"/>
  <c r="B912" i="4"/>
  <c r="I912" i="4" s="1"/>
  <c r="B913" i="4"/>
  <c r="I913" i="4" s="1"/>
  <c r="B914" i="4"/>
  <c r="I914" i="4" s="1"/>
  <c r="B915" i="4"/>
  <c r="I915" i="4" s="1"/>
  <c r="B916" i="4"/>
  <c r="I916" i="4" s="1"/>
  <c r="B917" i="4"/>
  <c r="I917" i="4" s="1"/>
  <c r="B918" i="4"/>
  <c r="I918" i="4" s="1"/>
  <c r="B919" i="4"/>
  <c r="I919" i="4" s="1"/>
  <c r="B920" i="4"/>
  <c r="I920" i="4" s="1"/>
  <c r="B921" i="4"/>
  <c r="I921" i="4" s="1"/>
  <c r="B922" i="4"/>
  <c r="I922" i="4" s="1"/>
  <c r="B923" i="4"/>
  <c r="I923" i="4" s="1"/>
  <c r="B924" i="4"/>
  <c r="I924" i="4" s="1"/>
  <c r="B925" i="4"/>
  <c r="I925" i="4" s="1"/>
  <c r="B926" i="4"/>
  <c r="I926" i="4" s="1"/>
  <c r="B927" i="4"/>
  <c r="I927" i="4" s="1"/>
  <c r="B928" i="4"/>
  <c r="I928" i="4" s="1"/>
  <c r="B929" i="4"/>
  <c r="I929" i="4" s="1"/>
  <c r="B930" i="4"/>
  <c r="I930" i="4" s="1"/>
  <c r="B931" i="4"/>
  <c r="I931" i="4" s="1"/>
  <c r="B932" i="4"/>
  <c r="I932" i="4" s="1"/>
  <c r="B933" i="4"/>
  <c r="I933" i="4" s="1"/>
  <c r="B934" i="4"/>
  <c r="I934" i="4" s="1"/>
  <c r="B935" i="4"/>
  <c r="I935" i="4" s="1"/>
  <c r="B936" i="4"/>
  <c r="I936" i="4" s="1"/>
  <c r="B937" i="4"/>
  <c r="I937" i="4" s="1"/>
  <c r="B938" i="4"/>
  <c r="I938" i="4" s="1"/>
  <c r="B939" i="4"/>
  <c r="I939" i="4" s="1"/>
  <c r="B940" i="4"/>
  <c r="I940" i="4" s="1"/>
  <c r="B941" i="4"/>
  <c r="I941" i="4" s="1"/>
  <c r="B942" i="4"/>
  <c r="I942" i="4" s="1"/>
  <c r="B943" i="4"/>
  <c r="I943" i="4" s="1"/>
  <c r="B944" i="4"/>
  <c r="I944" i="4" s="1"/>
  <c r="B945" i="4"/>
  <c r="I945" i="4" s="1"/>
  <c r="B946" i="4"/>
  <c r="I946" i="4" s="1"/>
  <c r="B947" i="4"/>
  <c r="I947" i="4" s="1"/>
  <c r="B948" i="4"/>
  <c r="I948" i="4" s="1"/>
  <c r="B949" i="4"/>
  <c r="I949" i="4" s="1"/>
  <c r="B950" i="4"/>
  <c r="I950" i="4" s="1"/>
  <c r="B951" i="4"/>
  <c r="I951" i="4" s="1"/>
  <c r="B952" i="4"/>
  <c r="I952" i="4" s="1"/>
  <c r="B953" i="4"/>
  <c r="I953" i="4" s="1"/>
  <c r="B954" i="4"/>
  <c r="I954" i="4" s="1"/>
  <c r="B955" i="4"/>
  <c r="I955" i="4" s="1"/>
  <c r="B956" i="4"/>
  <c r="I956" i="4" s="1"/>
  <c r="B957" i="4"/>
  <c r="I957" i="4" s="1"/>
  <c r="B958" i="4"/>
  <c r="I958" i="4" s="1"/>
  <c r="B959" i="4"/>
  <c r="I959" i="4" s="1"/>
  <c r="B960" i="4"/>
  <c r="I960" i="4" s="1"/>
  <c r="B961" i="4"/>
  <c r="I961" i="4" s="1"/>
  <c r="B962" i="4"/>
  <c r="I962" i="4" s="1"/>
  <c r="B963" i="4"/>
  <c r="I963" i="4" s="1"/>
  <c r="B964" i="4"/>
  <c r="I964" i="4" s="1"/>
  <c r="B965" i="4"/>
  <c r="I965" i="4" s="1"/>
  <c r="B966" i="4"/>
  <c r="I966" i="4" s="1"/>
  <c r="B967" i="4"/>
  <c r="I967" i="4" s="1"/>
  <c r="B968" i="4"/>
  <c r="I968" i="4" s="1"/>
  <c r="B969" i="4"/>
  <c r="I969" i="4" s="1"/>
  <c r="B970" i="4"/>
  <c r="I970" i="4" s="1"/>
  <c r="B971" i="4"/>
  <c r="I971" i="4" s="1"/>
  <c r="B972" i="4"/>
  <c r="I972" i="4" s="1"/>
  <c r="B973" i="4"/>
  <c r="I973" i="4" s="1"/>
  <c r="B974" i="4"/>
  <c r="I974" i="4" s="1"/>
  <c r="B975" i="4"/>
  <c r="I975" i="4" s="1"/>
  <c r="B976" i="4"/>
  <c r="I976" i="4" s="1"/>
  <c r="B977" i="4"/>
  <c r="I977" i="4" s="1"/>
  <c r="B978" i="4"/>
  <c r="I978" i="4" s="1"/>
  <c r="B979" i="4"/>
  <c r="I979" i="4" s="1"/>
  <c r="B980" i="4"/>
  <c r="I980" i="4" s="1"/>
  <c r="B981" i="4"/>
  <c r="I981" i="4" s="1"/>
  <c r="B982" i="4"/>
  <c r="I982" i="4" s="1"/>
  <c r="B983" i="4"/>
  <c r="I983" i="4" s="1"/>
  <c r="B984" i="4"/>
  <c r="I984" i="4" s="1"/>
  <c r="B985" i="4"/>
  <c r="I985" i="4" s="1"/>
  <c r="B986" i="4"/>
  <c r="I986" i="4" s="1"/>
  <c r="B987" i="4"/>
  <c r="I987" i="4" s="1"/>
  <c r="B988" i="4"/>
  <c r="I988" i="4" s="1"/>
  <c r="B989" i="4"/>
  <c r="I989" i="4" s="1"/>
  <c r="B990" i="4"/>
  <c r="I990" i="4" s="1"/>
  <c r="B991" i="4"/>
  <c r="I991" i="4" s="1"/>
  <c r="B992" i="4"/>
  <c r="I992" i="4" s="1"/>
  <c r="B993" i="4"/>
  <c r="I993" i="4" s="1"/>
  <c r="B994" i="4"/>
  <c r="I994" i="4" s="1"/>
  <c r="B995" i="4"/>
  <c r="I995" i="4" s="1"/>
  <c r="B996" i="4"/>
  <c r="I996" i="4" s="1"/>
  <c r="B997" i="4"/>
  <c r="I997" i="4" s="1"/>
  <c r="B998" i="4"/>
  <c r="I998" i="4" s="1"/>
  <c r="B999" i="4"/>
  <c r="I999" i="4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" i="2"/>
  <c r="I153" i="2" l="1"/>
  <c r="I164" i="2"/>
  <c r="I165" i="2"/>
  <c r="I166" i="2"/>
  <c r="I167" i="2"/>
  <c r="I8" i="2"/>
  <c r="I39" i="2"/>
  <c r="I50" i="2"/>
  <c r="I193" i="2"/>
  <c r="I151" i="2"/>
  <c r="I74" i="2"/>
  <c r="I194" i="2"/>
  <c r="I182" i="2"/>
  <c r="I9" i="2"/>
  <c r="I152" i="2"/>
  <c r="I57" i="2"/>
  <c r="I163" i="2"/>
  <c r="I114" i="2"/>
  <c r="I204" i="2"/>
  <c r="I77" i="2"/>
  <c r="I183" i="2"/>
  <c r="I184" i="2"/>
  <c r="I32" i="2"/>
  <c r="I20" i="2"/>
  <c r="I198" i="2"/>
  <c r="I158" i="2"/>
  <c r="I10" i="2"/>
  <c r="I168" i="2"/>
  <c r="I3" i="2"/>
  <c r="I154" i="2"/>
  <c r="I79" i="2"/>
  <c r="I80" i="2"/>
  <c r="I199" i="2"/>
  <c r="I51" i="2"/>
  <c r="I200" i="2"/>
  <c r="I115" i="2"/>
  <c r="I11" i="2"/>
  <c r="I185" i="2"/>
  <c r="I40" i="2"/>
  <c r="I174" i="2"/>
  <c r="I13" i="2"/>
  <c r="I59" i="2"/>
  <c r="I186" i="2"/>
  <c r="I41" i="2"/>
  <c r="I61" i="2"/>
  <c r="I116" i="2"/>
  <c r="I195" i="2"/>
  <c r="I52" i="2"/>
  <c r="I53" i="2"/>
  <c r="I42" i="2"/>
  <c r="I117" i="2"/>
  <c r="I118" i="2"/>
  <c r="I62" i="2"/>
  <c r="I60" i="2"/>
  <c r="I187" i="2"/>
  <c r="I81" i="2"/>
  <c r="I119" i="2"/>
  <c r="I68" i="2"/>
  <c r="I64" i="2"/>
  <c r="I82" i="2"/>
  <c r="I120" i="2"/>
  <c r="I65" i="2"/>
  <c r="I121" i="2"/>
  <c r="I21" i="2"/>
  <c r="I22" i="2"/>
  <c r="I83" i="2"/>
  <c r="I188" i="2"/>
  <c r="I14" i="2"/>
  <c r="I33" i="2"/>
  <c r="I84" i="2"/>
  <c r="I122" i="2"/>
  <c r="I123" i="2"/>
  <c r="I67" i="2"/>
  <c r="I124" i="2"/>
  <c r="I63" i="2"/>
  <c r="I85" i="2"/>
  <c r="I189" i="2"/>
  <c r="I125" i="2"/>
  <c r="I129" i="2"/>
  <c r="I66" i="2"/>
  <c r="I86" i="2"/>
  <c r="I126" i="2"/>
  <c r="I15" i="2"/>
  <c r="I23" i="2"/>
  <c r="I87" i="2"/>
  <c r="I24" i="2"/>
  <c r="I25" i="2"/>
  <c r="I26" i="2"/>
  <c r="I16" i="2"/>
  <c r="I127" i="2"/>
  <c r="I128" i="2"/>
  <c r="I72" i="2"/>
  <c r="I43" i="2"/>
  <c r="I130" i="2"/>
  <c r="I131" i="2"/>
  <c r="I17" i="2"/>
  <c r="I132" i="2"/>
  <c r="I155" i="2"/>
  <c r="I88" i="2"/>
  <c r="I175" i="2"/>
  <c r="I196" i="2"/>
  <c r="I27" i="2"/>
  <c r="I4" i="2"/>
  <c r="I54" i="2"/>
  <c r="I205" i="2"/>
  <c r="I206" i="2"/>
  <c r="I190" i="2"/>
  <c r="I18" i="2"/>
  <c r="I192" i="2"/>
  <c r="I44" i="2"/>
  <c r="I90" i="2"/>
  <c r="I89" i="2"/>
  <c r="I55" i="2"/>
  <c r="I28" i="2"/>
  <c r="I29" i="2"/>
  <c r="I30" i="2"/>
  <c r="I31" i="2"/>
  <c r="I45" i="2"/>
  <c r="I191" i="2"/>
  <c r="I203" i="2"/>
  <c r="I46" i="2"/>
  <c r="I75" i="2"/>
  <c r="I201" i="2"/>
  <c r="I91" i="2"/>
  <c r="I92" i="2"/>
  <c r="I93" i="2"/>
  <c r="I156" i="2"/>
  <c r="I133" i="2"/>
  <c r="I169" i="2"/>
  <c r="I170" i="2"/>
  <c r="I171" i="2"/>
  <c r="I172" i="2"/>
  <c r="I58" i="2"/>
  <c r="I176" i="2"/>
  <c r="I12" i="2"/>
  <c r="I177" i="2"/>
  <c r="I47" i="2"/>
  <c r="I134" i="2"/>
  <c r="I135" i="2"/>
  <c r="I136" i="2"/>
  <c r="I70" i="2"/>
  <c r="I137" i="2"/>
  <c r="I94" i="2"/>
  <c r="I95" i="2"/>
  <c r="I96" i="2"/>
  <c r="I97" i="2"/>
  <c r="I202" i="2"/>
  <c r="I71" i="2"/>
  <c r="I34" i="2"/>
  <c r="I56" i="2"/>
  <c r="I35" i="2"/>
  <c r="I36" i="2"/>
  <c r="I48" i="2"/>
  <c r="I69" i="2"/>
  <c r="I178" i="2"/>
  <c r="I5" i="2"/>
  <c r="I6" i="2"/>
  <c r="I138" i="2"/>
  <c r="I98" i="2"/>
  <c r="I19" i="2"/>
  <c r="I139" i="2"/>
  <c r="I140" i="2"/>
  <c r="I141" i="2"/>
  <c r="I99" i="2"/>
  <c r="I142" i="2"/>
  <c r="I159" i="2"/>
  <c r="I160" i="2"/>
  <c r="I161" i="2"/>
  <c r="I162" i="2"/>
  <c r="I2" i="2"/>
  <c r="I143" i="2"/>
  <c r="I144" i="2"/>
  <c r="I145" i="2"/>
  <c r="I100" i="2"/>
  <c r="I146" i="2"/>
  <c r="I147" i="2"/>
  <c r="I148" i="2"/>
  <c r="I149" i="2"/>
  <c r="I179" i="2"/>
  <c r="I7" i="2"/>
  <c r="I150" i="2"/>
  <c r="I101" i="2"/>
  <c r="I49" i="2"/>
  <c r="I76" i="2"/>
  <c r="I180" i="2"/>
  <c r="I102" i="2"/>
  <c r="I103" i="2"/>
  <c r="I104" i="2"/>
  <c r="I105" i="2"/>
  <c r="I106" i="2"/>
  <c r="I107" i="2"/>
  <c r="I108" i="2"/>
  <c r="I109" i="2"/>
  <c r="I157" i="2"/>
  <c r="I110" i="2"/>
  <c r="I37" i="2"/>
  <c r="I73" i="2"/>
  <c r="I173" i="2"/>
  <c r="I197" i="2"/>
  <c r="I181" i="2"/>
  <c r="I38" i="2"/>
  <c r="I78" i="2"/>
</calcChain>
</file>

<file path=xl/sharedStrings.xml><?xml version="1.0" encoding="utf-8"?>
<sst xmlns="http://schemas.openxmlformats.org/spreadsheetml/2006/main" count="1948" uniqueCount="546">
  <si>
    <t>001</t>
  </si>
  <si>
    <t>Sede</t>
  </si>
  <si>
    <t>002</t>
  </si>
  <si>
    <t>Arquivo Municipal</t>
  </si>
  <si>
    <t>003</t>
  </si>
  <si>
    <t>Distrito</t>
  </si>
  <si>
    <t>004</t>
  </si>
  <si>
    <t>Praça de Atendimento</t>
  </si>
  <si>
    <t>005</t>
  </si>
  <si>
    <t>Prédio Administrativo</t>
  </si>
  <si>
    <t>006</t>
  </si>
  <si>
    <t>Subprefeitura</t>
  </si>
  <si>
    <t>017</t>
  </si>
  <si>
    <t>Área pública ou privada destinada a ações de governo aberto, participação social e transparência</t>
  </si>
  <si>
    <t>018</t>
  </si>
  <si>
    <t>Área pública ou privada destinada à atividade de incentivo e fomento ao turismo</t>
  </si>
  <si>
    <t>019</t>
  </si>
  <si>
    <t>Área pública ou privada destinada à atividade legislativa</t>
  </si>
  <si>
    <t>020</t>
  </si>
  <si>
    <t>Balneário</t>
  </si>
  <si>
    <t>021</t>
  </si>
  <si>
    <t>Mini Balneário</t>
  </si>
  <si>
    <t>022</t>
  </si>
  <si>
    <t>Campo de Futebol</t>
  </si>
  <si>
    <t>023</t>
  </si>
  <si>
    <t>Centro de Iniciação Esportiva</t>
  </si>
  <si>
    <t>024</t>
  </si>
  <si>
    <t>Centro Educacional e Esportivo</t>
  </si>
  <si>
    <t>025</t>
  </si>
  <si>
    <t>Centro Olímpico de Treinamento e Pesquisa</t>
  </si>
  <si>
    <t>026</t>
  </si>
  <si>
    <t>Clube Desportivo da Comunidade (CDC)</t>
  </si>
  <si>
    <t>027</t>
  </si>
  <si>
    <t>Equipamento de Ginástica</t>
  </si>
  <si>
    <t>028</t>
  </si>
  <si>
    <t>Quadra Esportiva</t>
  </si>
  <si>
    <t>039</t>
  </si>
  <si>
    <t>Área pública ou privada destinada à atividade esportiva</t>
  </si>
  <si>
    <t>040</t>
  </si>
  <si>
    <t>Centro de Educação e Cultura Indígena (CECI)</t>
  </si>
  <si>
    <t>041</t>
  </si>
  <si>
    <t>Centro de Educação Infantil (CEI)</t>
  </si>
  <si>
    <t>042</t>
  </si>
  <si>
    <t>Centro Educacional Unificado (CEU)</t>
  </si>
  <si>
    <t>043</t>
  </si>
  <si>
    <t>Centro Integrado de Educação de Jovens e Adultos (CIEJA)</t>
  </si>
  <si>
    <t>044</t>
  </si>
  <si>
    <t>Centro Municipal de Capacitação e Treinamento (CMCT)</t>
  </si>
  <si>
    <t>045</t>
  </si>
  <si>
    <t>Centro Municipal de Educação Infantil (CEMEI)</t>
  </si>
  <si>
    <t>046</t>
  </si>
  <si>
    <t>Diretoria Regional de Educação (DRE)</t>
  </si>
  <si>
    <t>047</t>
  </si>
  <si>
    <t>Escola Municipal de Educação Bilíngue para Surdos (EMEBS)</t>
  </si>
  <si>
    <t>048</t>
  </si>
  <si>
    <t>Escola Municipal de Educação Infantil (EMEI)</t>
  </si>
  <si>
    <t>049</t>
  </si>
  <si>
    <t>Escola Municipal de Ensino Fundamental (EMEF)</t>
  </si>
  <si>
    <t>050</t>
  </si>
  <si>
    <t>Escola Municipal de Ensino Fundamental e Médio (EMEFM)</t>
  </si>
  <si>
    <t>059</t>
  </si>
  <si>
    <t>Área pública ou privada destinada à atividade educacional</t>
  </si>
  <si>
    <t>060</t>
  </si>
  <si>
    <t>Centro de Manejo da Fauna</t>
  </si>
  <si>
    <t>061</t>
  </si>
  <si>
    <t>Parque e Unidade de Conservação</t>
  </si>
  <si>
    <t>062</t>
  </si>
  <si>
    <t>Planetário</t>
  </si>
  <si>
    <t>063</t>
  </si>
  <si>
    <t>Plantio de Árvore</t>
  </si>
  <si>
    <t>064</t>
  </si>
  <si>
    <t>Universidade Aberta</t>
  </si>
  <si>
    <t>065</t>
  </si>
  <si>
    <t>Viveiro e Herbário</t>
  </si>
  <si>
    <t>079</t>
  </si>
  <si>
    <t>Área pública ou privada destinada à atividade ambiental</t>
  </si>
  <si>
    <t>080</t>
  </si>
  <si>
    <t>Biblioteca Pública</t>
  </si>
  <si>
    <t>081</t>
  </si>
  <si>
    <t>Casa de Cultura</t>
  </si>
  <si>
    <t>082</t>
  </si>
  <si>
    <t>Centro Cultural</t>
  </si>
  <si>
    <t>083</t>
  </si>
  <si>
    <t>Cinema</t>
  </si>
  <si>
    <t>084</t>
  </si>
  <si>
    <t>Equipamento do Patrimônio Histórico</t>
  </si>
  <si>
    <t>085</t>
  </si>
  <si>
    <t>Escola Municipal de Iniciação Artística (EMIA)</t>
  </si>
  <si>
    <t>086</t>
  </si>
  <si>
    <t>Evento Cultural</t>
  </si>
  <si>
    <t>087</t>
  </si>
  <si>
    <t>Museu Municipal</t>
  </si>
  <si>
    <t>088</t>
  </si>
  <si>
    <t>Pólo Cultural</t>
  </si>
  <si>
    <t>089</t>
  </si>
  <si>
    <t>Teatro Municipal</t>
  </si>
  <si>
    <t>099</t>
  </si>
  <si>
    <t>Área pública ou privada destinada à atividade cultural</t>
  </si>
  <si>
    <t>Aterro</t>
  </si>
  <si>
    <t>Central de Triagem (Galpão e Terreno)</t>
  </si>
  <si>
    <t xml:space="preserve">Central de Triagem Mecanizada </t>
  </si>
  <si>
    <t>Ecoponto</t>
  </si>
  <si>
    <t>Equipamento para tratamento de resíduos de serviços de saúde</t>
  </si>
  <si>
    <t>Pátio de Compostagem</t>
  </si>
  <si>
    <t>Área pública ou privada destinada à atividade de limpeza urbana</t>
  </si>
  <si>
    <t>Limpeza Urbana em Vias Públicas</t>
  </si>
  <si>
    <t>Casa da Mulher Brasileira</t>
  </si>
  <si>
    <t>Centro de Acolhimento Sigiloso para mulheres em situação de violência</t>
  </si>
  <si>
    <t>Casa de Mediação</t>
  </si>
  <si>
    <t>Centro de Acolhimento Provisório para mulheres em situação de violência</t>
  </si>
  <si>
    <t>Centro de Referência e Atendimento para Imigrantes (CRAI)</t>
  </si>
  <si>
    <t>Centro de Cidadania LGBTI</t>
  </si>
  <si>
    <t>Centro de Defesa e de Convivência da Mulher (CDCM)</t>
  </si>
  <si>
    <t>Centro de Referência para Mulheres (CRM)</t>
  </si>
  <si>
    <t>Centro de Referência de Promoção da Igualdade Racial (CRPIR)</t>
  </si>
  <si>
    <t>Centro de Cidadania da Mulher (CCM)</t>
  </si>
  <si>
    <t>Pólo Cultural da Pessoa Idosa</t>
  </si>
  <si>
    <t>Núcleo de Direitos Humanos</t>
  </si>
  <si>
    <t>Ouvidoria de Direitos Humanos</t>
  </si>
  <si>
    <t>Centro Público de Economia Solidária e Direitos Humanos</t>
  </si>
  <si>
    <t>Universidade Aberta à Pessoa Idosa (UAPI)</t>
  </si>
  <si>
    <t>Área pública ou privada destinada à atividade de cidadania e direitos humanos</t>
  </si>
  <si>
    <t>Fab Lab</t>
  </si>
  <si>
    <t>Telecentro</t>
  </si>
  <si>
    <t>Área pública ou privada destinada à atividade de tecnologia</t>
  </si>
  <si>
    <t>Ambulatório de Especialidades</t>
  </si>
  <si>
    <t>Assistência Médica Ambulatorial (AMA)</t>
  </si>
  <si>
    <t>Assistência Médica Ambulatorial/Unidade Básica de Saúde (AMA/UBS)</t>
  </si>
  <si>
    <t>Centro de Atenção Psicossocial (CAPS)</t>
  </si>
  <si>
    <t>Centro de Convivência e Cooperativa (CECCO)</t>
  </si>
  <si>
    <t>Centro de Especialidades Odontológicas e Clínica Odontológica</t>
  </si>
  <si>
    <t>Centro de Referência (CR)</t>
  </si>
  <si>
    <t>Centro de Referência em Saúde do Trabalhador (CRST)</t>
  </si>
  <si>
    <t>Centro de Testagem e Acolhimento (CTA)</t>
  </si>
  <si>
    <t>Centro Especializado em Reabilitação (CER)</t>
  </si>
  <si>
    <t>Coordenadoria Regional de Saúde</t>
  </si>
  <si>
    <t>Equipamento para Serviço de Atendimento Médico de Urgência (SAMU)</t>
  </si>
  <si>
    <t>Equipamento para Atendimento Especializado em DST/AIDS (SAE DST/AIDS)</t>
  </si>
  <si>
    <t>Hospital</t>
  </si>
  <si>
    <t>Hospital Dia da Rede Hora Certa (Hospital/Dia)</t>
  </si>
  <si>
    <t>Hospital Veterinário</t>
  </si>
  <si>
    <t>Núcleo Integrado de Reabilitação (NIR)</t>
  </si>
  <si>
    <t>Núcleo Integrado de Reabilitação/Unidade Básicas de Saúde (NIR/UBS)</t>
  </si>
  <si>
    <t>Núcleo Integrado de Saúde Auditiva (NISA)</t>
  </si>
  <si>
    <t>Núcleo Integrado de Saúde Auditiva/Unidade Básicas de Saúde (NISA/UBS)</t>
  </si>
  <si>
    <t>Pronto Socorro (PS) e Pronto Atendimento (PA)</t>
  </si>
  <si>
    <t>Residência Terapêutica e Unidade de Acolhimento</t>
  </si>
  <si>
    <t>Serviço de Atendimento Domiciliar (SAD)</t>
  </si>
  <si>
    <t>Supervisão Técnica de Saúde (STS)</t>
  </si>
  <si>
    <t>Unidade Básicas de Saúde (UBS)</t>
  </si>
  <si>
    <t>Unidade de Apoio à Saúde Mental</t>
  </si>
  <si>
    <t>Unidade de Apoio Diagnóstico e Terapia (Laboratório)</t>
  </si>
  <si>
    <t>Unidade de Pronto Atendimento (UPA)</t>
  </si>
  <si>
    <t>Unidade de Referência à Saúde do Idoso (URSI)</t>
  </si>
  <si>
    <t>Unidade de Referência à Saúde do Idoso/Unidade Básicas de Saúde (URSI/UBS)</t>
  </si>
  <si>
    <t>Unidade de Vigilância em Saúde (UVIS)</t>
  </si>
  <si>
    <t>Unidade do Projeto Redenção</t>
  </si>
  <si>
    <t>Unidade Odontológica Móvel</t>
  </si>
  <si>
    <t>Área pública ou privada destinada à atividade de saúde</t>
  </si>
  <si>
    <t>Bagageiro</t>
  </si>
  <si>
    <t>Casa Lar</t>
  </si>
  <si>
    <t>Centro de Acolhida às Pessoas em Situação de Rua</t>
  </si>
  <si>
    <t>Centro de Acolhida Especial para Mulheres em Situação de Violência</t>
  </si>
  <si>
    <t>Centro de Capacitação Técnica para Adultos em Situação de Rua</t>
  </si>
  <si>
    <t>Centro de Convivência Intergeracional (CCINTER)</t>
  </si>
  <si>
    <t>Centro de Desenvolvimento Social e Produtivo para Adolescentes, Jovens e Adultos (CEDESP)</t>
  </si>
  <si>
    <t>Centro de Referência da Diversidade (CRD)</t>
  </si>
  <si>
    <t>Centro de Referência de Assistência Social (CRAS)</t>
  </si>
  <si>
    <t>Centro de Referência do Idoso (CRECI)</t>
  </si>
  <si>
    <t>Centro de Referência Especializado de Assistência Social (CREAS)</t>
  </si>
  <si>
    <t>Centro Dia para Idoso</t>
  </si>
  <si>
    <t>Centro para Crianças e Adolescentes (CCA)</t>
  </si>
  <si>
    <t>Centro para Juventude (CJ)</t>
  </si>
  <si>
    <t>Centro de Referência Especializado para Pessoas em Situação de Rua (Centro POP)</t>
  </si>
  <si>
    <t>Circo Social</t>
  </si>
  <si>
    <t>Clube da Turma</t>
  </si>
  <si>
    <t>Conselho Tutelar</t>
  </si>
  <si>
    <t>Instituições de Longa Permanência para Idosos (ILPI)</t>
  </si>
  <si>
    <t>Núcleo de Apoio à Inclusão Social para Pessoas com Deficiência (NAISPD)</t>
  </si>
  <si>
    <t>Núcleo de Convivência de Idoso (NCI)</t>
  </si>
  <si>
    <t>Núcleo de Convivência para Adultos em Situação de Rua</t>
  </si>
  <si>
    <t>Núcleo de Proteção Jurídico Social e Apoio Psicológico (NPJ)</t>
  </si>
  <si>
    <t>Projeto Autonomia em Foco</t>
  </si>
  <si>
    <t>República para Adultos</t>
  </si>
  <si>
    <t>República para Jovens</t>
  </si>
  <si>
    <t>Residência Inclusiva</t>
  </si>
  <si>
    <t>Restaurante Escola</t>
  </si>
  <si>
    <t>Serviço de Acolhimento Institucional para Crianças e Adolescentes (SAICAs)</t>
  </si>
  <si>
    <t>Serviço de Alimentação Domiciliar para Pessoa Idosa</t>
  </si>
  <si>
    <t>Serviço de Assistência Social à Família e Proteção Social Básica no Domicílio (SASF)</t>
  </si>
  <si>
    <t>Serviço de Inclusão Social e Produtiva</t>
  </si>
  <si>
    <t>Serviço de Medida Socioeducativa em Meio Aberto (MSEMA)</t>
  </si>
  <si>
    <t>Serviço de Proteção Social às Crianças e Adolescentes Vítimas de Violência</t>
  </si>
  <si>
    <t>Serviço Especializado de Abordagem Social (SEAS)</t>
  </si>
  <si>
    <t>Supervisão da Assistência Social (SAS)</t>
  </si>
  <si>
    <t>Área pública ou privada destinada à atividade de assistência social</t>
  </si>
  <si>
    <t>Área pública ou privada destinada à atividade de inclusão da pessoa com deficiência</t>
  </si>
  <si>
    <t>Área de Manancial</t>
  </si>
  <si>
    <t>Assentamento Urbano Informal</t>
  </si>
  <si>
    <t>Construção irregular</t>
  </si>
  <si>
    <t>Imóvel Regularizado</t>
  </si>
  <si>
    <t>Unidade Habitacional</t>
  </si>
  <si>
    <t>Área pública ou privada destinada à atividade habitacional</t>
  </si>
  <si>
    <t>Saneamento, drenagem e contenção de enchentes em Córrego</t>
  </si>
  <si>
    <t>Saneamento, drenagem e contenção de enchentes em Galeria</t>
  </si>
  <si>
    <t>Saneamento, drenagem e contenção de enchentes em Piscinão e Reservatório</t>
  </si>
  <si>
    <t>Saneamento, drenagem e contenção de enchentes em Riacho e Ribeirão</t>
  </si>
  <si>
    <t>Área pública ou privada destinada à atividade de saneamento, drenagem, defesa civil e contenção de enchentes</t>
  </si>
  <si>
    <t>Área de Risco em Áreas Públicas ou Privadas</t>
  </si>
  <si>
    <t>Área de Risco em Córregos</t>
  </si>
  <si>
    <t>Área de Risco em Galerias</t>
  </si>
  <si>
    <t>Área de Risco em Próprios Municipais</t>
  </si>
  <si>
    <t>Áreas Verdes em Áreas Públicas ou Privadas</t>
  </si>
  <si>
    <t>Limpeza e Conservação em Galerias</t>
  </si>
  <si>
    <t>Limpeza e Conservação em Piscinões</t>
  </si>
  <si>
    <t>Limpeza Manual em Córregos</t>
  </si>
  <si>
    <t>Limpeza Mecanizada em Córregos</t>
  </si>
  <si>
    <t>Usina de Asfalto</t>
  </si>
  <si>
    <t>Boulevard/Calçada/Calçadão/Escadaria/Espaço Público/Largo/Passarela/Passeio/Praça Pública/Próprio Municipal</t>
  </si>
  <si>
    <t>Corredor de Ônibus</t>
  </si>
  <si>
    <t>Mercado Municipal</t>
  </si>
  <si>
    <t>Mobiliário Urbano</t>
  </si>
  <si>
    <t>Ponte/Túnel/Viaduto/Obra de Arte Especiais (OAE)</t>
  </si>
  <si>
    <t>Sistema Viário (Alameda, Avenida, Rua, Travessa, Viela etc.)</t>
  </si>
  <si>
    <t>Terminal de Ônibus</t>
  </si>
  <si>
    <t>Via Ciclável</t>
  </si>
  <si>
    <t>Área pública ou privada destinada à atividade de iluminação pública</t>
  </si>
  <si>
    <t>Área pública ou privada destinada à atividade de transporte</t>
  </si>
  <si>
    <t>Área pública ou privada destinada à atividade de urbanização</t>
  </si>
  <si>
    <t>Banco de Alimentos</t>
  </si>
  <si>
    <t>Casa de Agricultura Ecológica</t>
  </si>
  <si>
    <t>Centro de Apoio ao Trabalho e Empreendedorismo (CATe)</t>
  </si>
  <si>
    <t>Centro de Formação Cultural</t>
  </si>
  <si>
    <t>Centro de Referência em Segurança Alimentar e Nutricional (CRESAN)</t>
  </si>
  <si>
    <t>Equipamento de Abastecimento</t>
  </si>
  <si>
    <t>Escola Técnica de Saúde Pública</t>
  </si>
  <si>
    <t>Equipamento de Inclusão Produtiva</t>
  </si>
  <si>
    <t>Área pública ou privada destinada à atividade de abastecimento, segurança alimentar e nutricional</t>
  </si>
  <si>
    <t>Área pública ou privada destinada à atividade de desenvolvimento econômico e fomento ao trabalho</t>
  </si>
  <si>
    <t>Cemitério</t>
  </si>
  <si>
    <t>Crematório</t>
  </si>
  <si>
    <t>Velório</t>
  </si>
  <si>
    <t>Área pública ou privada destinada à atividade funerária</t>
  </si>
  <si>
    <t>Associações</t>
  </si>
  <si>
    <t>Autódromo</t>
  </si>
  <si>
    <t>Fábrica do Samba</t>
  </si>
  <si>
    <t>Operação Urbana</t>
  </si>
  <si>
    <t>Estádio</t>
  </si>
  <si>
    <t>Área pública ou privada destinada à atividade de segurança urbana</t>
  </si>
  <si>
    <t>Emenda - Atividade</t>
  </si>
  <si>
    <t>Emenda - Projeto</t>
  </si>
  <si>
    <t>Sedes e Prédios da Administração Pública Municipal</t>
  </si>
  <si>
    <t>Intervenções em áreas de risco</t>
  </si>
  <si>
    <t>Equipamentos Municipais Específicos</t>
  </si>
  <si>
    <t>Emendas</t>
  </si>
  <si>
    <t>Perus</t>
  </si>
  <si>
    <t>Pirituba/Jaraguá</t>
  </si>
  <si>
    <t>Freguesia/Brasilândia</t>
  </si>
  <si>
    <t>Casa Verde/Cachoeirinha</t>
  </si>
  <si>
    <t>Santana/Tucuruvi</t>
  </si>
  <si>
    <t>Jaçanã/Tremembé</t>
  </si>
  <si>
    <t>Vila Maria/Vila Guilherme</t>
  </si>
  <si>
    <t>Penha</t>
  </si>
  <si>
    <t>Ermelino Matarazzo</t>
  </si>
  <si>
    <t>São Miguel Paulista</t>
  </si>
  <si>
    <t>Itaim Paulista</t>
  </si>
  <si>
    <t>Mooca</t>
  </si>
  <si>
    <t>Aricanduva/Formosa/Carrão</t>
  </si>
  <si>
    <t>Itaquera</t>
  </si>
  <si>
    <t>Vila Prudente</t>
  </si>
  <si>
    <t>São Mateus</t>
  </si>
  <si>
    <t>Cidade Tiradentes</t>
  </si>
  <si>
    <t>Sapopemba</t>
  </si>
  <si>
    <t>Lapa</t>
  </si>
  <si>
    <t>Butantã</t>
  </si>
  <si>
    <t>Pinheiros</t>
  </si>
  <si>
    <t>Vila Mariana</t>
  </si>
  <si>
    <t>Ipiranga</t>
  </si>
  <si>
    <t>Santo Amaro</t>
  </si>
  <si>
    <t>Jabaquara</t>
  </si>
  <si>
    <t>Cidade Ademar</t>
  </si>
  <si>
    <t>Campo Limpo</t>
  </si>
  <si>
    <t>M´Boi Mirim</t>
  </si>
  <si>
    <t>Socorro</t>
  </si>
  <si>
    <t>Parelheiros</t>
  </si>
  <si>
    <t>Sé</t>
  </si>
  <si>
    <t>Supra-Regional</t>
  </si>
  <si>
    <t>Código Subprefeitura</t>
  </si>
  <si>
    <t>Descrição Subprefeitura</t>
  </si>
  <si>
    <t>Código Região</t>
  </si>
  <si>
    <t>Descrição Região</t>
  </si>
  <si>
    <t>Saúde</t>
  </si>
  <si>
    <t>01</t>
  </si>
  <si>
    <t>03</t>
  </si>
  <si>
    <t>05</t>
  </si>
  <si>
    <t>04</t>
  </si>
  <si>
    <t>02</t>
  </si>
  <si>
    <t>00</t>
  </si>
  <si>
    <t>Supra-Subprefeitura</t>
  </si>
  <si>
    <t>COD_META</t>
  </si>
  <si>
    <t>DESC_META</t>
  </si>
  <si>
    <t>EQUIPAMENTO</t>
  </si>
  <si>
    <t>Esportes</t>
  </si>
  <si>
    <t>Limpeza Urbana</t>
  </si>
  <si>
    <t>Direitos Humanos e Cidadania</t>
  </si>
  <si>
    <t>Tecnologia</t>
  </si>
  <si>
    <t>Assistência Social</t>
  </si>
  <si>
    <t>Habitação</t>
  </si>
  <si>
    <t>Saneamento, Drenagem e Contenção de Enchentes</t>
  </si>
  <si>
    <t>Zeladoria e Manutenção</t>
  </si>
  <si>
    <t>Desenvolvimento Econômico e Fomento ao Trabalho</t>
  </si>
  <si>
    <t>Verde e Meio Ambiente</t>
  </si>
  <si>
    <t>Educação</t>
  </si>
  <si>
    <t>Viário Urbano e Áreas Públicas</t>
  </si>
  <si>
    <t>Cultura</t>
  </si>
  <si>
    <t>Serviços Funerários</t>
  </si>
  <si>
    <t>CONC</t>
  </si>
  <si>
    <t>100</t>
  </si>
  <si>
    <t>101</t>
  </si>
  <si>
    <t>102</t>
  </si>
  <si>
    <t>103</t>
  </si>
  <si>
    <t>104</t>
  </si>
  <si>
    <t>105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</si>
  <si>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</si>
  <si>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</si>
  <si>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</si>
  <si>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</si>
  <si>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</si>
  <si>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</si>
  <si>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</si>
  <si>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</si>
  <si>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</si>
  <si>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</si>
  <si>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</si>
  <si>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</si>
  <si>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</si>
  <si>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</si>
  <si>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</si>
  <si>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</si>
  <si>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</si>
  <si>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149</t>
  </si>
  <si>
    <t>150</t>
  </si>
  <si>
    <t>151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</si>
  <si>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</si>
  <si>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</si>
  <si>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</si>
  <si>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</si>
  <si>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</si>
  <si>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</si>
  <si>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</si>
  <si>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</si>
  <si>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</si>
  <si>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</si>
  <si>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</si>
  <si>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</si>
  <si>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</si>
  <si>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</si>
  <si>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</si>
  <si>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</si>
  <si>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</si>
  <si>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</si>
  <si>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</si>
  <si>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</si>
  <si>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</si>
  <si>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</si>
  <si>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</si>
  <si>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</si>
  <si>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</si>
  <si>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</si>
  <si>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</si>
  <si>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</si>
  <si>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</si>
  <si>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</si>
  <si>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</si>
  <si>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</si>
  <si>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</si>
  <si>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</si>
  <si>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</si>
  <si>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</si>
  <si>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</si>
  <si>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</si>
  <si>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</si>
  <si>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</si>
  <si>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</si>
  <si>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</si>
  <si>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</si>
  <si>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</si>
  <si>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</si>
  <si>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</si>
  <si>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</si>
  <si>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</si>
  <si>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</si>
  <si>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</si>
  <si>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</si>
  <si>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</si>
  <si>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</si>
  <si>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</si>
  <si>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</si>
  <si>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</si>
  <si>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</si>
  <si>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</si>
  <si>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</si>
  <si>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</si>
  <si>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</si>
  <si>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</si>
  <si>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</si>
  <si>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</si>
  <si>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</si>
  <si>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</si>
  <si>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</si>
  <si>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</si>
  <si>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</si>
  <si>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</si>
  <si>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</si>
  <si>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268</t>
  </si>
  <si>
    <t>269</t>
  </si>
  <si>
    <t>270</t>
  </si>
  <si>
    <t>271</t>
  </si>
  <si>
    <t>272</t>
  </si>
  <si>
    <t>273</t>
  </si>
  <si>
    <t>274</t>
  </si>
  <si>
    <t>289</t>
  </si>
  <si>
    <t>290</t>
  </si>
  <si>
    <t>291</t>
  </si>
  <si>
    <t>292</t>
  </si>
  <si>
    <t>293</t>
  </si>
  <si>
    <t>309</t>
  </si>
  <si>
    <t>310</t>
  </si>
  <si>
    <t>311</t>
  </si>
  <si>
    <t>312</t>
  </si>
  <si>
    <t>313</t>
  </si>
  <si>
    <t>330</t>
  </si>
  <si>
    <t>331</t>
  </si>
  <si>
    <t>332</t>
  </si>
  <si>
    <t>333</t>
  </si>
  <si>
    <t>334</t>
  </si>
  <si>
    <t>335</t>
  </si>
  <si>
    <t>360</t>
  </si>
  <si>
    <t>361</t>
  </si>
  <si>
    <t>362</t>
  </si>
  <si>
    <t>363</t>
  </si>
  <si>
    <t>364</t>
  </si>
  <si>
    <t>365</t>
  </si>
  <si>
    <t>366</t>
  </si>
  <si>
    <t>367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</si>
  <si>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</si>
  <si>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</si>
  <si>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</si>
  <si>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</si>
  <si>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</si>
  <si>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</si>
  <si>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</si>
  <si>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</si>
  <si>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</si>
  <si>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</si>
  <si>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</si>
  <si>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408</t>
  </si>
  <si>
    <t>409</t>
  </si>
  <si>
    <t>410</t>
  </si>
  <si>
    <t>411</t>
  </si>
  <si>
    <t>412</t>
  </si>
  <si>
    <t>429</t>
  </si>
  <si>
    <t>430</t>
  </si>
  <si>
    <t>431</t>
  </si>
  <si>
    <t>432</t>
  </si>
  <si>
    <t>433</t>
  </si>
  <si>
    <t>434</t>
  </si>
  <si>
    <t>435</t>
  </si>
  <si>
    <t>449</t>
  </si>
  <si>
    <t>998</t>
  </si>
  <si>
    <t>999</t>
  </si>
  <si>
    <t>ÓRGÃO</t>
  </si>
  <si>
    <t>UNIDADE</t>
  </si>
  <si>
    <t>REGIONALIZAÇÃO</t>
  </si>
  <si>
    <t>C)D_META_INT</t>
  </si>
  <si>
    <t>06</t>
  </si>
  <si>
    <t>08</t>
  </si>
  <si>
    <t>09</t>
  </si>
  <si>
    <t>07</t>
  </si>
  <si>
    <t>Prefeitura do Município de São Paulo</t>
  </si>
  <si>
    <t>Hospital do Servidor Público Municipal</t>
  </si>
  <si>
    <t xml:space="preserve">Instituto de Previdência Municipal de São Paulo </t>
  </si>
  <si>
    <t xml:space="preserve">Serviço Funerário do Município de São Paulo </t>
  </si>
  <si>
    <t xml:space="preserve">Autarquia Hospitalar Municipal </t>
  </si>
  <si>
    <t xml:space="preserve">Autoridade Muncipal de Limpeza Urbana </t>
  </si>
  <si>
    <t xml:space="preserve">Fundação Paulistana de Educ. Tecnologia e Cultura </t>
  </si>
  <si>
    <t xml:space="preserve">Câmara Municipal </t>
  </si>
  <si>
    <t xml:space="preserve">Tribunal de Contas do Município de São Paulo </t>
  </si>
  <si>
    <t>Fundo Especial de Despesa de CMSP</t>
  </si>
  <si>
    <t>Fundo Especial de Despesa de TCMSP</t>
  </si>
  <si>
    <t>Companhia Metropolitana de Habitação de São Paulo</t>
  </si>
  <si>
    <t xml:space="preserve">Fundação Theatro Municipal de São Paulo </t>
  </si>
  <si>
    <t>Fundo Municipal de Habitação - COHAB</t>
  </si>
  <si>
    <t xml:space="preserve">Código da Empresa no SOF </t>
  </si>
  <si>
    <t>Empresa ( Órgão)</t>
  </si>
  <si>
    <t>DESC_EMPRESA</t>
  </si>
  <si>
    <t>COD_EQUIP</t>
  </si>
  <si>
    <t>COD_META_2</t>
  </si>
  <si>
    <t>COD_EMPRESA</t>
  </si>
  <si>
    <t>COD_EQUIPAMENTO</t>
  </si>
  <si>
    <t>DESCRIÇÃO_EQUIPAMENTO</t>
  </si>
  <si>
    <t>Empresa</t>
  </si>
  <si>
    <t>CÓDIGO PROJETO/ATIVIDADE</t>
  </si>
  <si>
    <t>CÓDIGO_DA PROVISÓRIO</t>
  </si>
  <si>
    <t xml:space="preserve"> SF/SUPOM/COPLAN/DIPROJ</t>
  </si>
  <si>
    <t>Campo</t>
  </si>
  <si>
    <t>Descrição do Campo</t>
  </si>
  <si>
    <t>Observações</t>
  </si>
  <si>
    <t>Referência Códigos da Empresa</t>
  </si>
  <si>
    <r>
      <t xml:space="preserve">Código do Equipamento ou Serviço Público de acordo com a </t>
    </r>
    <r>
      <rPr>
        <b/>
        <u/>
        <sz val="11"/>
        <color theme="1"/>
        <rFont val="Calibri"/>
        <family val="2"/>
        <scheme val="minor"/>
      </rPr>
      <t>Lista de Equipamentos</t>
    </r>
    <r>
      <rPr>
        <sz val="11"/>
        <color theme="1"/>
        <rFont val="Calibri"/>
        <family val="2"/>
        <scheme val="minor"/>
      </rPr>
      <t xml:space="preserve"> </t>
    </r>
  </si>
  <si>
    <t>Referência da Lista de Equipamentos</t>
  </si>
  <si>
    <t>Descrição Textual do Equipamento Público</t>
  </si>
  <si>
    <t>A descrição é selecionada automaticamente ao indicar o campo anterior</t>
  </si>
  <si>
    <t>Descrição Textual do Detalhamento da Ação</t>
  </si>
  <si>
    <t>Código do Projeto/Atividade (ação orçamentária)</t>
  </si>
  <si>
    <t>Descrição da Subprefeitura, Região ou Supra-Regional</t>
  </si>
  <si>
    <t>Referência da Regionalização</t>
  </si>
  <si>
    <t xml:space="preserve">O código provisório é gerado automaticamente. </t>
  </si>
  <si>
    <t>Descrição Textual da Empresa Municipal</t>
  </si>
  <si>
    <t>1. Todos os campos da cada linha estão preenchidos? O código provisório do DA será exibido somente após o correto preenchimento de todos os campos;</t>
  </si>
  <si>
    <t>NÍVEL DE REGIONALIZAÇÃO</t>
  </si>
  <si>
    <t>DÚVIDAS</t>
  </si>
  <si>
    <r>
      <t xml:space="preserve">Código da Empresa Municipal no SOF   </t>
    </r>
    <r>
      <rPr>
        <u/>
        <sz val="11"/>
        <color theme="1"/>
        <rFont val="Calibri"/>
        <family val="2"/>
        <scheme val="minor"/>
      </rPr>
      <t>(não é o código do órgão)</t>
    </r>
  </si>
  <si>
    <t>Código do Órgão no SOF</t>
  </si>
  <si>
    <t>Código da Unidade Orçamentária no SOF</t>
  </si>
  <si>
    <t>ATIVIDADE: no mínino REGIÃO</t>
  </si>
  <si>
    <t>PROJETO: no mínimo SUBPREFEITURA</t>
  </si>
  <si>
    <t>INSTRUÇÕES</t>
  </si>
  <si>
    <t xml:space="preserve">2. Deverá ser criada uma linha para cada Projeto/Atividade que será atribuída a cada DA, devendo as demais informações serem repetidas. </t>
  </si>
  <si>
    <t>3. Os campos acima em vermelho são preenchidos automaticamente pela planilha;</t>
  </si>
  <si>
    <t>Guaianases</t>
  </si>
  <si>
    <r>
      <t>Após ler as especificações dos campos e as instruções abaixo, preencha a aba</t>
    </r>
    <r>
      <rPr>
        <i/>
        <sz val="14"/>
        <color theme="9" tint="-0.499984740745262"/>
        <rFont val="Calibri"/>
        <family val="2"/>
        <scheme val="minor"/>
      </rPr>
      <t xml:space="preserve"> </t>
    </r>
    <r>
      <rPr>
        <b/>
        <i/>
        <sz val="14"/>
        <color theme="9" tint="-0.499984740745262"/>
        <rFont val="Calibri"/>
        <family val="2"/>
        <scheme val="minor"/>
      </rPr>
      <t>Indicação</t>
    </r>
  </si>
  <si>
    <t>Entre em contato no email regionalizacao@prefeitura.sp.gov.br</t>
  </si>
  <si>
    <t>CRS Centro</t>
  </si>
  <si>
    <t>CRS Leste</t>
  </si>
  <si>
    <t>CRS Sul</t>
  </si>
  <si>
    <t>CRS Oeste</t>
  </si>
  <si>
    <t>CRS Norte</t>
  </si>
  <si>
    <t>CRS Sudeste</t>
  </si>
  <si>
    <t>Unidade destinada à atividade de Saúde</t>
  </si>
  <si>
    <t>Conselho Municipal da Saúde</t>
  </si>
  <si>
    <t>Unidade destinada à atividade de Saúde Animal</t>
  </si>
  <si>
    <t>203</t>
  </si>
  <si>
    <t>204</t>
  </si>
  <si>
    <t>205</t>
  </si>
  <si>
    <t>DETALHAMENTO DA AÇÃO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</si>
</sst>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24407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0F0E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0" fontId="0" fillId="0" borderId="0" xfId="0" applyFont="1"/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49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0" fillId="9" borderId="2" xfId="0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6" fillId="0" borderId="0" xfId="0" applyFont="1"/>
    <xf numFmtId="0" fontId="7" fillId="10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0" fillId="0" borderId="3" xfId="1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0" fillId="11" borderId="0" xfId="0" applyFill="1"/>
    <xf numFmtId="0" fontId="0" fillId="0" borderId="3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left" vertical="center" indent="3"/>
    </xf>
    <xf numFmtId="0" fontId="12" fillId="11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15" fillId="0" borderId="0" xfId="0" applyFont="1"/>
    <xf numFmtId="0" fontId="0" fillId="8" borderId="1" xfId="0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49" fontId="0" fillId="12" borderId="2" xfId="0" applyNumberForma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44072"/>
      <color rgb="FFD2DCDC"/>
      <color rgb="FFE4D2D2"/>
      <color rgb="FFECECEC"/>
      <color rgb="FFB3EBFF"/>
      <color rgb="FFE0F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9" tint="-0.249977111117893"/>
  </sheetPr>
  <dimension ref="A1:J999"/>
  <sheetViews>
    <sheetView showGridLines="0" workbookViewId="0">
      <selection activeCell="F9" sqref="F9"/>
    </sheetView>
  </sheetViews>
  <sheetFormatPr defaultColWidth="0" defaultRowHeight="26.25" customHeight="1" x14ac:dyDescent="0.25"/>
  <cols>
    <col min="1" max="1" width="15.85546875" style="27" bestFit="1" customWidth="1"/>
    <col min="2" max="2" width="36" style="25" bestFit="1" customWidth="1"/>
    <col min="3" max="5" width="13" style="27" customWidth="1"/>
    <col min="6" max="6" width="59" style="25" customWidth="1"/>
    <col min="7" max="7" width="42" style="27" customWidth="1"/>
    <col min="8" max="8" width="30.140625" style="27" bestFit="1" customWidth="1"/>
    <col min="9" max="9" width="27.5703125" style="25" customWidth="1"/>
    <col min="10" max="10" width="0" style="25" hidden="1" customWidth="1"/>
    <col min="11" max="16384" width="9.140625" style="25" hidden="1"/>
  </cols>
  <sheetData>
    <row r="1" spans="1:9" ht="20.25" customHeight="1" x14ac:dyDescent="0.25">
      <c r="A1" s="29" t="s">
        <v>498</v>
      </c>
      <c r="B1" s="29" t="s">
        <v>495</v>
      </c>
      <c r="C1" s="29" t="s">
        <v>471</v>
      </c>
      <c r="D1" s="29" t="s">
        <v>472</v>
      </c>
      <c r="E1" s="29" t="s">
        <v>496</v>
      </c>
      <c r="F1" s="29" t="s">
        <v>301</v>
      </c>
      <c r="G1" s="29" t="s">
        <v>473</v>
      </c>
      <c r="H1" s="29" t="s">
        <v>502</v>
      </c>
      <c r="I1" s="29" t="s">
        <v>503</v>
      </c>
    </row>
    <row r="2" spans="1:9" ht="26.25" customHeight="1" x14ac:dyDescent="0.25">
      <c r="A2" s="26">
        <v>1</v>
      </c>
      <c r="B2" s="49" t="str">
        <f>IFERROR(VLOOKUP(A2,REF!$L$2:$M$15,2,0),"")</f>
        <v>Prefeitura do Município de São Paulo</v>
      </c>
      <c r="C2" s="26">
        <v>84</v>
      </c>
      <c r="D2" s="26">
        <v>10</v>
      </c>
      <c r="E2" s="26">
        <v>203</v>
      </c>
      <c r="F2" s="50" t="str">
        <f>IF(ISBLANK(E2),"",IFERROR(VLOOKUP(E2,REF!$G$2:$H$206,2,0),"Código de Equipamento Inexistente"))</f>
        <v>Unidade destinada à atividade de Saúde</v>
      </c>
      <c r="G2" s="26" t="s">
        <v>534</v>
      </c>
      <c r="H2" s="26">
        <v>2100</v>
      </c>
      <c r="I2" s="51" t="str">
        <f>IF(OR(ISBLANK(A2),ISBLANK(B2),ISBLANK(C2),ISBLANK(D2),ISBLANK(E2),ISBLANK(F2),ISBLANK(G2),ISBLANK(H2),),"",INDEX(DA!$E$2:$AQ$207,MATCH(VLOOKUP(E2,REF!$G$2:$J$206,1,0),DA!$C$2:$C$207,0),MATCH(G2,DA!$E$1:$AQ$1,0)))</f>
        <v>203.06.00.00.0001</v>
      </c>
    </row>
    <row r="3" spans="1:9" ht="26.25" customHeight="1" x14ac:dyDescent="0.25">
      <c r="A3" s="26">
        <v>1</v>
      </c>
      <c r="B3" s="49" t="str">
        <f>IFERROR(VLOOKUP(A3,REF!$L$2:$M$15,2,0),"")</f>
        <v>Prefeitura do Município de São Paulo</v>
      </c>
      <c r="C3" s="26">
        <v>84</v>
      </c>
      <c r="D3" s="26">
        <v>10</v>
      </c>
      <c r="E3" s="26">
        <v>204</v>
      </c>
      <c r="F3" s="50" t="str">
        <f>IF(ISBLANK(E3),"",IFERROR(VLOOKUP(E3,REF!$G$2:$H$206,2,0),"Código de Equipamento Inexistente"))</f>
        <v>Conselho Municipal da Saúde</v>
      </c>
      <c r="G3" s="26" t="s">
        <v>536</v>
      </c>
      <c r="H3" s="26">
        <v>2100</v>
      </c>
      <c r="I3" s="51" t="str">
        <f>IF(OR(ISBLANK(A3),ISBLANK(B3),ISBLANK(C3),ISBLANK(D3),ISBLANK(E3),ISBLANK(F3),ISBLANK(G3),ISBLANK(H3),),"",INDEX(DA!$E$2:$AQ$207,MATCH(VLOOKUP(E3,REF!$G$2:$J$206,1,0),DA!$C$2:$C$207,0),MATCH(G3,DA!$E$1:$AQ$1,0)))</f>
        <v>204.03.00.00.0001</v>
      </c>
    </row>
    <row r="4" spans="1:9" ht="26.25" customHeight="1" x14ac:dyDescent="0.25">
      <c r="A4" s="26">
        <v>1</v>
      </c>
      <c r="B4" s="49" t="str">
        <f>IFERROR(VLOOKUP(A4,REF!$L$2:$M$15,2,0),"")</f>
        <v>Prefeitura do Município de São Paulo</v>
      </c>
      <c r="C4" s="26">
        <v>84</v>
      </c>
      <c r="D4" s="26">
        <v>10</v>
      </c>
      <c r="E4" s="26">
        <v>205</v>
      </c>
      <c r="F4" s="50" t="str">
        <f>IF(ISBLANK(E4),"",IFERROR(VLOOKUP(E4,REF!$G$2:$H$206,2,0),"Código de Equipamento Inexistente"))</f>
        <v>Unidade destinada à atividade de Saúde Animal</v>
      </c>
      <c r="G4" s="26" t="s">
        <v>533</v>
      </c>
      <c r="H4" s="26">
        <v>2100</v>
      </c>
      <c r="I4" s="51" t="str">
        <f>IF(OR(ISBLANK(A4),ISBLANK(B4),ISBLANK(C4),ISBLANK(D4),ISBLANK(E4),ISBLANK(F4),ISBLANK(G4),ISBLANK(H4),),"",INDEX(DA!$E$2:$AQ$207,MATCH(VLOOKUP(E4,REF!$G$2:$J$206,1,0),DA!$C$2:$C$207,0),MATCH(G4,DA!$E$1:$AQ$1,0)))</f>
        <v>205.05.00.00.0001</v>
      </c>
    </row>
    <row r="5" spans="1:9" ht="26.25" customHeight="1" x14ac:dyDescent="0.25">
      <c r="A5" s="26">
        <v>1</v>
      </c>
      <c r="B5" s="49" t="str">
        <f>IFERROR(VLOOKUP(A5,REF!$L$2:$M$15,2,0),"")</f>
        <v>Prefeitura do Município de São Paulo</v>
      </c>
      <c r="C5" s="26">
        <v>84</v>
      </c>
      <c r="D5" s="26">
        <v>10</v>
      </c>
      <c r="E5" s="26">
        <v>209</v>
      </c>
      <c r="F5" s="50" t="str">
        <f>IF(ISBLANK(E5),"",IFERROR(VLOOKUP(E5,REF!$G$2:$H$206,2,0),"Código de Equipamento Inexistente"))</f>
        <v>Área pública ou privada destinada à atividade de saúde</v>
      </c>
      <c r="G5" s="26" t="s">
        <v>537</v>
      </c>
      <c r="H5" s="26">
        <v>2100</v>
      </c>
      <c r="I5" s="51" t="str">
        <f>IF(OR(ISBLANK(A5),ISBLANK(B5),ISBLANK(C5),ISBLANK(D5),ISBLANK(E5),ISBLANK(F5),ISBLANK(G5),ISBLANK(H5),),"",INDEX(DA!$E$2:$AQ$207,MATCH(VLOOKUP(E5,REF!$G$2:$J$206,1,0),DA!$C$2:$C$207,0),MATCH(G5,DA!$E$1:$AQ$1,0)))</f>
        <v>209.01.00.00.0001</v>
      </c>
    </row>
    <row r="6" spans="1:9" ht="26.25" customHeight="1" x14ac:dyDescent="0.25">
      <c r="A6" s="26"/>
      <c r="B6" s="49" t="str">
        <f>IFERROR(VLOOKUP(A6,REF!$L$2:$M$15,2,0),"")</f>
        <v/>
      </c>
      <c r="C6" s="26"/>
      <c r="D6" s="26"/>
      <c r="E6" s="26"/>
      <c r="F6" s="50" t="str">
        <f>IF(ISBLANK(E6),"",IFERROR(VLOOKUP(E6,REF!$G$2:$H$206,2,0),"Código de Equipamento Inexistente"))</f>
        <v/>
      </c>
      <c r="G6" s="26"/>
      <c r="H6" s="26"/>
      <c r="I6" s="51" t="str">
        <f>IF(OR(ISBLANK(A6),ISBLANK(B6),ISBLANK(C6),ISBLANK(D6),ISBLANK(E6),ISBLANK(F6),ISBLANK(G6),ISBLANK(H6),),"",INDEX(DA!$E$2:$AQ$207,MATCH(VLOOKUP(E6,REF!$G$2:$J$206,1,0),DA!$C$2:$C$207,0),MATCH(G6,DA!$E$1:$AQ$1,0)))</f>
        <v/>
      </c>
    </row>
    <row r="7" spans="1:9" ht="26.25" customHeight="1" x14ac:dyDescent="0.25">
      <c r="A7" s="26"/>
      <c r="B7" s="49" t="str">
        <f>IFERROR(VLOOKUP(A7,REF!$L$2:$M$15,2,0),"")</f>
        <v/>
      </c>
      <c r="C7" s="26"/>
      <c r="D7" s="26"/>
      <c r="E7" s="26"/>
      <c r="F7" s="50" t="str">
        <f>IF(ISBLANK(E7),"",IFERROR(VLOOKUP(E7,REF!$G$2:$H$206,2,0),"Código de Equipamento Inexistente"))</f>
        <v/>
      </c>
      <c r="G7" s="26"/>
      <c r="H7" s="26"/>
      <c r="I7" s="51" t="str">
        <f>IF(OR(ISBLANK(A7),ISBLANK(B7),ISBLANK(C7),ISBLANK(D7),ISBLANK(E7),ISBLANK(F7),ISBLANK(G7),ISBLANK(H7),),"",INDEX(DA!$E$2:$AQ$207,MATCH(VLOOKUP(E7,REF!$G$2:$J$206,1,0),DA!$C$2:$C$207,0),MATCH(G7,DA!$E$1:$AQ$1,0)))</f>
        <v/>
      </c>
    </row>
    <row r="8" spans="1:9" ht="26.25" customHeight="1" x14ac:dyDescent="0.25">
      <c r="A8" s="26"/>
      <c r="B8" s="49" t="str">
        <f>IFERROR(VLOOKUP(A8,REF!$L$2:$M$15,2,0),"")</f>
        <v/>
      </c>
      <c r="C8" s="26"/>
      <c r="D8" s="26"/>
      <c r="E8" s="26"/>
      <c r="F8" s="50" t="str">
        <f>IF(ISBLANK(E8),"",IFERROR(VLOOKUP(E8,REF!$G$2:$H$206,2,0),"Código de Equipamento Inexistente"))</f>
        <v/>
      </c>
      <c r="G8" s="26"/>
      <c r="H8" s="26"/>
      <c r="I8" s="51" t="str">
        <f>IF(OR(ISBLANK(A8),ISBLANK(B8),ISBLANK(C8),ISBLANK(D8),ISBLANK(E8),ISBLANK(F8),ISBLANK(G8),ISBLANK(H8),),"",INDEX(DA!$E$2:$AQ$207,MATCH(VLOOKUP(E8,REF!$G$2:$J$206,1,0),DA!$C$2:$C$207,0),MATCH(G8,DA!$E$1:$AQ$1,0)))</f>
        <v/>
      </c>
    </row>
    <row r="9" spans="1:9" ht="26.25" customHeight="1" x14ac:dyDescent="0.25">
      <c r="A9" s="26"/>
      <c r="B9" s="49" t="str">
        <f>IFERROR(VLOOKUP(A9,REF!$L$2:$M$15,2,0),"")</f>
        <v/>
      </c>
      <c r="C9" s="26"/>
      <c r="D9" s="26"/>
      <c r="E9" s="26"/>
      <c r="F9" s="50" t="str">
        <f>IF(ISBLANK(E9),"",IFERROR(VLOOKUP(E9,REF!$G$2:$H$206,2,0),"Código de Equipamento Inexistente"))</f>
        <v/>
      </c>
      <c r="G9" s="26"/>
      <c r="H9" s="26"/>
      <c r="I9" s="51" t="str">
        <f>IF(OR(ISBLANK(A9),ISBLANK(B9),ISBLANK(C9),ISBLANK(D9),ISBLANK(E9),ISBLANK(F9),ISBLANK(G9),ISBLANK(H9),),"",INDEX(DA!$E$2:$AQ$207,MATCH(VLOOKUP(E9,REF!$G$2:$J$206,1,0),DA!$C$2:$C$207,0),MATCH(G9,DA!$E$1:$AQ$1,0)))</f>
        <v/>
      </c>
    </row>
    <row r="10" spans="1:9" ht="26.25" customHeight="1" x14ac:dyDescent="0.25">
      <c r="A10" s="26"/>
      <c r="B10" s="49" t="str">
        <f>IFERROR(VLOOKUP(A10,REF!$L$2:$M$15,2,0),"")</f>
        <v/>
      </c>
      <c r="C10" s="26"/>
      <c r="D10" s="26"/>
      <c r="E10" s="26"/>
      <c r="F10" s="50" t="str">
        <f>IF(ISBLANK(E10),"",IFERROR(VLOOKUP(E10,REF!$G$2:$H$206,2,0),"Código de Equipamento Inexistente"))</f>
        <v/>
      </c>
      <c r="G10" s="26"/>
      <c r="H10" s="26"/>
      <c r="I10" s="51" t="str">
        <f>IF(OR(ISBLANK(A10),ISBLANK(B10),ISBLANK(C10),ISBLANK(D10),ISBLANK(E10),ISBLANK(F10),ISBLANK(G10),ISBLANK(H10),),"",INDEX(DA!$E$2:$AQ$207,MATCH(VLOOKUP(E10,REF!$G$2:$J$206,1,0),DA!$C$2:$C$207,0),MATCH(G10,DA!$E$1:$AQ$1,0)))</f>
        <v/>
      </c>
    </row>
    <row r="11" spans="1:9" ht="26.25" customHeight="1" x14ac:dyDescent="0.25">
      <c r="A11" s="26"/>
      <c r="B11" s="49" t="str">
        <f>IFERROR(VLOOKUP(A11,REF!$L$2:$M$15,2,0),"")</f>
        <v/>
      </c>
      <c r="C11" s="26"/>
      <c r="D11" s="26"/>
      <c r="E11" s="26"/>
      <c r="F11" s="50" t="str">
        <f>IF(ISBLANK(E11),"",IFERROR(VLOOKUP(E11,REF!$G$2:$H$206,2,0),"Código de Equipamento Inexistente"))</f>
        <v/>
      </c>
      <c r="G11" s="26"/>
      <c r="H11" s="26"/>
      <c r="I11" s="51" t="str">
        <f>IF(OR(ISBLANK(A11),ISBLANK(B11),ISBLANK(C11),ISBLANK(D11),ISBLANK(E11),ISBLANK(F11),ISBLANK(G11),ISBLANK(H11),),"",INDEX(DA!$E$2:$AQ$207,MATCH(VLOOKUP(E11,REF!$G$2:$J$206,1,0),DA!$C$2:$C$207,0),MATCH(G11,DA!$E$1:$AQ$1,0)))</f>
        <v/>
      </c>
    </row>
    <row r="12" spans="1:9" ht="26.25" customHeight="1" x14ac:dyDescent="0.25">
      <c r="A12" s="26"/>
      <c r="B12" s="49" t="str">
        <f>IFERROR(VLOOKUP(A12,REF!$L$2:$M$15,2,0),"")</f>
        <v/>
      </c>
      <c r="C12" s="26"/>
      <c r="D12" s="26"/>
      <c r="E12" s="26"/>
      <c r="F12" s="50" t="str">
        <f>IF(ISBLANK(E12),"",IFERROR(VLOOKUP(E12,REF!$G$2:$H$206,2,0),"Código de Equipamento Inexistente"))</f>
        <v/>
      </c>
      <c r="G12" s="26"/>
      <c r="H12" s="26"/>
      <c r="I12" s="51" t="str">
        <f>IF(OR(ISBLANK(A12),ISBLANK(B12),ISBLANK(C12),ISBLANK(D12),ISBLANK(E12),ISBLANK(F12),ISBLANK(G12),ISBLANK(H12),),"",INDEX(DA!$E$2:$AQ$207,MATCH(VLOOKUP(E12,REF!$G$2:$J$206,1,0),DA!$C$2:$C$207,0),MATCH(G12,DA!$E$1:$AQ$1,0)))</f>
        <v/>
      </c>
    </row>
    <row r="13" spans="1:9" ht="26.25" customHeight="1" x14ac:dyDescent="0.25">
      <c r="A13" s="26"/>
      <c r="B13" s="49" t="str">
        <f>IFERROR(VLOOKUP(A13,REF!$L$2:$M$15,2,0),"")</f>
        <v/>
      </c>
      <c r="C13" s="26"/>
      <c r="D13" s="26"/>
      <c r="E13" s="26"/>
      <c r="F13" s="50" t="str">
        <f>IF(ISBLANK(E13),"",IFERROR(VLOOKUP(E13,REF!$G$2:$H$206,2,0),"Código de Equipamento Inexistente"))</f>
        <v/>
      </c>
      <c r="G13" s="26"/>
      <c r="H13" s="26"/>
      <c r="I13" s="51" t="str">
        <f>IF(OR(ISBLANK(A13),ISBLANK(B13),ISBLANK(C13),ISBLANK(D13),ISBLANK(E13),ISBLANK(F13),ISBLANK(G13),ISBLANK(H13),),"",INDEX(DA!$E$2:$AQ$207,MATCH(VLOOKUP(E13,REF!$G$2:$J$206,1,0),DA!$C$2:$C$207,0),MATCH(G13,DA!$E$1:$AQ$1,0)))</f>
        <v/>
      </c>
    </row>
    <row r="14" spans="1:9" ht="26.25" customHeight="1" x14ac:dyDescent="0.25">
      <c r="A14" s="26"/>
      <c r="B14" s="49" t="str">
        <f>IFERROR(VLOOKUP(A14,REF!$L$2:$M$15,2,0),"")</f>
        <v/>
      </c>
      <c r="C14" s="26"/>
      <c r="D14" s="26"/>
      <c r="E14" s="26"/>
      <c r="F14" s="50" t="str">
        <f>IF(ISBLANK(E14),"",IFERROR(VLOOKUP(E14,REF!$G$2:$H$206,2,0),"Código de Equipamento Inexistente"))</f>
        <v/>
      </c>
      <c r="G14" s="26"/>
      <c r="H14" s="26"/>
      <c r="I14" s="51" t="str">
        <f>IF(OR(ISBLANK(A14),ISBLANK(B14),ISBLANK(C14),ISBLANK(D14),ISBLANK(E14),ISBLANK(F14),ISBLANK(G14),ISBLANK(H14),),"",INDEX(DA!$E$2:$AQ$207,MATCH(VLOOKUP(E14,REF!$G$2:$J$206,1,0),DA!$C$2:$C$207,0),MATCH(G14,DA!$E$1:$AQ$1,0)))</f>
        <v/>
      </c>
    </row>
    <row r="15" spans="1:9" ht="26.25" customHeight="1" x14ac:dyDescent="0.25">
      <c r="A15" s="26"/>
      <c r="B15" s="49" t="str">
        <f>IFERROR(VLOOKUP(A15,REF!$L$2:$M$15,2,0),"")</f>
        <v/>
      </c>
      <c r="C15" s="26"/>
      <c r="D15" s="26"/>
      <c r="E15" s="26"/>
      <c r="F15" s="50" t="str">
        <f>IF(ISBLANK(E15),"",IFERROR(VLOOKUP(E15,REF!$G$2:$H$206,2,0),"Código de Equipamento Inexistente"))</f>
        <v/>
      </c>
      <c r="G15" s="26"/>
      <c r="H15" s="26"/>
      <c r="I15" s="51" t="str">
        <f>IF(OR(ISBLANK(A15),ISBLANK(B15),ISBLANK(C15),ISBLANK(D15),ISBLANK(E15),ISBLANK(F15),ISBLANK(G15),ISBLANK(H15),),"",INDEX(DA!$E$2:$AQ$207,MATCH(VLOOKUP(E15,REF!$G$2:$J$206,1,0),DA!$C$2:$C$207,0),MATCH(G15,DA!$E$1:$AQ$1,0)))</f>
        <v/>
      </c>
    </row>
    <row r="16" spans="1:9" ht="26.25" customHeight="1" x14ac:dyDescent="0.25">
      <c r="A16" s="26"/>
      <c r="B16" s="49" t="str">
        <f>IFERROR(VLOOKUP(A16,REF!$L$2:$M$15,2,0),"")</f>
        <v/>
      </c>
      <c r="C16" s="26"/>
      <c r="D16" s="26"/>
      <c r="E16" s="26"/>
      <c r="F16" s="50" t="str">
        <f>IF(ISBLANK(E16),"",IFERROR(VLOOKUP(E16,REF!$G$2:$H$206,2,0),"Código de Equipamento Inexistente"))</f>
        <v/>
      </c>
      <c r="G16" s="26"/>
      <c r="H16" s="26"/>
      <c r="I16" s="51" t="str">
        <f>IF(OR(ISBLANK(A16),ISBLANK(B16),ISBLANK(C16),ISBLANK(D16),ISBLANK(E16),ISBLANK(F16),ISBLANK(G16),ISBLANK(H16),),"",INDEX(DA!$E$2:$AQ$207,MATCH(VLOOKUP(E16,REF!$G$2:$J$206,1,0),DA!$C$2:$C$207,0),MATCH(G16,DA!$E$1:$AQ$1,0)))</f>
        <v/>
      </c>
    </row>
    <row r="17" spans="1:9" ht="26.25" customHeight="1" x14ac:dyDescent="0.25">
      <c r="A17" s="26"/>
      <c r="B17" s="49" t="str">
        <f>IFERROR(VLOOKUP(A17,REF!$L$2:$M$15,2,0),"")</f>
        <v/>
      </c>
      <c r="C17" s="26"/>
      <c r="D17" s="26"/>
      <c r="E17" s="26"/>
      <c r="F17" s="50" t="str">
        <f>IF(ISBLANK(E17),"",IFERROR(VLOOKUP(E17,REF!$G$2:$H$206,2,0),"Código de Equipamento Inexistente"))</f>
        <v/>
      </c>
      <c r="G17" s="26"/>
      <c r="H17" s="26"/>
      <c r="I17" s="51" t="str">
        <f>IF(OR(ISBLANK(A17),ISBLANK(B17),ISBLANK(C17),ISBLANK(D17),ISBLANK(E17),ISBLANK(F17),ISBLANK(G17),ISBLANK(H17),),"",INDEX(DA!$E$2:$AQ$207,MATCH(VLOOKUP(E17,REF!$G$2:$J$206,1,0),DA!$C$2:$C$207,0),MATCH(G17,DA!$E$1:$AQ$1,0)))</f>
        <v/>
      </c>
    </row>
    <row r="18" spans="1:9" ht="26.25" customHeight="1" x14ac:dyDescent="0.25">
      <c r="A18" s="26"/>
      <c r="B18" s="49" t="str">
        <f>IFERROR(VLOOKUP(A18,REF!$L$2:$M$15,2,0),"")</f>
        <v/>
      </c>
      <c r="C18" s="26"/>
      <c r="D18" s="26"/>
      <c r="E18" s="26"/>
      <c r="F18" s="50" t="str">
        <f>IF(ISBLANK(E18),"",IFERROR(VLOOKUP(E18,REF!$G$2:$H$206,2,0),"Código de Equipamento Inexistente"))</f>
        <v/>
      </c>
      <c r="G18" s="26"/>
      <c r="H18" s="26"/>
      <c r="I18" s="51" t="str">
        <f>IF(OR(ISBLANK(A18),ISBLANK(B18),ISBLANK(C18),ISBLANK(D18),ISBLANK(E18),ISBLANK(F18),ISBLANK(G18),ISBLANK(H18),),"",INDEX(DA!$E$2:$AQ$207,MATCH(VLOOKUP(E18,REF!$G$2:$J$206,1,0),DA!$C$2:$C$207,0),MATCH(G18,DA!$E$1:$AQ$1,0)))</f>
        <v/>
      </c>
    </row>
    <row r="19" spans="1:9" ht="26.25" customHeight="1" x14ac:dyDescent="0.25">
      <c r="A19" s="26"/>
      <c r="B19" s="49" t="str">
        <f>IFERROR(VLOOKUP(A19,REF!$L$2:$M$15,2,0),"")</f>
        <v/>
      </c>
      <c r="C19" s="26"/>
      <c r="D19" s="26"/>
      <c r="E19" s="26"/>
      <c r="F19" s="50" t="str">
        <f>IF(ISBLANK(E19),"",IFERROR(VLOOKUP(E19,REF!$G$2:$H$206,2,0),"Código de Equipamento Inexistente"))</f>
        <v/>
      </c>
      <c r="G19" s="26"/>
      <c r="H19" s="26"/>
      <c r="I19" s="51" t="str">
        <f>IF(OR(ISBLANK(A19),ISBLANK(B19),ISBLANK(C19),ISBLANK(D19),ISBLANK(E19),ISBLANK(F19),ISBLANK(G19),ISBLANK(H19),),"",INDEX(DA!$E$2:$AQ$207,MATCH(VLOOKUP(E19,REF!$G$2:$J$206,1,0),DA!$C$2:$C$207,0),MATCH(G19,DA!$E$1:$AQ$1,0)))</f>
        <v/>
      </c>
    </row>
    <row r="20" spans="1:9" ht="26.25" customHeight="1" x14ac:dyDescent="0.25">
      <c r="A20" s="26"/>
      <c r="B20" s="49" t="str">
        <f>IFERROR(VLOOKUP(A20,REF!$L$2:$M$15,2,0),"")</f>
        <v/>
      </c>
      <c r="C20" s="26"/>
      <c r="D20" s="26"/>
      <c r="E20" s="26"/>
      <c r="F20" s="50" t="str">
        <f>IF(ISBLANK(E20),"",IFERROR(VLOOKUP(E20,REF!$G$2:$H$206,2,0),"Código de Equipamento Inexistente"))</f>
        <v/>
      </c>
      <c r="G20" s="26"/>
      <c r="H20" s="26"/>
      <c r="I20" s="51" t="str">
        <f>IF(OR(ISBLANK(A20),ISBLANK(B20),ISBLANK(C20),ISBLANK(D20),ISBLANK(E20),ISBLANK(F20),ISBLANK(G20),ISBLANK(H20),),"",INDEX(DA!$E$2:$AQ$207,MATCH(VLOOKUP(E20,REF!$G$2:$J$206,1,0),DA!$C$2:$C$207,0),MATCH(G20,DA!$E$1:$AQ$1,0)))</f>
        <v/>
      </c>
    </row>
    <row r="21" spans="1:9" ht="26.25" customHeight="1" x14ac:dyDescent="0.25">
      <c r="A21" s="26"/>
      <c r="B21" s="49" t="str">
        <f>IFERROR(VLOOKUP(A21,REF!$L$2:$M$15,2,0),"")</f>
        <v/>
      </c>
      <c r="C21" s="26"/>
      <c r="D21" s="26"/>
      <c r="E21" s="26"/>
      <c r="F21" s="50" t="str">
        <f>IF(ISBLANK(E21),"",IFERROR(VLOOKUP(E21,REF!$G$2:$H$206,2,0),"Código de Equipamento Inexistente"))</f>
        <v/>
      </c>
      <c r="G21" s="26"/>
      <c r="H21" s="26"/>
      <c r="I21" s="51" t="str">
        <f>IF(OR(ISBLANK(A21),ISBLANK(B21),ISBLANK(C21),ISBLANK(D21),ISBLANK(E21),ISBLANK(F21),ISBLANK(G21),ISBLANK(H21),),"",INDEX(DA!$E$2:$AQ$207,MATCH(VLOOKUP(E21,REF!$G$2:$J$206,1,0),DA!$C$2:$C$207,0),MATCH(G21,DA!$E$1:$AQ$1,0)))</f>
        <v/>
      </c>
    </row>
    <row r="22" spans="1:9" ht="26.25" customHeight="1" x14ac:dyDescent="0.25">
      <c r="A22" s="26"/>
      <c r="B22" s="49" t="str">
        <f>IFERROR(VLOOKUP(A22,REF!$L$2:$M$15,2,0),"")</f>
        <v/>
      </c>
      <c r="C22" s="26"/>
      <c r="D22" s="26"/>
      <c r="E22" s="26"/>
      <c r="F22" s="50" t="str">
        <f>IF(ISBLANK(E22),"",IFERROR(VLOOKUP(E22,REF!$G$2:$H$206,2,0),"Código de Equipamento Inexistente"))</f>
        <v/>
      </c>
      <c r="G22" s="26"/>
      <c r="H22" s="26"/>
      <c r="I22" s="51" t="str">
        <f>IF(OR(ISBLANK(A22),ISBLANK(B22),ISBLANK(C22),ISBLANK(D22),ISBLANK(E22),ISBLANK(F22),ISBLANK(G22),ISBLANK(H22),),"",INDEX(DA!$E$2:$AQ$207,MATCH(VLOOKUP(E22,REF!$G$2:$J$206,1,0),DA!$C$2:$C$207,0),MATCH(G22,DA!$E$1:$AQ$1,0)))</f>
        <v/>
      </c>
    </row>
    <row r="23" spans="1:9" ht="26.25" customHeight="1" x14ac:dyDescent="0.25">
      <c r="A23" s="26"/>
      <c r="B23" s="49" t="str">
        <f>IFERROR(VLOOKUP(A23,REF!$L$2:$M$15,2,0),"")</f>
        <v/>
      </c>
      <c r="C23" s="26"/>
      <c r="D23" s="26"/>
      <c r="E23" s="26"/>
      <c r="F23" s="50" t="str">
        <f>IF(ISBLANK(E23),"",IFERROR(VLOOKUP(E23,REF!$G$2:$H$206,2,0),"Código de Equipamento Inexistente"))</f>
        <v/>
      </c>
      <c r="G23" s="26"/>
      <c r="H23" s="26"/>
      <c r="I23" s="51" t="str">
        <f>IF(OR(ISBLANK(A23),ISBLANK(B23),ISBLANK(C23),ISBLANK(D23),ISBLANK(E23),ISBLANK(F23),ISBLANK(G23),ISBLANK(H23),),"",INDEX(DA!$E$2:$AQ$207,MATCH(VLOOKUP(E23,REF!$G$2:$J$206,1,0),DA!$C$2:$C$207,0),MATCH(G23,DA!$E$1:$AQ$1,0)))</f>
        <v/>
      </c>
    </row>
    <row r="24" spans="1:9" ht="26.25" customHeight="1" x14ac:dyDescent="0.25">
      <c r="A24" s="26"/>
      <c r="B24" s="49" t="str">
        <f>IFERROR(VLOOKUP(A24,REF!$L$2:$M$15,2,0),"")</f>
        <v/>
      </c>
      <c r="C24" s="26"/>
      <c r="D24" s="26"/>
      <c r="E24" s="26"/>
      <c r="F24" s="50" t="str">
        <f>IF(ISBLANK(E24),"",IFERROR(VLOOKUP(E24,REF!$G$2:$H$206,2,0),"Código de Equipamento Inexistente"))</f>
        <v/>
      </c>
      <c r="G24" s="26"/>
      <c r="H24" s="26"/>
      <c r="I24" s="51" t="str">
        <f>IF(OR(ISBLANK(A24),ISBLANK(B24),ISBLANK(C24),ISBLANK(D24),ISBLANK(E24),ISBLANK(F24),ISBLANK(G24),ISBLANK(H24),),"",INDEX(DA!$E$2:$AQ$207,MATCH(VLOOKUP(E24,REF!$G$2:$J$206,1,0),DA!$C$2:$C$207,0),MATCH(G24,DA!$E$1:$AQ$1,0)))</f>
        <v/>
      </c>
    </row>
    <row r="25" spans="1:9" ht="26.25" customHeight="1" x14ac:dyDescent="0.25">
      <c r="A25" s="26"/>
      <c r="B25" s="49" t="str">
        <f>IFERROR(VLOOKUP(A25,REF!$L$2:$M$15,2,0),"")</f>
        <v/>
      </c>
      <c r="C25" s="26"/>
      <c r="D25" s="26"/>
      <c r="E25" s="26"/>
      <c r="F25" s="50" t="str">
        <f>IF(ISBLANK(E25),"",IFERROR(VLOOKUP(E25,REF!$G$2:$H$206,2,0),"Código de Equipamento Inexistente"))</f>
        <v/>
      </c>
      <c r="G25" s="26"/>
      <c r="H25" s="26"/>
      <c r="I25" s="51" t="str">
        <f>IF(OR(ISBLANK(A25),ISBLANK(B25),ISBLANK(C25),ISBLANK(D25),ISBLANK(E25),ISBLANK(F25),ISBLANK(G25),ISBLANK(H25),),"",INDEX(DA!$E$2:$AQ$207,MATCH(VLOOKUP(E25,REF!$G$2:$J$206,1,0),DA!$C$2:$C$207,0),MATCH(G25,DA!$E$1:$AQ$1,0)))</f>
        <v/>
      </c>
    </row>
    <row r="26" spans="1:9" ht="26.25" customHeight="1" x14ac:dyDescent="0.25">
      <c r="A26" s="26"/>
      <c r="B26" s="49" t="str">
        <f>IFERROR(VLOOKUP(A26,REF!$L$2:$M$15,2,0),"")</f>
        <v/>
      </c>
      <c r="C26" s="26"/>
      <c r="D26" s="26"/>
      <c r="E26" s="26"/>
      <c r="F26" s="50" t="str">
        <f>IF(ISBLANK(E26),"",IFERROR(VLOOKUP(E26,REF!$G$2:$H$206,2,0),"Código de Equipamento Inexistente"))</f>
        <v/>
      </c>
      <c r="G26" s="26"/>
      <c r="H26" s="26"/>
      <c r="I26" s="51" t="str">
        <f>IF(OR(ISBLANK(A26),ISBLANK(B26),ISBLANK(C26),ISBLANK(D26),ISBLANK(E26),ISBLANK(F26),ISBLANK(G26),ISBLANK(H26),),"",INDEX(DA!$E$2:$AQ$207,MATCH(VLOOKUP(E26,REF!$G$2:$J$206,1,0),DA!$C$2:$C$207,0),MATCH(G26,DA!$E$1:$AQ$1,0)))</f>
        <v/>
      </c>
    </row>
    <row r="27" spans="1:9" ht="26.25" customHeight="1" x14ac:dyDescent="0.25">
      <c r="A27" s="26"/>
      <c r="B27" s="49" t="str">
        <f>IFERROR(VLOOKUP(A27,REF!$L$2:$M$15,2,0),"")</f>
        <v/>
      </c>
      <c r="C27" s="26"/>
      <c r="D27" s="26"/>
      <c r="E27" s="26"/>
      <c r="F27" s="50" t="str">
        <f>IF(ISBLANK(E27),"",IFERROR(VLOOKUP(E27,REF!$G$2:$H$206,2,0),"Código de Equipamento Inexistente"))</f>
        <v/>
      </c>
      <c r="G27" s="26"/>
      <c r="H27" s="26"/>
      <c r="I27" s="51" t="str">
        <f>IF(OR(ISBLANK(A27),ISBLANK(B27),ISBLANK(C27),ISBLANK(D27),ISBLANK(E27),ISBLANK(F27),ISBLANK(G27),ISBLANK(H27),),"",INDEX(DA!$E$2:$AQ$207,MATCH(VLOOKUP(E27,REF!$G$2:$J$206,1,0),DA!$C$2:$C$207,0),MATCH(G27,DA!$E$1:$AQ$1,0)))</f>
        <v/>
      </c>
    </row>
    <row r="28" spans="1:9" ht="26.25" customHeight="1" x14ac:dyDescent="0.25">
      <c r="A28" s="26"/>
      <c r="B28" s="49" t="str">
        <f>IFERROR(VLOOKUP(A28,REF!$L$2:$M$15,2,0),"")</f>
        <v/>
      </c>
      <c r="C28" s="26"/>
      <c r="D28" s="26"/>
      <c r="E28" s="26"/>
      <c r="F28" s="50" t="str">
        <f>IF(ISBLANK(E28),"",IFERROR(VLOOKUP(E28,REF!$G$2:$H$206,2,0),"Código de Equipamento Inexistente"))</f>
        <v/>
      </c>
      <c r="G28" s="26"/>
      <c r="H28" s="26"/>
      <c r="I28" s="51" t="str">
        <f>IF(OR(ISBLANK(A28),ISBLANK(B28),ISBLANK(C28),ISBLANK(D28),ISBLANK(E28),ISBLANK(F28),ISBLANK(G28),ISBLANK(H28),),"",INDEX(DA!$E$2:$AQ$207,MATCH(VLOOKUP(E28,REF!$G$2:$J$206,1,0),DA!$C$2:$C$207,0),MATCH(G28,DA!$E$1:$AQ$1,0)))</f>
        <v/>
      </c>
    </row>
    <row r="29" spans="1:9" ht="26.25" customHeight="1" x14ac:dyDescent="0.25">
      <c r="A29" s="26"/>
      <c r="B29" s="49" t="str">
        <f>IFERROR(VLOOKUP(A29,REF!$L$2:$M$15,2,0),"")</f>
        <v/>
      </c>
      <c r="C29" s="26"/>
      <c r="D29" s="26"/>
      <c r="E29" s="26"/>
      <c r="F29" s="50" t="str">
        <f>IF(ISBLANK(E29),"",IFERROR(VLOOKUP(E29,REF!$G$2:$H$206,2,0),"Código de Equipamento Inexistente"))</f>
        <v/>
      </c>
      <c r="G29" s="26"/>
      <c r="H29" s="26"/>
      <c r="I29" s="51" t="str">
        <f>IF(OR(ISBLANK(A29),ISBLANK(B29),ISBLANK(C29),ISBLANK(D29),ISBLANK(E29),ISBLANK(F29),ISBLANK(G29),ISBLANK(H29),),"",INDEX(DA!$E$2:$AQ$207,MATCH(VLOOKUP(E29,REF!$G$2:$J$206,1,0),DA!$C$2:$C$207,0),MATCH(G29,DA!$E$1:$AQ$1,0)))</f>
        <v/>
      </c>
    </row>
    <row r="30" spans="1:9" ht="26.25" customHeight="1" x14ac:dyDescent="0.25">
      <c r="A30" s="26"/>
      <c r="B30" s="49" t="str">
        <f>IFERROR(VLOOKUP(A30,REF!$L$2:$M$15,2,0),"")</f>
        <v/>
      </c>
      <c r="C30" s="26"/>
      <c r="D30" s="26"/>
      <c r="E30" s="26"/>
      <c r="F30" s="50" t="str">
        <f>IF(ISBLANK(E30),"",IFERROR(VLOOKUP(E30,REF!$G$2:$H$206,2,0),"Código de Equipamento Inexistente"))</f>
        <v/>
      </c>
      <c r="G30" s="26"/>
      <c r="H30" s="26"/>
      <c r="I30" s="51" t="str">
        <f>IF(OR(ISBLANK(A30),ISBLANK(B30),ISBLANK(C30),ISBLANK(D30),ISBLANK(E30),ISBLANK(F30),ISBLANK(G30),ISBLANK(H30),),"",INDEX(DA!$E$2:$AQ$207,MATCH(VLOOKUP(E30,REF!$G$2:$J$206,1,0),DA!$C$2:$C$207,0),MATCH(G30,DA!$E$1:$AQ$1,0)))</f>
        <v/>
      </c>
    </row>
    <row r="31" spans="1:9" ht="26.25" customHeight="1" x14ac:dyDescent="0.25">
      <c r="A31" s="26"/>
      <c r="B31" s="49" t="str">
        <f>IFERROR(VLOOKUP(A31,REF!$L$2:$M$15,2,0),"")</f>
        <v/>
      </c>
      <c r="C31" s="26"/>
      <c r="D31" s="26"/>
      <c r="E31" s="26"/>
      <c r="F31" s="50" t="str">
        <f>IF(ISBLANK(E31),"",IFERROR(VLOOKUP(E31,REF!$G$2:$H$206,2,0),"Código de Equipamento Inexistente"))</f>
        <v/>
      </c>
      <c r="G31" s="26"/>
      <c r="H31" s="26"/>
      <c r="I31" s="51" t="str">
        <f>IF(OR(ISBLANK(A31),ISBLANK(B31),ISBLANK(C31),ISBLANK(D31),ISBLANK(E31),ISBLANK(F31),ISBLANK(G31),ISBLANK(H31),),"",INDEX(DA!$E$2:$AQ$207,MATCH(VLOOKUP(E31,REF!$G$2:$J$206,1,0),DA!$C$2:$C$207,0),MATCH(G31,DA!$E$1:$AQ$1,0)))</f>
        <v/>
      </c>
    </row>
    <row r="32" spans="1:9" ht="26.25" customHeight="1" x14ac:dyDescent="0.25">
      <c r="A32" s="26"/>
      <c r="B32" s="49" t="str">
        <f>IFERROR(VLOOKUP(A32,REF!$L$2:$M$15,2,0),"")</f>
        <v/>
      </c>
      <c r="C32" s="26"/>
      <c r="D32" s="26"/>
      <c r="E32" s="26"/>
      <c r="F32" s="50" t="str">
        <f>IF(ISBLANK(E32),"",IFERROR(VLOOKUP(E32,REF!$G$2:$H$206,2,0),"Código de Equipamento Inexistente"))</f>
        <v/>
      </c>
      <c r="G32" s="26"/>
      <c r="H32" s="26"/>
      <c r="I32" s="51" t="str">
        <f>IF(OR(ISBLANK(A32),ISBLANK(B32),ISBLANK(C32),ISBLANK(D32),ISBLANK(E32),ISBLANK(F32),ISBLANK(G32),ISBLANK(H32),),"",INDEX(DA!$E$2:$AQ$207,MATCH(VLOOKUP(E32,REF!$G$2:$J$206,1,0),DA!$C$2:$C$207,0),MATCH(G32,DA!$E$1:$AQ$1,0)))</f>
        <v/>
      </c>
    </row>
    <row r="33" spans="1:9" ht="26.25" customHeight="1" x14ac:dyDescent="0.25">
      <c r="A33" s="26"/>
      <c r="B33" s="49" t="str">
        <f>IFERROR(VLOOKUP(A33,REF!$L$2:$M$15,2,0),"")</f>
        <v/>
      </c>
      <c r="C33" s="26"/>
      <c r="D33" s="26"/>
      <c r="E33" s="26"/>
      <c r="F33" s="50" t="str">
        <f>IF(ISBLANK(E33),"",IFERROR(VLOOKUP(E33,REF!$G$2:$H$206,2,0),"Código de Equipamento Inexistente"))</f>
        <v/>
      </c>
      <c r="G33" s="26"/>
      <c r="H33" s="26"/>
      <c r="I33" s="51" t="str">
        <f>IF(OR(ISBLANK(A33),ISBLANK(B33),ISBLANK(C33),ISBLANK(D33),ISBLANK(E33),ISBLANK(F33),ISBLANK(G33),ISBLANK(H33),),"",INDEX(DA!$E$2:$AQ$207,MATCH(VLOOKUP(E33,REF!$G$2:$J$206,1,0),DA!$C$2:$C$207,0),MATCH(G33,DA!$E$1:$AQ$1,0)))</f>
        <v/>
      </c>
    </row>
    <row r="34" spans="1:9" ht="26.25" customHeight="1" x14ac:dyDescent="0.25">
      <c r="A34" s="26"/>
      <c r="B34" s="49" t="str">
        <f>IFERROR(VLOOKUP(A34,REF!$L$2:$M$15,2,0),"")</f>
        <v/>
      </c>
      <c r="C34" s="26"/>
      <c r="D34" s="26"/>
      <c r="E34" s="26"/>
      <c r="F34" s="50" t="str">
        <f>IF(ISBLANK(E34),"",IFERROR(VLOOKUP(E34,REF!$G$2:$H$206,2,0),"Código de Equipamento Inexistente"))</f>
        <v/>
      </c>
      <c r="G34" s="26"/>
      <c r="H34" s="26"/>
      <c r="I34" s="51" t="str">
        <f>IF(OR(ISBLANK(A34),ISBLANK(B34),ISBLANK(C34),ISBLANK(D34),ISBLANK(E34),ISBLANK(F34),ISBLANK(G34),ISBLANK(H34),),"",INDEX(DA!$E$2:$AQ$207,MATCH(VLOOKUP(E34,REF!$G$2:$J$206,1,0),DA!$C$2:$C$207,0),MATCH(G34,DA!$E$1:$AQ$1,0)))</f>
        <v/>
      </c>
    </row>
    <row r="35" spans="1:9" ht="26.25" customHeight="1" x14ac:dyDescent="0.25">
      <c r="A35" s="26"/>
      <c r="B35" s="49" t="str">
        <f>IFERROR(VLOOKUP(A35,REF!$L$2:$M$15,2,0),"")</f>
        <v/>
      </c>
      <c r="C35" s="26"/>
      <c r="D35" s="26"/>
      <c r="E35" s="26"/>
      <c r="F35" s="50" t="str">
        <f>IF(ISBLANK(E35),"",IFERROR(VLOOKUP(E35,REF!$G$2:$H$206,2,0),"Código de Equipamento Inexistente"))</f>
        <v/>
      </c>
      <c r="G35" s="26"/>
      <c r="H35" s="26"/>
      <c r="I35" s="51" t="str">
        <f>IF(OR(ISBLANK(A35),ISBLANK(B35),ISBLANK(C35),ISBLANK(D35),ISBLANK(E35),ISBLANK(F35),ISBLANK(G35),ISBLANK(H35),),"",INDEX(DA!$E$2:$AQ$207,MATCH(VLOOKUP(E35,REF!$G$2:$J$206,1,0),DA!$C$2:$C$207,0),MATCH(G35,DA!$E$1:$AQ$1,0)))</f>
        <v/>
      </c>
    </row>
    <row r="36" spans="1:9" ht="26.25" customHeight="1" x14ac:dyDescent="0.25">
      <c r="A36" s="26"/>
      <c r="B36" s="49" t="str">
        <f>IFERROR(VLOOKUP(A36,REF!$L$2:$M$15,2,0),"")</f>
        <v/>
      </c>
      <c r="C36" s="26"/>
      <c r="D36" s="26"/>
      <c r="E36" s="26"/>
      <c r="F36" s="50" t="str">
        <f>IF(ISBLANK(E36),"",IFERROR(VLOOKUP(E36,REF!$G$2:$H$206,2,0),"Código de Equipamento Inexistente"))</f>
        <v/>
      </c>
      <c r="G36" s="26"/>
      <c r="H36" s="26"/>
      <c r="I36" s="51" t="str">
        <f>IF(OR(ISBLANK(A36),ISBLANK(B36),ISBLANK(C36),ISBLANK(D36),ISBLANK(E36),ISBLANK(F36),ISBLANK(G36),ISBLANK(H36),),"",INDEX(DA!$E$2:$AQ$207,MATCH(VLOOKUP(E36,REF!$G$2:$J$206,1,0),DA!$C$2:$C$207,0),MATCH(G36,DA!$E$1:$AQ$1,0)))</f>
        <v/>
      </c>
    </row>
    <row r="37" spans="1:9" ht="26.25" customHeight="1" x14ac:dyDescent="0.25">
      <c r="A37" s="26"/>
      <c r="B37" s="49" t="str">
        <f>IFERROR(VLOOKUP(A37,REF!$L$2:$M$15,2,0),"")</f>
        <v/>
      </c>
      <c r="C37" s="26"/>
      <c r="D37" s="26"/>
      <c r="E37" s="26"/>
      <c r="F37" s="50" t="str">
        <f>IF(ISBLANK(E37),"",IFERROR(VLOOKUP(E37,REF!$G$2:$H$206,2,0),"Código de Equipamento Inexistente"))</f>
        <v/>
      </c>
      <c r="G37" s="26"/>
      <c r="H37" s="26"/>
      <c r="I37" s="51" t="str">
        <f>IF(OR(ISBLANK(A37),ISBLANK(B37),ISBLANK(C37),ISBLANK(D37),ISBLANK(E37),ISBLANK(F37),ISBLANK(G37),ISBLANK(H37),),"",INDEX(DA!$E$2:$AQ$207,MATCH(VLOOKUP(E37,REF!$G$2:$J$206,1,0),DA!$C$2:$C$207,0),MATCH(G37,DA!$E$1:$AQ$1,0)))</f>
        <v/>
      </c>
    </row>
    <row r="38" spans="1:9" ht="26.25" customHeight="1" x14ac:dyDescent="0.25">
      <c r="A38" s="26"/>
      <c r="B38" s="49" t="str">
        <f>IFERROR(VLOOKUP(A38,REF!$L$2:$M$15,2,0),"")</f>
        <v/>
      </c>
      <c r="C38" s="26"/>
      <c r="D38" s="26"/>
      <c r="E38" s="26"/>
      <c r="F38" s="50" t="str">
        <f>IF(ISBLANK(E38),"",IFERROR(VLOOKUP(E38,REF!$G$2:$H$206,2,0),"Código de Equipamento Inexistente"))</f>
        <v/>
      </c>
      <c r="G38" s="26"/>
      <c r="H38" s="26"/>
      <c r="I38" s="51" t="str">
        <f>IF(OR(ISBLANK(A38),ISBLANK(B38),ISBLANK(C38),ISBLANK(D38),ISBLANK(E38),ISBLANK(F38),ISBLANK(G38),ISBLANK(H38),),"",INDEX(DA!$E$2:$AQ$207,MATCH(VLOOKUP(E38,REF!$G$2:$J$206,1,0),DA!$C$2:$C$207,0),MATCH(G38,DA!$E$1:$AQ$1,0)))</f>
        <v/>
      </c>
    </row>
    <row r="39" spans="1:9" ht="26.25" customHeight="1" x14ac:dyDescent="0.25">
      <c r="A39" s="26"/>
      <c r="B39" s="49" t="str">
        <f>IFERROR(VLOOKUP(A39,REF!$L$2:$M$15,2,0),"")</f>
        <v/>
      </c>
      <c r="C39" s="26"/>
      <c r="D39" s="26"/>
      <c r="E39" s="26"/>
      <c r="F39" s="50" t="str">
        <f>IF(ISBLANK(E39),"",IFERROR(VLOOKUP(E39,REF!$G$2:$H$206,2,0),"Código de Equipamento Inexistente"))</f>
        <v/>
      </c>
      <c r="G39" s="26"/>
      <c r="H39" s="26"/>
      <c r="I39" s="51" t="str">
        <f>IF(OR(ISBLANK(A39),ISBLANK(B39),ISBLANK(C39),ISBLANK(D39),ISBLANK(E39),ISBLANK(F39),ISBLANK(G39),ISBLANK(H39),),"",INDEX(DA!$E$2:$AQ$207,MATCH(VLOOKUP(E39,REF!$G$2:$J$206,1,0),DA!$C$2:$C$207,0),MATCH(G39,DA!$E$1:$AQ$1,0)))</f>
        <v/>
      </c>
    </row>
    <row r="40" spans="1:9" ht="26.25" customHeight="1" x14ac:dyDescent="0.25">
      <c r="A40" s="26"/>
      <c r="B40" s="49" t="str">
        <f>IFERROR(VLOOKUP(A40,REF!$L$2:$M$15,2,0),"")</f>
        <v/>
      </c>
      <c r="C40" s="26"/>
      <c r="D40" s="26"/>
      <c r="E40" s="26"/>
      <c r="F40" s="50" t="str">
        <f>IF(ISBLANK(E40),"",IFERROR(VLOOKUP(E40,REF!$G$2:$H$206,2,0),"Código de Equipamento Inexistente"))</f>
        <v/>
      </c>
      <c r="G40" s="26"/>
      <c r="H40" s="26"/>
      <c r="I40" s="51" t="str">
        <f>IF(OR(ISBLANK(A40),ISBLANK(B40),ISBLANK(C40),ISBLANK(D40),ISBLANK(E40),ISBLANK(F40),ISBLANK(G40),ISBLANK(H40),),"",INDEX(DA!$E$2:$AQ$207,MATCH(VLOOKUP(E40,REF!$G$2:$J$206,1,0),DA!$C$2:$C$207,0),MATCH(G40,DA!$E$1:$AQ$1,0)))</f>
        <v/>
      </c>
    </row>
    <row r="41" spans="1:9" ht="26.25" customHeight="1" x14ac:dyDescent="0.25">
      <c r="A41" s="26"/>
      <c r="B41" s="49" t="str">
        <f>IFERROR(VLOOKUP(A41,REF!$L$2:$M$15,2,0),"")</f>
        <v/>
      </c>
      <c r="C41" s="26"/>
      <c r="D41" s="26"/>
      <c r="E41" s="26"/>
      <c r="F41" s="50" t="str">
        <f>IF(ISBLANK(E41),"",IFERROR(VLOOKUP(E41,REF!$G$2:$H$206,2,0),"Código de Equipamento Inexistente"))</f>
        <v/>
      </c>
      <c r="G41" s="26"/>
      <c r="H41" s="26"/>
      <c r="I41" s="51" t="str">
        <f>IF(OR(ISBLANK(A41),ISBLANK(B41),ISBLANK(C41),ISBLANK(D41),ISBLANK(E41),ISBLANK(F41),ISBLANK(G41),ISBLANK(H41),),"",INDEX(DA!$E$2:$AQ$207,MATCH(VLOOKUP(E41,REF!$G$2:$J$206,1,0),DA!$C$2:$C$207,0),MATCH(G41,DA!$E$1:$AQ$1,0)))</f>
        <v/>
      </c>
    </row>
    <row r="42" spans="1:9" ht="26.25" customHeight="1" x14ac:dyDescent="0.25">
      <c r="A42" s="26"/>
      <c r="B42" s="49" t="str">
        <f>IFERROR(VLOOKUP(A42,REF!$L$2:$M$15,2,0),"")</f>
        <v/>
      </c>
      <c r="C42" s="26"/>
      <c r="D42" s="26"/>
      <c r="E42" s="26"/>
      <c r="F42" s="50" t="str">
        <f>IF(ISBLANK(E42),"",IFERROR(VLOOKUP(E42,REF!$G$2:$H$206,2,0),"Código de Equipamento Inexistente"))</f>
        <v/>
      </c>
      <c r="G42" s="26"/>
      <c r="H42" s="26"/>
      <c r="I42" s="51" t="str">
        <f>IF(OR(ISBLANK(A42),ISBLANK(B42),ISBLANK(C42),ISBLANK(D42),ISBLANK(E42),ISBLANK(F42),ISBLANK(G42),ISBLANK(H42),),"",INDEX(DA!$E$2:$AQ$207,MATCH(VLOOKUP(E42,REF!$G$2:$J$206,1,0),DA!$C$2:$C$207,0),MATCH(G42,DA!$E$1:$AQ$1,0)))</f>
        <v/>
      </c>
    </row>
    <row r="43" spans="1:9" ht="26.25" customHeight="1" x14ac:dyDescent="0.25">
      <c r="A43" s="26"/>
      <c r="B43" s="49" t="str">
        <f>IFERROR(VLOOKUP(A43,REF!$L$2:$M$15,2,0),"")</f>
        <v/>
      </c>
      <c r="C43" s="26"/>
      <c r="D43" s="26"/>
      <c r="E43" s="26"/>
      <c r="F43" s="50" t="str">
        <f>IF(ISBLANK(E43),"",IFERROR(VLOOKUP(E43,REF!$G$2:$H$206,2,0),"Código de Equipamento Inexistente"))</f>
        <v/>
      </c>
      <c r="G43" s="26"/>
      <c r="H43" s="26"/>
      <c r="I43" s="51" t="str">
        <f>IF(OR(ISBLANK(A43),ISBLANK(B43),ISBLANK(C43),ISBLANK(D43),ISBLANK(E43),ISBLANK(F43),ISBLANK(G43),ISBLANK(H43),),"",INDEX(DA!$E$2:$AQ$207,MATCH(VLOOKUP(E43,REF!$G$2:$J$206,1,0),DA!$C$2:$C$207,0),MATCH(G43,DA!$E$1:$AQ$1,0)))</f>
        <v/>
      </c>
    </row>
    <row r="44" spans="1:9" ht="26.25" customHeight="1" x14ac:dyDescent="0.25">
      <c r="A44" s="26"/>
      <c r="B44" s="49" t="str">
        <f>IFERROR(VLOOKUP(A44,REF!$L$2:$M$15,2,0),"")</f>
        <v/>
      </c>
      <c r="C44" s="26"/>
      <c r="D44" s="26"/>
      <c r="E44" s="26"/>
      <c r="F44" s="50" t="str">
        <f>IF(ISBLANK(E44),"",IFERROR(VLOOKUP(E44,REF!$G$2:$H$206,2,0),"Código de Equipamento Inexistente"))</f>
        <v/>
      </c>
      <c r="G44" s="26"/>
      <c r="H44" s="26"/>
      <c r="I44" s="51" t="str">
        <f>IF(OR(ISBLANK(A44),ISBLANK(B44),ISBLANK(C44),ISBLANK(D44),ISBLANK(E44),ISBLANK(F44),ISBLANK(G44),ISBLANK(H44),),"",INDEX(DA!$E$2:$AQ$207,MATCH(VLOOKUP(E44,REF!$G$2:$J$206,1,0),DA!$C$2:$C$207,0),MATCH(G44,DA!$E$1:$AQ$1,0)))</f>
        <v/>
      </c>
    </row>
    <row r="45" spans="1:9" ht="26.25" customHeight="1" x14ac:dyDescent="0.25">
      <c r="A45" s="26"/>
      <c r="B45" s="49" t="str">
        <f>IFERROR(VLOOKUP(A45,REF!$L$2:$M$15,2,0),"")</f>
        <v/>
      </c>
      <c r="C45" s="26"/>
      <c r="D45" s="26"/>
      <c r="E45" s="26"/>
      <c r="F45" s="50" t="str">
        <f>IF(ISBLANK(E45),"",IFERROR(VLOOKUP(E45,REF!$G$2:$H$206,2,0),"Código de Equipamento Inexistente"))</f>
        <v/>
      </c>
      <c r="G45" s="26"/>
      <c r="H45" s="26"/>
      <c r="I45" s="51" t="str">
        <f>IF(OR(ISBLANK(A45),ISBLANK(B45),ISBLANK(C45),ISBLANK(D45),ISBLANK(E45),ISBLANK(F45),ISBLANK(G45),ISBLANK(H45),),"",INDEX(DA!$E$2:$AQ$207,MATCH(VLOOKUP(E45,REF!$G$2:$J$206,1,0),DA!$C$2:$C$207,0),MATCH(G45,DA!$E$1:$AQ$1,0)))</f>
        <v/>
      </c>
    </row>
    <row r="46" spans="1:9" ht="26.25" customHeight="1" x14ac:dyDescent="0.25">
      <c r="A46" s="26"/>
      <c r="B46" s="49" t="str">
        <f>IFERROR(VLOOKUP(A46,REF!$L$2:$M$15,2,0),"")</f>
        <v/>
      </c>
      <c r="C46" s="26"/>
      <c r="D46" s="26"/>
      <c r="E46" s="26"/>
      <c r="F46" s="50" t="str">
        <f>IF(ISBLANK(E46),"",IFERROR(VLOOKUP(E46,REF!$G$2:$H$206,2,0),"Código de Equipamento Inexistente"))</f>
        <v/>
      </c>
      <c r="G46" s="26"/>
      <c r="H46" s="26"/>
      <c r="I46" s="51" t="str">
        <f>IF(OR(ISBLANK(A46),ISBLANK(B46),ISBLANK(C46),ISBLANK(D46),ISBLANK(E46),ISBLANK(F46),ISBLANK(G46),ISBLANK(H46),),"",INDEX(DA!$E$2:$AQ$207,MATCH(VLOOKUP(E46,REF!$G$2:$J$206,1,0),DA!$C$2:$C$207,0),MATCH(G46,DA!$E$1:$AQ$1,0)))</f>
        <v/>
      </c>
    </row>
    <row r="47" spans="1:9" ht="26.25" customHeight="1" x14ac:dyDescent="0.25">
      <c r="A47" s="26"/>
      <c r="B47" s="49" t="str">
        <f>IFERROR(VLOOKUP(A47,REF!$L$2:$M$15,2,0),"")</f>
        <v/>
      </c>
      <c r="C47" s="26"/>
      <c r="D47" s="26"/>
      <c r="E47" s="26"/>
      <c r="F47" s="50" t="str">
        <f>IF(ISBLANK(E47),"",IFERROR(VLOOKUP(E47,REF!$G$2:$H$206,2,0),"Código de Equipamento Inexistente"))</f>
        <v/>
      </c>
      <c r="G47" s="26"/>
      <c r="H47" s="26"/>
      <c r="I47" s="51" t="str">
        <f>IF(OR(ISBLANK(A47),ISBLANK(B47),ISBLANK(C47),ISBLANK(D47),ISBLANK(E47),ISBLANK(F47),ISBLANK(G47),ISBLANK(H47),),"",INDEX(DA!$E$2:$AQ$207,MATCH(VLOOKUP(E47,REF!$G$2:$J$206,1,0),DA!$C$2:$C$207,0),MATCH(G47,DA!$E$1:$AQ$1,0)))</f>
        <v/>
      </c>
    </row>
    <row r="48" spans="1:9" ht="26.25" customHeight="1" x14ac:dyDescent="0.25">
      <c r="A48" s="26"/>
      <c r="B48" s="49" t="str">
        <f>IFERROR(VLOOKUP(A48,REF!$L$2:$M$15,2,0),"")</f>
        <v/>
      </c>
      <c r="C48" s="26"/>
      <c r="D48" s="26"/>
      <c r="E48" s="26"/>
      <c r="F48" s="50" t="str">
        <f>IF(ISBLANK(E48),"",IFERROR(VLOOKUP(E48,REF!$G$2:$H$206,2,0),"Código de Equipamento Inexistente"))</f>
        <v/>
      </c>
      <c r="G48" s="26"/>
      <c r="H48" s="26"/>
      <c r="I48" s="51" t="str">
        <f>IF(OR(ISBLANK(A48),ISBLANK(B48),ISBLANK(C48),ISBLANK(D48),ISBLANK(E48),ISBLANK(F48),ISBLANK(G48),ISBLANK(H48),),"",INDEX(DA!$E$2:$AQ$207,MATCH(VLOOKUP(E48,REF!$G$2:$J$206,1,0),DA!$C$2:$C$207,0),MATCH(G48,DA!$E$1:$AQ$1,0)))</f>
        <v/>
      </c>
    </row>
    <row r="49" spans="1:9" ht="26.25" customHeight="1" x14ac:dyDescent="0.25">
      <c r="A49" s="26"/>
      <c r="B49" s="49" t="str">
        <f>IFERROR(VLOOKUP(A49,REF!$L$2:$M$15,2,0),"")</f>
        <v/>
      </c>
      <c r="C49" s="26"/>
      <c r="D49" s="26"/>
      <c r="E49" s="26"/>
      <c r="F49" s="50" t="str">
        <f>IF(ISBLANK(E49),"",IFERROR(VLOOKUP(E49,REF!$G$2:$H$206,2,0),"Código de Equipamento Inexistente"))</f>
        <v/>
      </c>
      <c r="G49" s="26"/>
      <c r="H49" s="26"/>
      <c r="I49" s="51" t="str">
        <f>IF(OR(ISBLANK(A49),ISBLANK(B49),ISBLANK(C49),ISBLANK(D49),ISBLANK(E49),ISBLANK(F49),ISBLANK(G49),ISBLANK(H49),),"",INDEX(DA!$E$2:$AQ$207,MATCH(VLOOKUP(E49,REF!$G$2:$J$206,1,0),DA!$C$2:$C$207,0),MATCH(G49,DA!$E$1:$AQ$1,0)))</f>
        <v/>
      </c>
    </row>
    <row r="50" spans="1:9" ht="26.25" customHeight="1" x14ac:dyDescent="0.25">
      <c r="A50" s="26"/>
      <c r="B50" s="49" t="str">
        <f>IFERROR(VLOOKUP(A50,REF!$L$2:$M$15,2,0),"")</f>
        <v/>
      </c>
      <c r="C50" s="26"/>
      <c r="D50" s="26"/>
      <c r="E50" s="26"/>
      <c r="F50" s="50" t="str">
        <f>IF(ISBLANK(E50),"",IFERROR(VLOOKUP(E50,REF!$G$2:$H$206,2,0),"Código de Equipamento Inexistente"))</f>
        <v/>
      </c>
      <c r="G50" s="26"/>
      <c r="H50" s="26"/>
      <c r="I50" s="51" t="str">
        <f>IF(OR(ISBLANK(A50),ISBLANK(B50),ISBLANK(C50),ISBLANK(D50),ISBLANK(E50),ISBLANK(F50),ISBLANK(G50),ISBLANK(H50),),"",INDEX(DA!$E$2:$AQ$207,MATCH(VLOOKUP(E50,REF!$G$2:$J$206,1,0),DA!$C$2:$C$207,0),MATCH(G50,DA!$E$1:$AQ$1,0)))</f>
        <v/>
      </c>
    </row>
    <row r="51" spans="1:9" ht="26.25" customHeight="1" x14ac:dyDescent="0.25">
      <c r="A51" s="26"/>
      <c r="B51" s="49" t="str">
        <f>IFERROR(VLOOKUP(A51,REF!$L$2:$M$15,2,0),"")</f>
        <v/>
      </c>
      <c r="C51" s="26"/>
      <c r="D51" s="26"/>
      <c r="E51" s="26"/>
      <c r="F51" s="50" t="str">
        <f>IF(ISBLANK(E51),"",IFERROR(VLOOKUP(E51,REF!$G$2:$H$206,2,0),"Código de Equipamento Inexistente"))</f>
        <v/>
      </c>
      <c r="G51" s="26"/>
      <c r="H51" s="26"/>
      <c r="I51" s="51" t="str">
        <f>IF(OR(ISBLANK(A51),ISBLANK(B51),ISBLANK(C51),ISBLANK(D51),ISBLANK(E51),ISBLANK(F51),ISBLANK(G51),ISBLANK(H51),),"",INDEX(DA!$E$2:$AQ$207,MATCH(VLOOKUP(E51,REF!$G$2:$J$206,1,0),DA!$C$2:$C$207,0),MATCH(G51,DA!$E$1:$AQ$1,0)))</f>
        <v/>
      </c>
    </row>
    <row r="52" spans="1:9" ht="26.25" customHeight="1" x14ac:dyDescent="0.25">
      <c r="A52" s="26"/>
      <c r="B52" s="49" t="str">
        <f>IFERROR(VLOOKUP(A52,REF!$L$2:$M$15,2,0),"")</f>
        <v/>
      </c>
      <c r="C52" s="26"/>
      <c r="D52" s="26"/>
      <c r="E52" s="26"/>
      <c r="F52" s="50" t="str">
        <f>IF(ISBLANK(E52),"",IFERROR(VLOOKUP(E52,REF!$G$2:$H$206,2,0),"Código de Equipamento Inexistente"))</f>
        <v/>
      </c>
      <c r="G52" s="26"/>
      <c r="H52" s="26"/>
      <c r="I52" s="51" t="str">
        <f>IF(OR(ISBLANK(A52),ISBLANK(B52),ISBLANK(C52),ISBLANK(D52),ISBLANK(E52),ISBLANK(F52),ISBLANK(G52),ISBLANK(H52),),"",INDEX(DA!$E$2:$AQ$207,MATCH(VLOOKUP(E52,REF!$G$2:$J$206,1,0),DA!$C$2:$C$207,0),MATCH(G52,DA!$E$1:$AQ$1,0)))</f>
        <v/>
      </c>
    </row>
    <row r="53" spans="1:9" ht="26.25" customHeight="1" x14ac:dyDescent="0.25">
      <c r="A53" s="26"/>
      <c r="B53" s="49" t="str">
        <f>IFERROR(VLOOKUP(A53,REF!$L$2:$M$15,2,0),"")</f>
        <v/>
      </c>
      <c r="C53" s="26"/>
      <c r="D53" s="26"/>
      <c r="E53" s="26"/>
      <c r="F53" s="50" t="str">
        <f>IF(ISBLANK(E53),"",IFERROR(VLOOKUP(E53,REF!$G$2:$H$206,2,0),"Código de Equipamento Inexistente"))</f>
        <v/>
      </c>
      <c r="G53" s="26"/>
      <c r="H53" s="26"/>
      <c r="I53" s="51" t="str">
        <f>IF(OR(ISBLANK(A53),ISBLANK(B53),ISBLANK(C53),ISBLANK(D53),ISBLANK(E53),ISBLANK(F53),ISBLANK(G53),ISBLANK(H53),),"",INDEX(DA!$E$2:$AQ$207,MATCH(VLOOKUP(E53,REF!$G$2:$J$206,1,0),DA!$C$2:$C$207,0),MATCH(G53,DA!$E$1:$AQ$1,0)))</f>
        <v/>
      </c>
    </row>
    <row r="54" spans="1:9" ht="26.25" customHeight="1" x14ac:dyDescent="0.25">
      <c r="A54" s="26"/>
      <c r="B54" s="49" t="str">
        <f>IFERROR(VLOOKUP(A54,REF!$L$2:$M$15,2,0),"")</f>
        <v/>
      </c>
      <c r="C54" s="26"/>
      <c r="D54" s="26"/>
      <c r="E54" s="26"/>
      <c r="F54" s="50" t="str">
        <f>IF(ISBLANK(E54),"",IFERROR(VLOOKUP(E54,REF!$G$2:$H$206,2,0),"Código de Equipamento Inexistente"))</f>
        <v/>
      </c>
      <c r="G54" s="26"/>
      <c r="H54" s="26"/>
      <c r="I54" s="51" t="str">
        <f>IF(OR(ISBLANK(A54),ISBLANK(B54),ISBLANK(C54),ISBLANK(D54),ISBLANK(E54),ISBLANK(F54),ISBLANK(G54),ISBLANK(H54),),"",INDEX(DA!$E$2:$AQ$207,MATCH(VLOOKUP(E54,REF!$G$2:$J$206,1,0),DA!$C$2:$C$207,0),MATCH(G54,DA!$E$1:$AQ$1,0)))</f>
        <v/>
      </c>
    </row>
    <row r="55" spans="1:9" ht="26.25" customHeight="1" x14ac:dyDescent="0.25">
      <c r="A55" s="26"/>
      <c r="B55" s="49" t="str">
        <f>IFERROR(VLOOKUP(A55,REF!$L$2:$M$15,2,0),"")</f>
        <v/>
      </c>
      <c r="C55" s="26"/>
      <c r="D55" s="26"/>
      <c r="E55" s="26"/>
      <c r="F55" s="50" t="str">
        <f>IF(ISBLANK(E55),"",IFERROR(VLOOKUP(E55,REF!$G$2:$H$206,2,0),"Código de Equipamento Inexistente"))</f>
        <v/>
      </c>
      <c r="G55" s="26"/>
      <c r="H55" s="26"/>
      <c r="I55" s="51" t="str">
        <f>IF(OR(ISBLANK(A55),ISBLANK(B55),ISBLANK(C55),ISBLANK(D55),ISBLANK(E55),ISBLANK(F55),ISBLANK(G55),ISBLANK(H55),),"",INDEX(DA!$E$2:$AQ$207,MATCH(VLOOKUP(E55,REF!$G$2:$J$206,1,0),DA!$C$2:$C$207,0),MATCH(G55,DA!$E$1:$AQ$1,0)))</f>
        <v/>
      </c>
    </row>
    <row r="56" spans="1:9" ht="26.25" customHeight="1" x14ac:dyDescent="0.25">
      <c r="A56" s="26"/>
      <c r="B56" s="49" t="str">
        <f>IFERROR(VLOOKUP(A56,REF!$L$2:$M$15,2,0),"")</f>
        <v/>
      </c>
      <c r="C56" s="26"/>
      <c r="D56" s="26"/>
      <c r="E56" s="26"/>
      <c r="F56" s="50" t="str">
        <f>IF(ISBLANK(E56),"",IFERROR(VLOOKUP(E56,REF!$G$2:$H$206,2,0),"Código de Equipamento Inexistente"))</f>
        <v/>
      </c>
      <c r="G56" s="26"/>
      <c r="H56" s="26"/>
      <c r="I56" s="51" t="str">
        <f>IF(OR(ISBLANK(A56),ISBLANK(B56),ISBLANK(C56),ISBLANK(D56),ISBLANK(E56),ISBLANK(F56),ISBLANK(G56),ISBLANK(H56),),"",INDEX(DA!$E$2:$AQ$207,MATCH(VLOOKUP(E56,REF!$G$2:$J$206,1,0),DA!$C$2:$C$207,0),MATCH(G56,DA!$E$1:$AQ$1,0)))</f>
        <v/>
      </c>
    </row>
    <row r="57" spans="1:9" ht="26.25" customHeight="1" x14ac:dyDescent="0.25">
      <c r="A57" s="26"/>
      <c r="B57" s="49" t="str">
        <f>IFERROR(VLOOKUP(A57,REF!$L$2:$M$15,2,0),"")</f>
        <v/>
      </c>
      <c r="C57" s="26"/>
      <c r="D57" s="26"/>
      <c r="E57" s="26"/>
      <c r="F57" s="50" t="str">
        <f>IF(ISBLANK(E57),"",IFERROR(VLOOKUP(E57,REF!$G$2:$H$206,2,0),"Código de Equipamento Inexistente"))</f>
        <v/>
      </c>
      <c r="G57" s="26"/>
      <c r="H57" s="26"/>
      <c r="I57" s="51" t="str">
        <f>IF(OR(ISBLANK(A57),ISBLANK(B57),ISBLANK(C57),ISBLANK(D57),ISBLANK(E57),ISBLANK(F57),ISBLANK(G57),ISBLANK(H57),),"",INDEX(DA!$E$2:$AQ$207,MATCH(VLOOKUP(E57,REF!$G$2:$J$206,1,0),DA!$C$2:$C$207,0),MATCH(G57,DA!$E$1:$AQ$1,0)))</f>
        <v/>
      </c>
    </row>
    <row r="58" spans="1:9" ht="26.25" customHeight="1" x14ac:dyDescent="0.25">
      <c r="A58" s="26"/>
      <c r="B58" s="49" t="str">
        <f>IFERROR(VLOOKUP(A58,REF!$L$2:$M$15,2,0),"")</f>
        <v/>
      </c>
      <c r="C58" s="26"/>
      <c r="D58" s="26"/>
      <c r="E58" s="26"/>
      <c r="F58" s="50" t="str">
        <f>IF(ISBLANK(E58),"",IFERROR(VLOOKUP(E58,REF!$G$2:$H$206,2,0),"Código de Equipamento Inexistente"))</f>
        <v/>
      </c>
      <c r="G58" s="26"/>
      <c r="H58" s="26"/>
      <c r="I58" s="51" t="str">
        <f>IF(OR(ISBLANK(A58),ISBLANK(B58),ISBLANK(C58),ISBLANK(D58),ISBLANK(E58),ISBLANK(F58),ISBLANK(G58),ISBLANK(H58),),"",INDEX(DA!$E$2:$AQ$207,MATCH(VLOOKUP(E58,REF!$G$2:$J$206,1,0),DA!$C$2:$C$207,0),MATCH(G58,DA!$E$1:$AQ$1,0)))</f>
        <v/>
      </c>
    </row>
    <row r="59" spans="1:9" ht="26.25" customHeight="1" x14ac:dyDescent="0.25">
      <c r="A59" s="26"/>
      <c r="B59" s="49" t="str">
        <f>IFERROR(VLOOKUP(A59,REF!$L$2:$M$15,2,0),"")</f>
        <v/>
      </c>
      <c r="C59" s="26"/>
      <c r="D59" s="26"/>
      <c r="E59" s="26"/>
      <c r="F59" s="50" t="str">
        <f>IF(ISBLANK(E59),"",IFERROR(VLOOKUP(E59,REF!$G$2:$H$206,2,0),"Código de Equipamento Inexistente"))</f>
        <v/>
      </c>
      <c r="G59" s="26"/>
      <c r="H59" s="26"/>
      <c r="I59" s="51" t="str">
        <f>IF(OR(ISBLANK(A59),ISBLANK(B59),ISBLANK(C59),ISBLANK(D59),ISBLANK(E59),ISBLANK(F59),ISBLANK(G59),ISBLANK(H59),),"",INDEX(DA!$E$2:$AQ$207,MATCH(VLOOKUP(E59,REF!$G$2:$J$206,1,0),DA!$C$2:$C$207,0),MATCH(G59,DA!$E$1:$AQ$1,0)))</f>
        <v/>
      </c>
    </row>
    <row r="60" spans="1:9" ht="26.25" customHeight="1" x14ac:dyDescent="0.25">
      <c r="A60" s="26"/>
      <c r="B60" s="49" t="str">
        <f>IFERROR(VLOOKUP(A60,REF!$L$2:$M$15,2,0),"")</f>
        <v/>
      </c>
      <c r="C60" s="26"/>
      <c r="D60" s="26"/>
      <c r="E60" s="26"/>
      <c r="F60" s="50" t="str">
        <f>IF(ISBLANK(E60),"",IFERROR(VLOOKUP(E60,REF!$G$2:$H$206,2,0),"Código de Equipamento Inexistente"))</f>
        <v/>
      </c>
      <c r="G60" s="26"/>
      <c r="H60" s="26"/>
      <c r="I60" s="51" t="str">
        <f>IF(OR(ISBLANK(A60),ISBLANK(B60),ISBLANK(C60),ISBLANK(D60),ISBLANK(E60),ISBLANK(F60),ISBLANK(G60),ISBLANK(H60),),"",INDEX(DA!$E$2:$AQ$207,MATCH(VLOOKUP(E60,REF!$G$2:$J$206,1,0),DA!$C$2:$C$207,0),MATCH(G60,DA!$E$1:$AQ$1,0)))</f>
        <v/>
      </c>
    </row>
    <row r="61" spans="1:9" ht="26.25" customHeight="1" x14ac:dyDescent="0.25">
      <c r="A61" s="26"/>
      <c r="B61" s="49" t="str">
        <f>IFERROR(VLOOKUP(A61,REF!$L$2:$M$15,2,0),"")</f>
        <v/>
      </c>
      <c r="C61" s="26"/>
      <c r="D61" s="26"/>
      <c r="E61" s="26"/>
      <c r="F61" s="50" t="str">
        <f>IF(ISBLANK(E61),"",IFERROR(VLOOKUP(E61,REF!$G$2:$H$206,2,0),"Código de Equipamento Inexistente"))</f>
        <v/>
      </c>
      <c r="G61" s="26"/>
      <c r="H61" s="26"/>
      <c r="I61" s="51" t="str">
        <f>IF(OR(ISBLANK(A61),ISBLANK(B61),ISBLANK(C61),ISBLANK(D61),ISBLANK(E61),ISBLANK(F61),ISBLANK(G61),ISBLANK(H61),),"",INDEX(DA!$E$2:$AQ$207,MATCH(VLOOKUP(E61,REF!$G$2:$J$206,1,0),DA!$C$2:$C$207,0),MATCH(G61,DA!$E$1:$AQ$1,0)))</f>
        <v/>
      </c>
    </row>
    <row r="62" spans="1:9" ht="26.25" customHeight="1" x14ac:dyDescent="0.25">
      <c r="A62" s="26"/>
      <c r="B62" s="49" t="str">
        <f>IFERROR(VLOOKUP(A62,REF!$L$2:$M$15,2,0),"")</f>
        <v/>
      </c>
      <c r="C62" s="26"/>
      <c r="D62" s="26"/>
      <c r="E62" s="26"/>
      <c r="F62" s="50" t="str">
        <f>IF(ISBLANK(E62),"",IFERROR(VLOOKUP(E62,REF!$G$2:$H$206,2,0),"Código de Equipamento Inexistente"))</f>
        <v/>
      </c>
      <c r="G62" s="26"/>
      <c r="H62" s="26"/>
      <c r="I62" s="51" t="str">
        <f>IF(OR(ISBLANK(A62),ISBLANK(B62),ISBLANK(C62),ISBLANK(D62),ISBLANK(E62),ISBLANK(F62),ISBLANK(G62),ISBLANK(H62),),"",INDEX(DA!$E$2:$AQ$207,MATCH(VLOOKUP(E62,REF!$G$2:$J$206,1,0),DA!$C$2:$C$207,0),MATCH(G62,DA!$E$1:$AQ$1,0)))</f>
        <v/>
      </c>
    </row>
    <row r="63" spans="1:9" ht="26.25" customHeight="1" x14ac:dyDescent="0.25">
      <c r="A63" s="26"/>
      <c r="B63" s="49" t="str">
        <f>IFERROR(VLOOKUP(A63,REF!$L$2:$M$15,2,0),"")</f>
        <v/>
      </c>
      <c r="C63" s="26"/>
      <c r="D63" s="26"/>
      <c r="E63" s="26"/>
      <c r="F63" s="50" t="str">
        <f>IF(ISBLANK(E63),"",IFERROR(VLOOKUP(E63,REF!$G$2:$H$206,2,0),"Código de Equipamento Inexistente"))</f>
        <v/>
      </c>
      <c r="G63" s="26"/>
      <c r="H63" s="26"/>
      <c r="I63" s="51" t="str">
        <f>IF(OR(ISBLANK(A63),ISBLANK(B63),ISBLANK(C63),ISBLANK(D63),ISBLANK(E63),ISBLANK(F63),ISBLANK(G63),ISBLANK(H63),),"",INDEX(DA!$E$2:$AQ$207,MATCH(VLOOKUP(E63,REF!$G$2:$J$206,1,0),DA!$C$2:$C$207,0),MATCH(G63,DA!$E$1:$AQ$1,0)))</f>
        <v/>
      </c>
    </row>
    <row r="64" spans="1:9" ht="26.25" customHeight="1" x14ac:dyDescent="0.25">
      <c r="A64" s="26"/>
      <c r="B64" s="49" t="str">
        <f>IFERROR(VLOOKUP(A64,REF!$L$2:$M$15,2,0),"")</f>
        <v/>
      </c>
      <c r="C64" s="26"/>
      <c r="D64" s="26"/>
      <c r="E64" s="26"/>
      <c r="F64" s="50" t="str">
        <f>IF(ISBLANK(E64),"",IFERROR(VLOOKUP(E64,REF!$G$2:$H$206,2,0),"Código de Equipamento Inexistente"))</f>
        <v/>
      </c>
      <c r="G64" s="26"/>
      <c r="H64" s="26"/>
      <c r="I64" s="51" t="str">
        <f>IF(OR(ISBLANK(A64),ISBLANK(B64),ISBLANK(C64),ISBLANK(D64),ISBLANK(E64),ISBLANK(F64),ISBLANK(G64),ISBLANK(H64),),"",INDEX(DA!$E$2:$AQ$207,MATCH(VLOOKUP(E64,REF!$G$2:$J$206,1,0),DA!$C$2:$C$207,0),MATCH(G64,DA!$E$1:$AQ$1,0)))</f>
        <v/>
      </c>
    </row>
    <row r="65" spans="1:9" ht="26.25" customHeight="1" x14ac:dyDescent="0.25">
      <c r="A65" s="26"/>
      <c r="B65" s="49" t="str">
        <f>IFERROR(VLOOKUP(A65,REF!$L$2:$M$15,2,0),"")</f>
        <v/>
      </c>
      <c r="C65" s="26"/>
      <c r="D65" s="26"/>
      <c r="E65" s="26"/>
      <c r="F65" s="50" t="str">
        <f>IF(ISBLANK(E65),"",IFERROR(VLOOKUP(E65,REF!$G$2:$H$206,2,0),"Código de Equipamento Inexistente"))</f>
        <v/>
      </c>
      <c r="G65" s="26"/>
      <c r="H65" s="26"/>
      <c r="I65" s="51" t="str">
        <f>IF(OR(ISBLANK(A65),ISBLANK(B65),ISBLANK(C65),ISBLANK(D65),ISBLANK(E65),ISBLANK(F65),ISBLANK(G65),ISBLANK(H65),),"",INDEX(DA!$E$2:$AQ$207,MATCH(VLOOKUP(E65,REF!$G$2:$J$206,1,0),DA!$C$2:$C$207,0),MATCH(G65,DA!$E$1:$AQ$1,0)))</f>
        <v/>
      </c>
    </row>
    <row r="66" spans="1:9" ht="26.25" customHeight="1" x14ac:dyDescent="0.25">
      <c r="A66" s="26"/>
      <c r="B66" s="49" t="str">
        <f>IFERROR(VLOOKUP(A66,REF!$L$2:$M$15,2,0),"")</f>
        <v/>
      </c>
      <c r="C66" s="26"/>
      <c r="D66" s="26"/>
      <c r="E66" s="26"/>
      <c r="F66" s="50" t="str">
        <f>IF(ISBLANK(E66),"",IFERROR(VLOOKUP(E66,REF!$G$2:$H$206,2,0),"Código de Equipamento Inexistente"))</f>
        <v/>
      </c>
      <c r="G66" s="26"/>
      <c r="H66" s="26"/>
      <c r="I66" s="51" t="str">
        <f>IF(OR(ISBLANK(A66),ISBLANK(B66),ISBLANK(C66),ISBLANK(D66),ISBLANK(E66),ISBLANK(F66),ISBLANK(G66),ISBLANK(H66),),"",INDEX(DA!$E$2:$AQ$207,MATCH(VLOOKUP(E66,REF!$G$2:$J$206,1,0),DA!$C$2:$C$207,0),MATCH(G66,DA!$E$1:$AQ$1,0)))</f>
        <v/>
      </c>
    </row>
    <row r="67" spans="1:9" ht="26.25" customHeight="1" x14ac:dyDescent="0.25">
      <c r="A67" s="26"/>
      <c r="B67" s="49" t="str">
        <f>IFERROR(VLOOKUP(A67,REF!$L$2:$M$15,2,0),"")</f>
        <v/>
      </c>
      <c r="C67" s="26"/>
      <c r="D67" s="26"/>
      <c r="E67" s="26"/>
      <c r="F67" s="50" t="str">
        <f>IF(ISBLANK(E67),"",IFERROR(VLOOKUP(E67,REF!$G$2:$H$206,2,0),"Código de Equipamento Inexistente"))</f>
        <v/>
      </c>
      <c r="G67" s="26"/>
      <c r="H67" s="26"/>
      <c r="I67" s="51" t="str">
        <f>IF(OR(ISBLANK(A67),ISBLANK(B67),ISBLANK(C67),ISBLANK(D67),ISBLANK(E67),ISBLANK(F67),ISBLANK(G67),ISBLANK(H67),),"",INDEX(DA!$E$2:$AQ$207,MATCH(VLOOKUP(E67,REF!$G$2:$J$206,1,0),DA!$C$2:$C$207,0),MATCH(G67,DA!$E$1:$AQ$1,0)))</f>
        <v/>
      </c>
    </row>
    <row r="68" spans="1:9" ht="26.25" customHeight="1" x14ac:dyDescent="0.25">
      <c r="A68" s="26"/>
      <c r="B68" s="49" t="str">
        <f>IFERROR(VLOOKUP(A68,REF!$L$2:$M$15,2,0),"")</f>
        <v/>
      </c>
      <c r="C68" s="26"/>
      <c r="D68" s="26"/>
      <c r="E68" s="26"/>
      <c r="F68" s="50" t="str">
        <f>IF(ISBLANK(E68),"",IFERROR(VLOOKUP(E68,REF!$G$2:$H$206,2,0),"Código de Equipamento Inexistente"))</f>
        <v/>
      </c>
      <c r="G68" s="26"/>
      <c r="H68" s="26"/>
      <c r="I68" s="51" t="str">
        <f>IF(OR(ISBLANK(A68),ISBLANK(B68),ISBLANK(C68),ISBLANK(D68),ISBLANK(E68),ISBLANK(F68),ISBLANK(G68),ISBLANK(H68),),"",INDEX(DA!$E$2:$AQ$207,MATCH(VLOOKUP(E68,REF!$G$2:$J$206,1,0),DA!$C$2:$C$207,0),MATCH(G68,DA!$E$1:$AQ$1,0)))</f>
        <v/>
      </c>
    </row>
    <row r="69" spans="1:9" ht="26.25" customHeight="1" x14ac:dyDescent="0.25">
      <c r="A69" s="26"/>
      <c r="B69" s="49" t="str">
        <f>IFERROR(VLOOKUP(A69,REF!$L$2:$M$15,2,0),"")</f>
        <v/>
      </c>
      <c r="C69" s="26"/>
      <c r="D69" s="26"/>
      <c r="E69" s="26"/>
      <c r="F69" s="50" t="str">
        <f>IF(ISBLANK(E69),"",IFERROR(VLOOKUP(E69,REF!$G$2:$H$206,2,0),"Código de Equipamento Inexistente"))</f>
        <v/>
      </c>
      <c r="G69" s="26"/>
      <c r="H69" s="26"/>
      <c r="I69" s="51" t="str">
        <f>IF(OR(ISBLANK(A69),ISBLANK(B69),ISBLANK(C69),ISBLANK(D69),ISBLANK(E69),ISBLANK(F69),ISBLANK(G69),ISBLANK(H69),),"",INDEX(DA!$E$2:$AQ$207,MATCH(VLOOKUP(E69,REF!$G$2:$J$206,1,0),DA!$C$2:$C$207,0),MATCH(G69,DA!$E$1:$AQ$1,0)))</f>
        <v/>
      </c>
    </row>
    <row r="70" spans="1:9" ht="26.25" customHeight="1" x14ac:dyDescent="0.25">
      <c r="A70" s="26"/>
      <c r="B70" s="49" t="str">
        <f>IFERROR(VLOOKUP(A70,REF!$L$2:$M$15,2,0),"")</f>
        <v/>
      </c>
      <c r="C70" s="26"/>
      <c r="D70" s="26"/>
      <c r="E70" s="26"/>
      <c r="F70" s="50" t="str">
        <f>IF(ISBLANK(E70),"",IFERROR(VLOOKUP(E70,REF!$G$2:$H$206,2,0),"Código de Equipamento Inexistente"))</f>
        <v/>
      </c>
      <c r="G70" s="26"/>
      <c r="H70" s="26"/>
      <c r="I70" s="51" t="str">
        <f>IF(OR(ISBLANK(A70),ISBLANK(B70),ISBLANK(C70),ISBLANK(D70),ISBLANK(E70),ISBLANK(F70),ISBLANK(G70),ISBLANK(H70),),"",INDEX(DA!$E$2:$AQ$207,MATCH(VLOOKUP(E70,REF!$G$2:$J$206,1,0),DA!$C$2:$C$207,0),MATCH(G70,DA!$E$1:$AQ$1,0)))</f>
        <v/>
      </c>
    </row>
    <row r="71" spans="1:9" ht="26.25" customHeight="1" x14ac:dyDescent="0.25">
      <c r="A71" s="26"/>
      <c r="B71" s="49" t="str">
        <f>IFERROR(VLOOKUP(A71,REF!$L$2:$M$15,2,0),"")</f>
        <v/>
      </c>
      <c r="C71" s="26"/>
      <c r="D71" s="26"/>
      <c r="E71" s="26"/>
      <c r="F71" s="50" t="str">
        <f>IF(ISBLANK(E71),"",IFERROR(VLOOKUP(E71,REF!$G$2:$H$206,2,0),"Código de Equipamento Inexistente"))</f>
        <v/>
      </c>
      <c r="G71" s="26"/>
      <c r="H71" s="26"/>
      <c r="I71" s="51" t="str">
        <f>IF(OR(ISBLANK(A71),ISBLANK(B71),ISBLANK(C71),ISBLANK(D71),ISBLANK(E71),ISBLANK(F71),ISBLANK(G71),ISBLANK(H71),),"",INDEX(DA!$E$2:$AQ$207,MATCH(VLOOKUP(E71,REF!$G$2:$J$206,1,0),DA!$C$2:$C$207,0),MATCH(G71,DA!$E$1:$AQ$1,0)))</f>
        <v/>
      </c>
    </row>
    <row r="72" spans="1:9" ht="26.25" customHeight="1" x14ac:dyDescent="0.25">
      <c r="A72" s="26"/>
      <c r="B72" s="49" t="str">
        <f>IFERROR(VLOOKUP(A72,REF!$L$2:$M$15,2,0),"")</f>
        <v/>
      </c>
      <c r="C72" s="26"/>
      <c r="D72" s="26"/>
      <c r="E72" s="26"/>
      <c r="F72" s="50" t="str">
        <f>IF(ISBLANK(E72),"",IFERROR(VLOOKUP(E72,REF!$G$2:$H$206,2,0),"Código de Equipamento Inexistente"))</f>
        <v/>
      </c>
      <c r="G72" s="26"/>
      <c r="H72" s="26"/>
      <c r="I72" s="51" t="str">
        <f>IF(OR(ISBLANK(A72),ISBLANK(B72),ISBLANK(C72),ISBLANK(D72),ISBLANK(E72),ISBLANK(F72),ISBLANK(G72),ISBLANK(H72),),"",INDEX(DA!$E$2:$AQ$207,MATCH(VLOOKUP(E72,REF!$G$2:$J$206,1,0),DA!$C$2:$C$207,0),MATCH(G72,DA!$E$1:$AQ$1,0)))</f>
        <v/>
      </c>
    </row>
    <row r="73" spans="1:9" ht="26.25" customHeight="1" x14ac:dyDescent="0.25">
      <c r="A73" s="26"/>
      <c r="B73" s="49" t="str">
        <f>IFERROR(VLOOKUP(A73,REF!$L$2:$M$15,2,0),"")</f>
        <v/>
      </c>
      <c r="C73" s="26"/>
      <c r="D73" s="26"/>
      <c r="E73" s="26"/>
      <c r="F73" s="50" t="str">
        <f>IF(ISBLANK(E73),"",IFERROR(VLOOKUP(E73,REF!$G$2:$H$206,2,0),"Código de Equipamento Inexistente"))</f>
        <v/>
      </c>
      <c r="G73" s="26"/>
      <c r="H73" s="26"/>
      <c r="I73" s="51" t="str">
        <f>IF(OR(ISBLANK(A73),ISBLANK(B73),ISBLANK(C73),ISBLANK(D73),ISBLANK(E73),ISBLANK(F73),ISBLANK(G73),ISBLANK(H73),),"",INDEX(DA!$E$2:$AQ$207,MATCH(VLOOKUP(E73,REF!$G$2:$J$206,1,0),DA!$C$2:$C$207,0),MATCH(G73,DA!$E$1:$AQ$1,0)))</f>
        <v/>
      </c>
    </row>
    <row r="74" spans="1:9" ht="26.25" customHeight="1" x14ac:dyDescent="0.25">
      <c r="A74" s="26"/>
      <c r="B74" s="49" t="str">
        <f>IFERROR(VLOOKUP(A74,REF!$L$2:$M$15,2,0),"")</f>
        <v/>
      </c>
      <c r="C74" s="26"/>
      <c r="D74" s="26"/>
      <c r="E74" s="26"/>
      <c r="F74" s="50" t="str">
        <f>IF(ISBLANK(E74),"",IFERROR(VLOOKUP(E74,REF!$G$2:$H$206,2,0),"Código de Equipamento Inexistente"))</f>
        <v/>
      </c>
      <c r="G74" s="26"/>
      <c r="H74" s="26"/>
      <c r="I74" s="51" t="str">
        <f>IF(OR(ISBLANK(A74),ISBLANK(B74),ISBLANK(C74),ISBLANK(D74),ISBLANK(E74),ISBLANK(F74),ISBLANK(G74),ISBLANK(H74),),"",INDEX(DA!$E$2:$AQ$207,MATCH(VLOOKUP(E74,REF!$G$2:$J$206,1,0),DA!$C$2:$C$207,0),MATCH(G74,DA!$E$1:$AQ$1,0)))</f>
        <v/>
      </c>
    </row>
    <row r="75" spans="1:9" ht="26.25" customHeight="1" x14ac:dyDescent="0.25">
      <c r="A75" s="26"/>
      <c r="B75" s="49" t="str">
        <f>IFERROR(VLOOKUP(A75,REF!$L$2:$M$15,2,0),"")</f>
        <v/>
      </c>
      <c r="C75" s="26"/>
      <c r="D75" s="26"/>
      <c r="E75" s="26"/>
      <c r="F75" s="50" t="str">
        <f>IF(ISBLANK(E75),"",IFERROR(VLOOKUP(E75,REF!$G$2:$H$206,2,0),"Código de Equipamento Inexistente"))</f>
        <v/>
      </c>
      <c r="G75" s="26"/>
      <c r="H75" s="26"/>
      <c r="I75" s="51" t="str">
        <f>IF(OR(ISBLANK(A75),ISBLANK(B75),ISBLANK(C75),ISBLANK(D75),ISBLANK(E75),ISBLANK(F75),ISBLANK(G75),ISBLANK(H75),),"",INDEX(DA!$E$2:$AQ$207,MATCH(VLOOKUP(E75,REF!$G$2:$J$206,1,0),DA!$C$2:$C$207,0),MATCH(G75,DA!$E$1:$AQ$1,0)))</f>
        <v/>
      </c>
    </row>
    <row r="76" spans="1:9" ht="26.25" customHeight="1" x14ac:dyDescent="0.25">
      <c r="A76" s="26"/>
      <c r="B76" s="49" t="str">
        <f>IFERROR(VLOOKUP(A76,REF!$L$2:$M$15,2,0),"")</f>
        <v/>
      </c>
      <c r="C76" s="26"/>
      <c r="D76" s="26"/>
      <c r="E76" s="26"/>
      <c r="F76" s="50" t="str">
        <f>IF(ISBLANK(E76),"",IFERROR(VLOOKUP(E76,REF!$G$2:$H$206,2,0),"Código de Equipamento Inexistente"))</f>
        <v/>
      </c>
      <c r="G76" s="26"/>
      <c r="H76" s="26"/>
      <c r="I76" s="51" t="str">
        <f>IF(OR(ISBLANK(A76),ISBLANK(B76),ISBLANK(C76),ISBLANK(D76),ISBLANK(E76),ISBLANK(F76),ISBLANK(G76),ISBLANK(H76),),"",INDEX(DA!$E$2:$AQ$207,MATCH(VLOOKUP(E76,REF!$G$2:$J$206,1,0),DA!$C$2:$C$207,0),MATCH(G76,DA!$E$1:$AQ$1,0)))</f>
        <v/>
      </c>
    </row>
    <row r="77" spans="1:9" ht="26.25" customHeight="1" x14ac:dyDescent="0.25">
      <c r="A77" s="26"/>
      <c r="B77" s="49" t="str">
        <f>IFERROR(VLOOKUP(A77,REF!$L$2:$M$15,2,0),"")</f>
        <v/>
      </c>
      <c r="C77" s="26"/>
      <c r="D77" s="26"/>
      <c r="E77" s="26"/>
      <c r="F77" s="50" t="str">
        <f>IF(ISBLANK(E77),"",IFERROR(VLOOKUP(E77,REF!$G$2:$H$206,2,0),"Código de Equipamento Inexistente"))</f>
        <v/>
      </c>
      <c r="G77" s="26"/>
      <c r="H77" s="26"/>
      <c r="I77" s="51" t="str">
        <f>IF(OR(ISBLANK(A77),ISBLANK(B77),ISBLANK(C77),ISBLANK(D77),ISBLANK(E77),ISBLANK(F77),ISBLANK(G77),ISBLANK(H77),),"",INDEX(DA!$E$2:$AQ$207,MATCH(VLOOKUP(E77,REF!$G$2:$J$206,1,0),DA!$C$2:$C$207,0),MATCH(G77,DA!$E$1:$AQ$1,0)))</f>
        <v/>
      </c>
    </row>
    <row r="78" spans="1:9" ht="26.25" customHeight="1" x14ac:dyDescent="0.25">
      <c r="A78" s="26"/>
      <c r="B78" s="49" t="str">
        <f>IFERROR(VLOOKUP(A78,REF!$L$2:$M$15,2,0),"")</f>
        <v/>
      </c>
      <c r="C78" s="26"/>
      <c r="D78" s="26"/>
      <c r="E78" s="26"/>
      <c r="F78" s="50" t="str">
        <f>IF(ISBLANK(E78),"",IFERROR(VLOOKUP(E78,REF!$G$2:$H$206,2,0),"Código de Equipamento Inexistente"))</f>
        <v/>
      </c>
      <c r="G78" s="26"/>
      <c r="H78" s="26"/>
      <c r="I78" s="51" t="str">
        <f>IF(OR(ISBLANK(A78),ISBLANK(B78),ISBLANK(C78),ISBLANK(D78),ISBLANK(E78),ISBLANK(F78),ISBLANK(G78),ISBLANK(H78),),"",INDEX(DA!$E$2:$AQ$207,MATCH(VLOOKUP(E78,REF!$G$2:$J$206,1,0),DA!$C$2:$C$207,0),MATCH(G78,DA!$E$1:$AQ$1,0)))</f>
        <v/>
      </c>
    </row>
    <row r="79" spans="1:9" ht="26.25" customHeight="1" x14ac:dyDescent="0.25">
      <c r="A79" s="26"/>
      <c r="B79" s="49" t="str">
        <f>IFERROR(VLOOKUP(A79,REF!$L$2:$M$15,2,0),"")</f>
        <v/>
      </c>
      <c r="C79" s="26"/>
      <c r="D79" s="26"/>
      <c r="E79" s="26"/>
      <c r="F79" s="50" t="str">
        <f>IF(ISBLANK(E79),"",IFERROR(VLOOKUP(E79,REF!$G$2:$H$206,2,0),"Código de Equipamento Inexistente"))</f>
        <v/>
      </c>
      <c r="G79" s="26"/>
      <c r="H79" s="26"/>
      <c r="I79" s="51" t="str">
        <f>IF(OR(ISBLANK(A79),ISBLANK(B79),ISBLANK(C79),ISBLANK(D79),ISBLANK(E79),ISBLANK(F79),ISBLANK(G79),ISBLANK(H79),),"",INDEX(DA!$E$2:$AQ$207,MATCH(VLOOKUP(E79,REF!$G$2:$J$206,1,0),DA!$C$2:$C$207,0),MATCH(G79,DA!$E$1:$AQ$1,0)))</f>
        <v/>
      </c>
    </row>
    <row r="80" spans="1:9" ht="26.25" customHeight="1" x14ac:dyDescent="0.25">
      <c r="A80" s="26"/>
      <c r="B80" s="49" t="str">
        <f>IFERROR(VLOOKUP(A80,REF!$L$2:$M$15,2,0),"")</f>
        <v/>
      </c>
      <c r="C80" s="26"/>
      <c r="D80" s="26"/>
      <c r="E80" s="26"/>
      <c r="F80" s="50" t="str">
        <f>IF(ISBLANK(E80),"",IFERROR(VLOOKUP(E80,REF!$G$2:$H$206,2,0),"Código de Equipamento Inexistente"))</f>
        <v/>
      </c>
      <c r="G80" s="26"/>
      <c r="H80" s="26"/>
      <c r="I80" s="51" t="str">
        <f>IF(OR(ISBLANK(A80),ISBLANK(B80),ISBLANK(C80),ISBLANK(D80),ISBLANK(E80),ISBLANK(F80),ISBLANK(G80),ISBLANK(H80),),"",INDEX(DA!$E$2:$AQ$207,MATCH(VLOOKUP(E80,REF!$G$2:$J$206,1,0),DA!$C$2:$C$207,0),MATCH(G80,DA!$E$1:$AQ$1,0)))</f>
        <v/>
      </c>
    </row>
    <row r="81" spans="1:9" ht="26.25" customHeight="1" x14ac:dyDescent="0.25">
      <c r="A81" s="26"/>
      <c r="B81" s="49" t="str">
        <f>IFERROR(VLOOKUP(A81,REF!$L$2:$M$15,2,0),"")</f>
        <v/>
      </c>
      <c r="C81" s="26"/>
      <c r="D81" s="26"/>
      <c r="E81" s="26"/>
      <c r="F81" s="50" t="str">
        <f>IF(ISBLANK(E81),"",IFERROR(VLOOKUP(E81,REF!$G$2:$H$206,2,0),"Código de Equipamento Inexistente"))</f>
        <v/>
      </c>
      <c r="G81" s="26"/>
      <c r="H81" s="26"/>
      <c r="I81" s="51" t="str">
        <f>IF(OR(ISBLANK(A81),ISBLANK(B81),ISBLANK(C81),ISBLANK(D81),ISBLANK(E81),ISBLANK(F81),ISBLANK(G81),ISBLANK(H81),),"",INDEX(DA!$E$2:$AQ$207,MATCH(VLOOKUP(E81,REF!$G$2:$J$206,1,0),DA!$C$2:$C$207,0),MATCH(G81,DA!$E$1:$AQ$1,0)))</f>
        <v/>
      </c>
    </row>
    <row r="82" spans="1:9" ht="26.25" customHeight="1" x14ac:dyDescent="0.25">
      <c r="A82" s="26"/>
      <c r="B82" s="49" t="str">
        <f>IFERROR(VLOOKUP(A82,REF!$L$2:$M$15,2,0),"")</f>
        <v/>
      </c>
      <c r="C82" s="26"/>
      <c r="D82" s="26"/>
      <c r="E82" s="26"/>
      <c r="F82" s="50" t="str">
        <f>IF(ISBLANK(E82),"",IFERROR(VLOOKUP(E82,REF!$G$2:$H$206,2,0),"Código de Equipamento Inexistente"))</f>
        <v/>
      </c>
      <c r="G82" s="26"/>
      <c r="H82" s="26"/>
      <c r="I82" s="51" t="str">
        <f>IF(OR(ISBLANK(A82),ISBLANK(B82),ISBLANK(C82),ISBLANK(D82),ISBLANK(E82),ISBLANK(F82),ISBLANK(G82),ISBLANK(H82),),"",INDEX(DA!$E$2:$AQ$207,MATCH(VLOOKUP(E82,REF!$G$2:$J$206,1,0),DA!$C$2:$C$207,0),MATCH(G82,DA!$E$1:$AQ$1,0)))</f>
        <v/>
      </c>
    </row>
    <row r="83" spans="1:9" ht="26.25" customHeight="1" x14ac:dyDescent="0.25">
      <c r="A83" s="26"/>
      <c r="B83" s="49" t="str">
        <f>IFERROR(VLOOKUP(A83,REF!$L$2:$M$15,2,0),"")</f>
        <v/>
      </c>
      <c r="C83" s="26"/>
      <c r="D83" s="26"/>
      <c r="E83" s="26"/>
      <c r="F83" s="50" t="str">
        <f>IF(ISBLANK(E83),"",IFERROR(VLOOKUP(E83,REF!$G$2:$H$206,2,0),"Código de Equipamento Inexistente"))</f>
        <v/>
      </c>
      <c r="G83" s="26"/>
      <c r="H83" s="26"/>
      <c r="I83" s="51" t="str">
        <f>IF(OR(ISBLANK(A83),ISBLANK(B83),ISBLANK(C83),ISBLANK(D83),ISBLANK(E83),ISBLANK(F83),ISBLANK(G83),ISBLANK(H83),),"",INDEX(DA!$E$2:$AQ$207,MATCH(VLOOKUP(E83,REF!$G$2:$J$206,1,0),DA!$C$2:$C$207,0),MATCH(G83,DA!$E$1:$AQ$1,0)))</f>
        <v/>
      </c>
    </row>
    <row r="84" spans="1:9" ht="26.25" customHeight="1" x14ac:dyDescent="0.25">
      <c r="A84" s="26"/>
      <c r="B84" s="49" t="str">
        <f>IFERROR(VLOOKUP(A84,REF!$L$2:$M$15,2,0),"")</f>
        <v/>
      </c>
      <c r="C84" s="26"/>
      <c r="D84" s="26"/>
      <c r="E84" s="26"/>
      <c r="F84" s="50" t="str">
        <f>IF(ISBLANK(E84),"",IFERROR(VLOOKUP(E84,REF!$G$2:$H$206,2,0),"Código de Equipamento Inexistente"))</f>
        <v/>
      </c>
      <c r="G84" s="26"/>
      <c r="H84" s="26"/>
      <c r="I84" s="51" t="str">
        <f>IF(OR(ISBLANK(A84),ISBLANK(B84),ISBLANK(C84),ISBLANK(D84),ISBLANK(E84),ISBLANK(F84),ISBLANK(G84),ISBLANK(H84),),"",INDEX(DA!$E$2:$AQ$207,MATCH(VLOOKUP(E84,REF!$G$2:$J$206,1,0),DA!$C$2:$C$207,0),MATCH(G84,DA!$E$1:$AQ$1,0)))</f>
        <v/>
      </c>
    </row>
    <row r="85" spans="1:9" ht="26.25" customHeight="1" x14ac:dyDescent="0.25">
      <c r="A85" s="26"/>
      <c r="B85" s="49" t="str">
        <f>IFERROR(VLOOKUP(A85,REF!$L$2:$M$15,2,0),"")</f>
        <v/>
      </c>
      <c r="C85" s="26"/>
      <c r="D85" s="26"/>
      <c r="E85" s="26"/>
      <c r="F85" s="50" t="str">
        <f>IF(ISBLANK(E85),"",IFERROR(VLOOKUP(E85,REF!$G$2:$H$206,2,0),"Código de Equipamento Inexistente"))</f>
        <v/>
      </c>
      <c r="G85" s="26"/>
      <c r="H85" s="26"/>
      <c r="I85" s="51" t="str">
        <f>IF(OR(ISBLANK(A85),ISBLANK(B85),ISBLANK(C85),ISBLANK(D85),ISBLANK(E85),ISBLANK(F85),ISBLANK(G85),ISBLANK(H85),),"",INDEX(DA!$E$2:$AQ$207,MATCH(VLOOKUP(E85,REF!$G$2:$J$206,1,0),DA!$C$2:$C$207,0),MATCH(G85,DA!$E$1:$AQ$1,0)))</f>
        <v/>
      </c>
    </row>
    <row r="86" spans="1:9" ht="26.25" customHeight="1" x14ac:dyDescent="0.25">
      <c r="A86" s="26"/>
      <c r="B86" s="49" t="str">
        <f>IFERROR(VLOOKUP(A86,REF!$L$2:$M$15,2,0),"")</f>
        <v/>
      </c>
      <c r="C86" s="26"/>
      <c r="D86" s="26"/>
      <c r="E86" s="26"/>
      <c r="F86" s="50" t="str">
        <f>IF(ISBLANK(E86),"",IFERROR(VLOOKUP(E86,REF!$G$2:$H$206,2,0),"Código de Equipamento Inexistente"))</f>
        <v/>
      </c>
      <c r="G86" s="26"/>
      <c r="H86" s="26"/>
      <c r="I86" s="51" t="str">
        <f>IF(OR(ISBLANK(A86),ISBLANK(B86),ISBLANK(C86),ISBLANK(D86),ISBLANK(E86),ISBLANK(F86),ISBLANK(G86),ISBLANK(H86),),"",INDEX(DA!$E$2:$AQ$207,MATCH(VLOOKUP(E86,REF!$G$2:$J$206,1,0),DA!$C$2:$C$207,0),MATCH(G86,DA!$E$1:$AQ$1,0)))</f>
        <v/>
      </c>
    </row>
    <row r="87" spans="1:9" ht="26.25" customHeight="1" x14ac:dyDescent="0.25">
      <c r="A87" s="26"/>
      <c r="B87" s="49" t="str">
        <f>IFERROR(VLOOKUP(A87,REF!$L$2:$M$15,2,0),"")</f>
        <v/>
      </c>
      <c r="C87" s="26"/>
      <c r="D87" s="26"/>
      <c r="E87" s="26"/>
      <c r="F87" s="50" t="str">
        <f>IF(ISBLANK(E87),"",IFERROR(VLOOKUP(E87,REF!$G$2:$H$206,2,0),"Código de Equipamento Inexistente"))</f>
        <v/>
      </c>
      <c r="G87" s="26"/>
      <c r="H87" s="26"/>
      <c r="I87" s="51" t="str">
        <f>IF(OR(ISBLANK(A87),ISBLANK(B87),ISBLANK(C87),ISBLANK(D87),ISBLANK(E87),ISBLANK(F87),ISBLANK(G87),ISBLANK(H87),),"",INDEX(DA!$E$2:$AQ$207,MATCH(VLOOKUP(E87,REF!$G$2:$J$206,1,0),DA!$C$2:$C$207,0),MATCH(G87,DA!$E$1:$AQ$1,0)))</f>
        <v/>
      </c>
    </row>
    <row r="88" spans="1:9" ht="26.25" customHeight="1" x14ac:dyDescent="0.25">
      <c r="A88" s="26"/>
      <c r="B88" s="49" t="str">
        <f>IFERROR(VLOOKUP(A88,REF!$L$2:$M$15,2,0),"")</f>
        <v/>
      </c>
      <c r="C88" s="26"/>
      <c r="D88" s="26"/>
      <c r="E88" s="26"/>
      <c r="F88" s="50" t="str">
        <f>IF(ISBLANK(E88),"",IFERROR(VLOOKUP(E88,REF!$G$2:$H$206,2,0),"Código de Equipamento Inexistente"))</f>
        <v/>
      </c>
      <c r="G88" s="26"/>
      <c r="H88" s="26"/>
      <c r="I88" s="51" t="str">
        <f>IF(OR(ISBLANK(A88),ISBLANK(B88),ISBLANK(C88),ISBLANK(D88),ISBLANK(E88),ISBLANK(F88),ISBLANK(G88),ISBLANK(H88),),"",INDEX(DA!$E$2:$AQ$207,MATCH(VLOOKUP(E88,REF!$G$2:$J$206,1,0),DA!$C$2:$C$207,0),MATCH(G88,DA!$E$1:$AQ$1,0)))</f>
        <v/>
      </c>
    </row>
    <row r="89" spans="1:9" ht="26.25" customHeight="1" x14ac:dyDescent="0.25">
      <c r="A89" s="26"/>
      <c r="B89" s="49" t="str">
        <f>IFERROR(VLOOKUP(A89,REF!$L$2:$M$15,2,0),"")</f>
        <v/>
      </c>
      <c r="C89" s="26"/>
      <c r="D89" s="26"/>
      <c r="E89" s="26"/>
      <c r="F89" s="50" t="str">
        <f>IF(ISBLANK(E89),"",IFERROR(VLOOKUP(E89,REF!$G$2:$H$206,2,0),"Código de Equipamento Inexistente"))</f>
        <v/>
      </c>
      <c r="G89" s="26"/>
      <c r="H89" s="26"/>
      <c r="I89" s="51" t="str">
        <f>IF(OR(ISBLANK(A89),ISBLANK(B89),ISBLANK(C89),ISBLANK(D89),ISBLANK(E89),ISBLANK(F89),ISBLANK(G89),ISBLANK(H89),),"",INDEX(DA!$E$2:$AQ$207,MATCH(VLOOKUP(E89,REF!$G$2:$J$206,1,0),DA!$C$2:$C$207,0),MATCH(G89,DA!$E$1:$AQ$1,0)))</f>
        <v/>
      </c>
    </row>
    <row r="90" spans="1:9" ht="26.25" customHeight="1" x14ac:dyDescent="0.25">
      <c r="A90" s="26"/>
      <c r="B90" s="49" t="str">
        <f>IFERROR(VLOOKUP(A90,REF!$L$2:$M$15,2,0),"")</f>
        <v/>
      </c>
      <c r="C90" s="26"/>
      <c r="D90" s="26"/>
      <c r="E90" s="26"/>
      <c r="F90" s="50" t="str">
        <f>IF(ISBLANK(E90),"",IFERROR(VLOOKUP(E90,REF!$G$2:$H$206,2,0),"Código de Equipamento Inexistente"))</f>
        <v/>
      </c>
      <c r="G90" s="26"/>
      <c r="H90" s="26"/>
      <c r="I90" s="51" t="str">
        <f>IF(OR(ISBLANK(A90),ISBLANK(B90),ISBLANK(C90),ISBLANK(D90),ISBLANK(E90),ISBLANK(F90),ISBLANK(G90),ISBLANK(H90),),"",INDEX(DA!$E$2:$AQ$207,MATCH(VLOOKUP(E90,REF!$G$2:$J$206,1,0),DA!$C$2:$C$207,0),MATCH(G90,DA!$E$1:$AQ$1,0)))</f>
        <v/>
      </c>
    </row>
    <row r="91" spans="1:9" ht="26.25" customHeight="1" x14ac:dyDescent="0.25">
      <c r="A91" s="26"/>
      <c r="B91" s="49" t="str">
        <f>IFERROR(VLOOKUP(A91,REF!$L$2:$M$15,2,0),"")</f>
        <v/>
      </c>
      <c r="C91" s="26"/>
      <c r="D91" s="26"/>
      <c r="E91" s="26"/>
      <c r="F91" s="50" t="str">
        <f>IF(ISBLANK(E91),"",IFERROR(VLOOKUP(E91,REF!$G$2:$H$206,2,0),"Código de Equipamento Inexistente"))</f>
        <v/>
      </c>
      <c r="G91" s="26"/>
      <c r="H91" s="26"/>
      <c r="I91" s="51" t="str">
        <f>IF(OR(ISBLANK(A91),ISBLANK(B91),ISBLANK(C91),ISBLANK(D91),ISBLANK(E91),ISBLANK(F91),ISBLANK(G91),ISBLANK(H91),),"",INDEX(DA!$E$2:$AQ$207,MATCH(VLOOKUP(E91,REF!$G$2:$J$206,1,0),DA!$C$2:$C$207,0),MATCH(G91,DA!$E$1:$AQ$1,0)))</f>
        <v/>
      </c>
    </row>
    <row r="92" spans="1:9" ht="26.25" customHeight="1" x14ac:dyDescent="0.25">
      <c r="A92" s="26"/>
      <c r="B92" s="49" t="str">
        <f>IFERROR(VLOOKUP(A92,REF!$L$2:$M$15,2,0),"")</f>
        <v/>
      </c>
      <c r="C92" s="26"/>
      <c r="D92" s="26"/>
      <c r="E92" s="26"/>
      <c r="F92" s="50" t="str">
        <f>IF(ISBLANK(E92),"",IFERROR(VLOOKUP(E92,REF!$G$2:$H$206,2,0),"Código de Equipamento Inexistente"))</f>
        <v/>
      </c>
      <c r="G92" s="26"/>
      <c r="H92" s="26"/>
      <c r="I92" s="51" t="str">
        <f>IF(OR(ISBLANK(A92),ISBLANK(B92),ISBLANK(C92),ISBLANK(D92),ISBLANK(E92),ISBLANK(F92),ISBLANK(G92),ISBLANK(H92),),"",INDEX(DA!$E$2:$AQ$207,MATCH(VLOOKUP(E92,REF!$G$2:$J$206,1,0),DA!$C$2:$C$207,0),MATCH(G92,DA!$E$1:$AQ$1,0)))</f>
        <v/>
      </c>
    </row>
    <row r="93" spans="1:9" ht="26.25" customHeight="1" x14ac:dyDescent="0.25">
      <c r="A93" s="26"/>
      <c r="B93" s="49" t="str">
        <f>IFERROR(VLOOKUP(A93,REF!$L$2:$M$15,2,0),"")</f>
        <v/>
      </c>
      <c r="C93" s="26"/>
      <c r="D93" s="26"/>
      <c r="E93" s="26"/>
      <c r="F93" s="50" t="str">
        <f>IF(ISBLANK(E93),"",IFERROR(VLOOKUP(E93,REF!$G$2:$H$206,2,0),"Código de Equipamento Inexistente"))</f>
        <v/>
      </c>
      <c r="G93" s="26"/>
      <c r="H93" s="26"/>
      <c r="I93" s="51" t="str">
        <f>IF(OR(ISBLANK(A93),ISBLANK(B93),ISBLANK(C93),ISBLANK(D93),ISBLANK(E93),ISBLANK(F93),ISBLANK(G93),ISBLANK(H93),),"",INDEX(DA!$E$2:$AQ$207,MATCH(VLOOKUP(E93,REF!$G$2:$J$206,1,0),DA!$C$2:$C$207,0),MATCH(G93,DA!$E$1:$AQ$1,0)))</f>
        <v/>
      </c>
    </row>
    <row r="94" spans="1:9" ht="26.25" customHeight="1" x14ac:dyDescent="0.25">
      <c r="A94" s="26"/>
      <c r="B94" s="49" t="str">
        <f>IFERROR(VLOOKUP(A94,REF!$L$2:$M$15,2,0),"")</f>
        <v/>
      </c>
      <c r="C94" s="26"/>
      <c r="D94" s="26"/>
      <c r="E94" s="26"/>
      <c r="F94" s="50" t="str">
        <f>IF(ISBLANK(E94),"",IFERROR(VLOOKUP(E94,REF!$G$2:$H$206,2,0),"Código de Equipamento Inexistente"))</f>
        <v/>
      </c>
      <c r="G94" s="26"/>
      <c r="H94" s="26"/>
      <c r="I94" s="51" t="str">
        <f>IF(OR(ISBLANK(A94),ISBLANK(B94),ISBLANK(C94),ISBLANK(D94),ISBLANK(E94),ISBLANK(F94),ISBLANK(G94),ISBLANK(H94),),"",INDEX(DA!$E$2:$AQ$207,MATCH(VLOOKUP(E94,REF!$G$2:$J$206,1,0),DA!$C$2:$C$207,0),MATCH(G94,DA!$E$1:$AQ$1,0)))</f>
        <v/>
      </c>
    </row>
    <row r="95" spans="1:9" ht="26.25" customHeight="1" x14ac:dyDescent="0.25">
      <c r="A95" s="26"/>
      <c r="B95" s="49" t="str">
        <f>IFERROR(VLOOKUP(A95,REF!$L$2:$M$15,2,0),"")</f>
        <v/>
      </c>
      <c r="C95" s="26"/>
      <c r="D95" s="26"/>
      <c r="E95" s="26"/>
      <c r="F95" s="50" t="str">
        <f>IF(ISBLANK(E95),"",IFERROR(VLOOKUP(E95,REF!$G$2:$H$206,2,0),"Código de Equipamento Inexistente"))</f>
        <v/>
      </c>
      <c r="G95" s="26"/>
      <c r="H95" s="26"/>
      <c r="I95" s="51" t="str">
        <f>IF(OR(ISBLANK(A95),ISBLANK(B95),ISBLANK(C95),ISBLANK(D95),ISBLANK(E95),ISBLANK(F95),ISBLANK(G95),ISBLANK(H95),),"",INDEX(DA!$E$2:$AQ$207,MATCH(VLOOKUP(E95,REF!$G$2:$J$206,1,0),DA!$C$2:$C$207,0),MATCH(G95,DA!$E$1:$AQ$1,0)))</f>
        <v/>
      </c>
    </row>
    <row r="96" spans="1:9" ht="26.25" customHeight="1" x14ac:dyDescent="0.25">
      <c r="A96" s="26"/>
      <c r="B96" s="49" t="str">
        <f>IFERROR(VLOOKUP(A96,REF!$L$2:$M$15,2,0),"")</f>
        <v/>
      </c>
      <c r="C96" s="26"/>
      <c r="D96" s="26"/>
      <c r="E96" s="26"/>
      <c r="F96" s="50" t="str">
        <f>IF(ISBLANK(E96),"",IFERROR(VLOOKUP(E96,REF!$G$2:$H$206,2,0),"Código de Equipamento Inexistente"))</f>
        <v/>
      </c>
      <c r="G96" s="26"/>
      <c r="H96" s="26"/>
      <c r="I96" s="51" t="str">
        <f>IF(OR(ISBLANK(A96),ISBLANK(B96),ISBLANK(C96),ISBLANK(D96),ISBLANK(E96),ISBLANK(F96),ISBLANK(G96),ISBLANK(H96),),"",INDEX(DA!$E$2:$AQ$207,MATCH(VLOOKUP(E96,REF!$G$2:$J$206,1,0),DA!$C$2:$C$207,0),MATCH(G96,DA!$E$1:$AQ$1,0)))</f>
        <v/>
      </c>
    </row>
    <row r="97" spans="1:9" ht="26.25" customHeight="1" x14ac:dyDescent="0.25">
      <c r="A97" s="26"/>
      <c r="B97" s="49" t="str">
        <f>IFERROR(VLOOKUP(A97,REF!$L$2:$M$15,2,0),"")</f>
        <v/>
      </c>
      <c r="C97" s="26"/>
      <c r="D97" s="26"/>
      <c r="E97" s="26"/>
      <c r="F97" s="50" t="str">
        <f>IF(ISBLANK(E97),"",IFERROR(VLOOKUP(E97,REF!$G$2:$H$206,2,0),"Código de Equipamento Inexistente"))</f>
        <v/>
      </c>
      <c r="G97" s="26"/>
      <c r="H97" s="26"/>
      <c r="I97" s="51" t="str">
        <f>IF(OR(ISBLANK(A97),ISBLANK(B97),ISBLANK(C97),ISBLANK(D97),ISBLANK(E97),ISBLANK(F97),ISBLANK(G97),ISBLANK(H97),),"",INDEX(DA!$E$2:$AQ$207,MATCH(VLOOKUP(E97,REF!$G$2:$J$206,1,0),DA!$C$2:$C$207,0),MATCH(G97,DA!$E$1:$AQ$1,0)))</f>
        <v/>
      </c>
    </row>
    <row r="98" spans="1:9" ht="26.25" customHeight="1" x14ac:dyDescent="0.25">
      <c r="A98" s="26"/>
      <c r="B98" s="49" t="str">
        <f>IFERROR(VLOOKUP(A98,REF!$L$2:$M$15,2,0),"")</f>
        <v/>
      </c>
      <c r="C98" s="26"/>
      <c r="D98" s="26"/>
      <c r="E98" s="26"/>
      <c r="F98" s="50" t="str">
        <f>IF(ISBLANK(E98),"",IFERROR(VLOOKUP(E98,REF!$G$2:$H$206,2,0),"Código de Equipamento Inexistente"))</f>
        <v/>
      </c>
      <c r="G98" s="26"/>
      <c r="H98" s="26"/>
      <c r="I98" s="51" t="str">
        <f>IF(OR(ISBLANK(A98),ISBLANK(B98),ISBLANK(C98),ISBLANK(D98),ISBLANK(E98),ISBLANK(F98),ISBLANK(G98),ISBLANK(H98),),"",INDEX(DA!$E$2:$AQ$207,MATCH(VLOOKUP(E98,REF!$G$2:$J$206,1,0),DA!$C$2:$C$207,0),MATCH(G98,DA!$E$1:$AQ$1,0)))</f>
        <v/>
      </c>
    </row>
    <row r="99" spans="1:9" ht="26.25" customHeight="1" x14ac:dyDescent="0.25">
      <c r="A99" s="26"/>
      <c r="B99" s="49" t="str">
        <f>IFERROR(VLOOKUP(A99,REF!$L$2:$M$15,2,0),"")</f>
        <v/>
      </c>
      <c r="C99" s="26"/>
      <c r="D99" s="26"/>
      <c r="E99" s="26"/>
      <c r="F99" s="50" t="str">
        <f>IF(ISBLANK(E99),"",IFERROR(VLOOKUP(E99,REF!$G$2:$H$206,2,0),"Código de Equipamento Inexistente"))</f>
        <v/>
      </c>
      <c r="G99" s="26"/>
      <c r="H99" s="26"/>
      <c r="I99" s="51" t="str">
        <f>IF(OR(ISBLANK(A99),ISBLANK(B99),ISBLANK(C99),ISBLANK(D99),ISBLANK(E99),ISBLANK(F99),ISBLANK(G99),ISBLANK(H99),),"",INDEX(DA!$E$2:$AQ$207,MATCH(VLOOKUP(E99,REF!$G$2:$J$206,1,0),DA!$C$2:$C$207,0),MATCH(G99,DA!$E$1:$AQ$1,0)))</f>
        <v/>
      </c>
    </row>
    <row r="100" spans="1:9" ht="26.25" customHeight="1" x14ac:dyDescent="0.25">
      <c r="A100" s="26"/>
      <c r="B100" s="49" t="str">
        <f>IFERROR(VLOOKUP(A100,REF!$L$2:$M$15,2,0),"")</f>
        <v/>
      </c>
      <c r="C100" s="26"/>
      <c r="D100" s="26"/>
      <c r="E100" s="26"/>
      <c r="F100" s="50" t="str">
        <f>IF(ISBLANK(E100),"",IFERROR(VLOOKUP(E100,REF!$G$2:$H$206,2,0),"Código de Equipamento Inexistente"))</f>
        <v/>
      </c>
      <c r="G100" s="26"/>
      <c r="H100" s="26"/>
      <c r="I100" s="51" t="str">
        <f>IF(OR(ISBLANK(A100),ISBLANK(B100),ISBLANK(C100),ISBLANK(D100),ISBLANK(E100),ISBLANK(F100),ISBLANK(G100),ISBLANK(H100),),"",INDEX(DA!$E$2:$AQ$207,MATCH(VLOOKUP(E100,REF!$G$2:$J$206,1,0),DA!$C$2:$C$207,0),MATCH(G100,DA!$E$1:$AQ$1,0)))</f>
        <v/>
      </c>
    </row>
    <row r="101" spans="1:9" ht="26.25" customHeight="1" x14ac:dyDescent="0.25">
      <c r="A101" s="26"/>
      <c r="B101" s="49" t="str">
        <f>IFERROR(VLOOKUP(A101,REF!$L$2:$M$15,2,0),"")</f>
        <v/>
      </c>
      <c r="C101" s="26"/>
      <c r="D101" s="26"/>
      <c r="E101" s="26"/>
      <c r="F101" s="50" t="str">
        <f>IF(ISBLANK(E101),"",IFERROR(VLOOKUP(E101,REF!$G$2:$H$206,2,0),"Código de Equipamento Inexistente"))</f>
        <v/>
      </c>
      <c r="G101" s="26"/>
      <c r="H101" s="26"/>
      <c r="I101" s="51" t="str">
        <f>IF(OR(ISBLANK(A101),ISBLANK(B101),ISBLANK(C101),ISBLANK(D101),ISBLANK(E101),ISBLANK(F101),ISBLANK(G101),ISBLANK(H101),),"",INDEX(DA!$E$2:$AQ$207,MATCH(VLOOKUP(E101,REF!$G$2:$J$206,1,0),DA!$C$2:$C$207,0),MATCH(G101,DA!$E$1:$AQ$1,0)))</f>
        <v/>
      </c>
    </row>
    <row r="102" spans="1:9" ht="26.25" customHeight="1" x14ac:dyDescent="0.25">
      <c r="A102" s="26"/>
      <c r="B102" s="49" t="str">
        <f>IFERROR(VLOOKUP(A102,REF!$L$2:$M$15,2,0),"")</f>
        <v/>
      </c>
      <c r="C102" s="26"/>
      <c r="D102" s="26"/>
      <c r="E102" s="26"/>
      <c r="F102" s="50" t="str">
        <f>IF(ISBLANK(E102),"",IFERROR(VLOOKUP(E102,REF!$G$2:$H$206,2,0),"Código de Equipamento Inexistente"))</f>
        <v/>
      </c>
      <c r="G102" s="26"/>
      <c r="H102" s="26"/>
      <c r="I102" s="51" t="str">
        <f>IF(OR(ISBLANK(A102),ISBLANK(B102),ISBLANK(C102),ISBLANK(D102),ISBLANK(E102),ISBLANK(F102),ISBLANK(G102),ISBLANK(H102),),"",INDEX(DA!$E$2:$AQ$207,MATCH(VLOOKUP(E102,REF!$G$2:$J$206,1,0),DA!$C$2:$C$207,0),MATCH(G102,DA!$E$1:$AQ$1,0)))</f>
        <v/>
      </c>
    </row>
    <row r="103" spans="1:9" ht="26.25" customHeight="1" x14ac:dyDescent="0.25">
      <c r="A103" s="26"/>
      <c r="B103" s="49" t="str">
        <f>IFERROR(VLOOKUP(A103,REF!$L$2:$M$15,2,0),"")</f>
        <v/>
      </c>
      <c r="C103" s="26"/>
      <c r="D103" s="26"/>
      <c r="E103" s="26"/>
      <c r="F103" s="50" t="str">
        <f>IF(ISBLANK(E103),"",IFERROR(VLOOKUP(E103,REF!$G$2:$H$206,2,0),"Código de Equipamento Inexistente"))</f>
        <v/>
      </c>
      <c r="G103" s="26"/>
      <c r="H103" s="26"/>
      <c r="I103" s="51" t="str">
        <f>IF(OR(ISBLANK(A103),ISBLANK(B103),ISBLANK(C103),ISBLANK(D103),ISBLANK(E103),ISBLANK(F103),ISBLANK(G103),ISBLANK(H103),),"",INDEX(DA!$E$2:$AQ$207,MATCH(VLOOKUP(E103,REF!$G$2:$J$206,1,0),DA!$C$2:$C$207,0),MATCH(G103,DA!$E$1:$AQ$1,0)))</f>
        <v/>
      </c>
    </row>
    <row r="104" spans="1:9" ht="26.25" customHeight="1" x14ac:dyDescent="0.25">
      <c r="A104" s="26"/>
      <c r="B104" s="49" t="str">
        <f>IFERROR(VLOOKUP(A104,REF!$L$2:$M$15,2,0),"")</f>
        <v/>
      </c>
      <c r="C104" s="26"/>
      <c r="D104" s="26"/>
      <c r="E104" s="26"/>
      <c r="F104" s="50" t="str">
        <f>IF(ISBLANK(E104),"",IFERROR(VLOOKUP(E104,REF!$G$2:$H$206,2,0),"Código de Equipamento Inexistente"))</f>
        <v/>
      </c>
      <c r="G104" s="26"/>
      <c r="H104" s="26"/>
      <c r="I104" s="51" t="str">
        <f>IF(OR(ISBLANK(A104),ISBLANK(B104),ISBLANK(C104),ISBLANK(D104),ISBLANK(E104),ISBLANK(F104),ISBLANK(G104),ISBLANK(H104),),"",INDEX(DA!$E$2:$AQ$207,MATCH(VLOOKUP(E104,REF!$G$2:$J$206,1,0),DA!$C$2:$C$207,0),MATCH(G104,DA!$E$1:$AQ$1,0)))</f>
        <v/>
      </c>
    </row>
    <row r="105" spans="1:9" ht="26.25" customHeight="1" x14ac:dyDescent="0.25">
      <c r="A105" s="26"/>
      <c r="B105" s="49" t="str">
        <f>IFERROR(VLOOKUP(A105,REF!$L$2:$M$15,2,0),"")</f>
        <v/>
      </c>
      <c r="C105" s="26"/>
      <c r="D105" s="26"/>
      <c r="E105" s="26"/>
      <c r="F105" s="50" t="str">
        <f>IF(ISBLANK(E105),"",IFERROR(VLOOKUP(E105,REF!$G$2:$H$206,2,0),"Código de Equipamento Inexistente"))</f>
        <v/>
      </c>
      <c r="G105" s="26"/>
      <c r="H105" s="26"/>
      <c r="I105" s="51" t="str">
        <f>IF(OR(ISBLANK(A105),ISBLANK(B105),ISBLANK(C105),ISBLANK(D105),ISBLANK(E105),ISBLANK(F105),ISBLANK(G105),ISBLANK(H105),),"",INDEX(DA!$E$2:$AQ$207,MATCH(VLOOKUP(E105,REF!$G$2:$J$206,1,0),DA!$C$2:$C$207,0),MATCH(G105,DA!$E$1:$AQ$1,0)))</f>
        <v/>
      </c>
    </row>
    <row r="106" spans="1:9" ht="26.25" customHeight="1" x14ac:dyDescent="0.25">
      <c r="A106" s="26"/>
      <c r="B106" s="49" t="str">
        <f>IFERROR(VLOOKUP(A106,REF!$L$2:$M$15,2,0),"")</f>
        <v/>
      </c>
      <c r="C106" s="26"/>
      <c r="D106" s="26"/>
      <c r="E106" s="26"/>
      <c r="F106" s="50" t="str">
        <f>IF(ISBLANK(E106),"",IFERROR(VLOOKUP(E106,REF!$G$2:$H$206,2,0),"Código de Equipamento Inexistente"))</f>
        <v/>
      </c>
      <c r="G106" s="26"/>
      <c r="H106" s="26"/>
      <c r="I106" s="51" t="str">
        <f>IF(OR(ISBLANK(A106),ISBLANK(B106),ISBLANK(C106),ISBLANK(D106),ISBLANK(E106),ISBLANK(F106),ISBLANK(G106),ISBLANK(H106),),"",INDEX(DA!$E$2:$AQ$207,MATCH(VLOOKUP(E106,REF!$G$2:$J$206,1,0),DA!$C$2:$C$207,0),MATCH(G106,DA!$E$1:$AQ$1,0)))</f>
        <v/>
      </c>
    </row>
    <row r="107" spans="1:9" ht="26.25" customHeight="1" x14ac:dyDescent="0.25">
      <c r="A107" s="26"/>
      <c r="B107" s="49" t="str">
        <f>IFERROR(VLOOKUP(A107,REF!$L$2:$M$15,2,0),"")</f>
        <v/>
      </c>
      <c r="C107" s="26"/>
      <c r="D107" s="26"/>
      <c r="E107" s="26"/>
      <c r="F107" s="50" t="str">
        <f>IF(ISBLANK(E107),"",IFERROR(VLOOKUP(E107,REF!$G$2:$H$206,2,0),"Código de Equipamento Inexistente"))</f>
        <v/>
      </c>
      <c r="G107" s="26"/>
      <c r="H107" s="26"/>
      <c r="I107" s="51" t="str">
        <f>IF(OR(ISBLANK(A107),ISBLANK(B107),ISBLANK(C107),ISBLANK(D107),ISBLANK(E107),ISBLANK(F107),ISBLANK(G107),ISBLANK(H107),),"",INDEX(DA!$E$2:$AQ$207,MATCH(VLOOKUP(E107,REF!$G$2:$J$206,1,0),DA!$C$2:$C$207,0),MATCH(G107,DA!$E$1:$AQ$1,0)))</f>
        <v/>
      </c>
    </row>
    <row r="108" spans="1:9" ht="26.25" customHeight="1" x14ac:dyDescent="0.25">
      <c r="A108" s="26"/>
      <c r="B108" s="49" t="str">
        <f>IFERROR(VLOOKUP(A108,REF!$L$2:$M$15,2,0),"")</f>
        <v/>
      </c>
      <c r="C108" s="26"/>
      <c r="D108" s="26"/>
      <c r="E108" s="26"/>
      <c r="F108" s="50" t="str">
        <f>IF(ISBLANK(E108),"",IFERROR(VLOOKUP(E108,REF!$G$2:$H$206,2,0),"Código de Equipamento Inexistente"))</f>
        <v/>
      </c>
      <c r="G108" s="26"/>
      <c r="H108" s="26"/>
      <c r="I108" s="51" t="str">
        <f>IF(OR(ISBLANK(A108),ISBLANK(B108),ISBLANK(C108),ISBLANK(D108),ISBLANK(E108),ISBLANK(F108),ISBLANK(G108),ISBLANK(H108),),"",INDEX(DA!$E$2:$AQ$207,MATCH(VLOOKUP(E108,REF!$G$2:$J$206,1,0),DA!$C$2:$C$207,0),MATCH(G108,DA!$E$1:$AQ$1,0)))</f>
        <v/>
      </c>
    </row>
    <row r="109" spans="1:9" ht="26.25" customHeight="1" x14ac:dyDescent="0.25">
      <c r="A109" s="26"/>
      <c r="B109" s="49" t="str">
        <f>IFERROR(VLOOKUP(A109,REF!$L$2:$M$15,2,0),"")</f>
        <v/>
      </c>
      <c r="C109" s="26"/>
      <c r="D109" s="26"/>
      <c r="E109" s="26"/>
      <c r="F109" s="50" t="str">
        <f>IF(ISBLANK(E109),"",IFERROR(VLOOKUP(E109,REF!$G$2:$H$206,2,0),"Código de Equipamento Inexistente"))</f>
        <v/>
      </c>
      <c r="G109" s="26"/>
      <c r="H109" s="26"/>
      <c r="I109" s="51" t="str">
        <f>IF(OR(ISBLANK(A109),ISBLANK(B109),ISBLANK(C109),ISBLANK(D109),ISBLANK(E109),ISBLANK(F109),ISBLANK(G109),ISBLANK(H109),),"",INDEX(DA!$E$2:$AQ$207,MATCH(VLOOKUP(E109,REF!$G$2:$J$206,1,0),DA!$C$2:$C$207,0),MATCH(G109,DA!$E$1:$AQ$1,0)))</f>
        <v/>
      </c>
    </row>
    <row r="110" spans="1:9" ht="26.25" customHeight="1" x14ac:dyDescent="0.25">
      <c r="A110" s="26"/>
      <c r="B110" s="49" t="str">
        <f>IFERROR(VLOOKUP(A110,REF!$L$2:$M$15,2,0),"")</f>
        <v/>
      </c>
      <c r="C110" s="26"/>
      <c r="D110" s="26"/>
      <c r="E110" s="26"/>
      <c r="F110" s="50" t="str">
        <f>IF(ISBLANK(E110),"",IFERROR(VLOOKUP(E110,REF!$G$2:$H$206,2,0),"Código de Equipamento Inexistente"))</f>
        <v/>
      </c>
      <c r="G110" s="26"/>
      <c r="H110" s="26"/>
      <c r="I110" s="51" t="str">
        <f>IF(OR(ISBLANK(A110),ISBLANK(B110),ISBLANK(C110),ISBLANK(D110),ISBLANK(E110),ISBLANK(F110),ISBLANK(G110),ISBLANK(H110),),"",INDEX(DA!$E$2:$AQ$207,MATCH(VLOOKUP(E110,REF!$G$2:$J$206,1,0),DA!$C$2:$C$207,0),MATCH(G110,DA!$E$1:$AQ$1,0)))</f>
        <v/>
      </c>
    </row>
    <row r="111" spans="1:9" ht="26.25" customHeight="1" x14ac:dyDescent="0.25">
      <c r="A111" s="26"/>
      <c r="B111" s="49" t="str">
        <f>IFERROR(VLOOKUP(A111,REF!$L$2:$M$15,2,0),"")</f>
        <v/>
      </c>
      <c r="C111" s="26"/>
      <c r="D111" s="26"/>
      <c r="E111" s="26"/>
      <c r="F111" s="50" t="str">
        <f>IF(ISBLANK(E111),"",IFERROR(VLOOKUP(E111,REF!$G$2:$H$206,2,0),"Código de Equipamento Inexistente"))</f>
        <v/>
      </c>
      <c r="G111" s="26"/>
      <c r="H111" s="26"/>
      <c r="I111" s="51" t="str">
        <f>IF(OR(ISBLANK(A111),ISBLANK(B111),ISBLANK(C111),ISBLANK(D111),ISBLANK(E111),ISBLANK(F111),ISBLANK(G111),ISBLANK(H111),),"",INDEX(DA!$E$2:$AQ$207,MATCH(VLOOKUP(E111,REF!$G$2:$J$206,1,0),DA!$C$2:$C$207,0),MATCH(G111,DA!$E$1:$AQ$1,0)))</f>
        <v/>
      </c>
    </row>
    <row r="112" spans="1:9" ht="26.25" customHeight="1" x14ac:dyDescent="0.25">
      <c r="A112" s="26"/>
      <c r="B112" s="49" t="str">
        <f>IFERROR(VLOOKUP(A112,REF!$L$2:$M$15,2,0),"")</f>
        <v/>
      </c>
      <c r="C112" s="26"/>
      <c r="D112" s="26"/>
      <c r="E112" s="26"/>
      <c r="F112" s="50" t="str">
        <f>IF(ISBLANK(E112),"",IFERROR(VLOOKUP(E112,REF!$G$2:$H$206,2,0),"Código de Equipamento Inexistente"))</f>
        <v/>
      </c>
      <c r="G112" s="26"/>
      <c r="H112" s="26"/>
      <c r="I112" s="51" t="str">
        <f>IF(OR(ISBLANK(A112),ISBLANK(B112),ISBLANK(C112),ISBLANK(D112),ISBLANK(E112),ISBLANK(F112),ISBLANK(G112),ISBLANK(H112),),"",INDEX(DA!$E$2:$AQ$207,MATCH(VLOOKUP(E112,REF!$G$2:$J$206,1,0),DA!$C$2:$C$207,0),MATCH(G112,DA!$E$1:$AQ$1,0)))</f>
        <v/>
      </c>
    </row>
    <row r="113" spans="1:9" ht="26.25" customHeight="1" x14ac:dyDescent="0.25">
      <c r="A113" s="26"/>
      <c r="B113" s="49" t="str">
        <f>IFERROR(VLOOKUP(A113,REF!$L$2:$M$15,2,0),"")</f>
        <v/>
      </c>
      <c r="C113" s="26"/>
      <c r="D113" s="26"/>
      <c r="E113" s="26"/>
      <c r="F113" s="50" t="str">
        <f>IF(ISBLANK(E113),"",IFERROR(VLOOKUP(E113,REF!$G$2:$H$206,2,0),"Código de Equipamento Inexistente"))</f>
        <v/>
      </c>
      <c r="G113" s="26"/>
      <c r="H113" s="26"/>
      <c r="I113" s="51" t="str">
        <f>IF(OR(ISBLANK(A113),ISBLANK(B113),ISBLANK(C113),ISBLANK(D113),ISBLANK(E113),ISBLANK(F113),ISBLANK(G113),ISBLANK(H113),),"",INDEX(DA!$E$2:$AQ$207,MATCH(VLOOKUP(E113,REF!$G$2:$J$206,1,0),DA!$C$2:$C$207,0),MATCH(G113,DA!$E$1:$AQ$1,0)))</f>
        <v/>
      </c>
    </row>
    <row r="114" spans="1:9" ht="26.25" customHeight="1" x14ac:dyDescent="0.25">
      <c r="A114" s="26"/>
      <c r="B114" s="49" t="str">
        <f>IFERROR(VLOOKUP(A114,REF!$L$2:$M$15,2,0),"")</f>
        <v/>
      </c>
      <c r="C114" s="26"/>
      <c r="D114" s="26"/>
      <c r="E114" s="26"/>
      <c r="F114" s="50" t="str">
        <f>IF(ISBLANK(E114),"",IFERROR(VLOOKUP(E114,REF!$G$2:$H$206,2,0),"Código de Equipamento Inexistente"))</f>
        <v/>
      </c>
      <c r="G114" s="26"/>
      <c r="H114" s="26"/>
      <c r="I114" s="51" t="str">
        <f>IF(OR(ISBLANK(A114),ISBLANK(B114),ISBLANK(C114),ISBLANK(D114),ISBLANK(E114),ISBLANK(F114),ISBLANK(G114),ISBLANK(H114),),"",INDEX(DA!$E$2:$AQ$207,MATCH(VLOOKUP(E114,REF!$G$2:$J$206,1,0),DA!$C$2:$C$207,0),MATCH(G114,DA!$E$1:$AQ$1,0)))</f>
        <v/>
      </c>
    </row>
    <row r="115" spans="1:9" ht="26.25" customHeight="1" x14ac:dyDescent="0.25">
      <c r="A115" s="26"/>
      <c r="B115" s="49" t="str">
        <f>IFERROR(VLOOKUP(A115,REF!$L$2:$M$15,2,0),"")</f>
        <v/>
      </c>
      <c r="C115" s="26"/>
      <c r="D115" s="26"/>
      <c r="E115" s="26"/>
      <c r="F115" s="50" t="str">
        <f>IF(ISBLANK(E115),"",IFERROR(VLOOKUP(E115,REF!$G$2:$H$206,2,0),"Código de Equipamento Inexistente"))</f>
        <v/>
      </c>
      <c r="G115" s="26"/>
      <c r="H115" s="26"/>
      <c r="I115" s="51" t="str">
        <f>IF(OR(ISBLANK(A115),ISBLANK(B115),ISBLANK(C115),ISBLANK(D115),ISBLANK(E115),ISBLANK(F115),ISBLANK(G115),ISBLANK(H115),),"",INDEX(DA!$E$2:$AQ$207,MATCH(VLOOKUP(E115,REF!$G$2:$J$206,1,0),DA!$C$2:$C$207,0),MATCH(G115,DA!$E$1:$AQ$1,0)))</f>
        <v/>
      </c>
    </row>
    <row r="116" spans="1:9" ht="26.25" customHeight="1" x14ac:dyDescent="0.25">
      <c r="A116" s="26"/>
      <c r="B116" s="49" t="str">
        <f>IFERROR(VLOOKUP(A116,REF!$L$2:$M$15,2,0),"")</f>
        <v/>
      </c>
      <c r="C116" s="26"/>
      <c r="D116" s="26"/>
      <c r="E116" s="26"/>
      <c r="F116" s="50" t="str">
        <f>IF(ISBLANK(E116),"",IFERROR(VLOOKUP(E116,REF!$G$2:$H$206,2,0),"Código de Equipamento Inexistente"))</f>
        <v/>
      </c>
      <c r="G116" s="26"/>
      <c r="H116" s="26"/>
      <c r="I116" s="51" t="str">
        <f>IF(OR(ISBLANK(A116),ISBLANK(B116),ISBLANK(C116),ISBLANK(D116),ISBLANK(E116),ISBLANK(F116),ISBLANK(G116),ISBLANK(H116),),"",INDEX(DA!$E$2:$AQ$207,MATCH(VLOOKUP(E116,REF!$G$2:$J$206,1,0),DA!$C$2:$C$207,0),MATCH(G116,DA!$E$1:$AQ$1,0)))</f>
        <v/>
      </c>
    </row>
    <row r="117" spans="1:9" ht="26.25" customHeight="1" x14ac:dyDescent="0.25">
      <c r="A117" s="26"/>
      <c r="B117" s="49" t="str">
        <f>IFERROR(VLOOKUP(A117,REF!$L$2:$M$15,2,0),"")</f>
        <v/>
      </c>
      <c r="C117" s="26"/>
      <c r="D117" s="26"/>
      <c r="E117" s="26"/>
      <c r="F117" s="50" t="str">
        <f>IF(ISBLANK(E117),"",IFERROR(VLOOKUP(E117,REF!$G$2:$H$206,2,0),"Código de Equipamento Inexistente"))</f>
        <v/>
      </c>
      <c r="G117" s="26"/>
      <c r="H117" s="26"/>
      <c r="I117" s="51" t="str">
        <f>IF(OR(ISBLANK(A117),ISBLANK(B117),ISBLANK(C117),ISBLANK(D117),ISBLANK(E117),ISBLANK(F117),ISBLANK(G117),ISBLANK(H117),),"",INDEX(DA!$E$2:$AQ$207,MATCH(VLOOKUP(E117,REF!$G$2:$J$206,1,0),DA!$C$2:$C$207,0),MATCH(G117,DA!$E$1:$AQ$1,0)))</f>
        <v/>
      </c>
    </row>
    <row r="118" spans="1:9" ht="26.25" customHeight="1" x14ac:dyDescent="0.25">
      <c r="A118" s="26"/>
      <c r="B118" s="49" t="str">
        <f>IFERROR(VLOOKUP(A118,REF!$L$2:$M$15,2,0),"")</f>
        <v/>
      </c>
      <c r="C118" s="26"/>
      <c r="D118" s="26"/>
      <c r="E118" s="26"/>
      <c r="F118" s="50" t="str">
        <f>IF(ISBLANK(E118),"",IFERROR(VLOOKUP(E118,REF!$G$2:$H$206,2,0),"Código de Equipamento Inexistente"))</f>
        <v/>
      </c>
      <c r="G118" s="26"/>
      <c r="H118" s="26"/>
      <c r="I118" s="51" t="str">
        <f>IF(OR(ISBLANK(A118),ISBLANK(B118),ISBLANK(C118),ISBLANK(D118),ISBLANK(E118),ISBLANK(F118),ISBLANK(G118),ISBLANK(H118),),"",INDEX(DA!$E$2:$AQ$207,MATCH(VLOOKUP(E118,REF!$G$2:$J$206,1,0),DA!$C$2:$C$207,0),MATCH(G118,DA!$E$1:$AQ$1,0)))</f>
        <v/>
      </c>
    </row>
    <row r="119" spans="1:9" ht="26.25" customHeight="1" x14ac:dyDescent="0.25">
      <c r="A119" s="26"/>
      <c r="B119" s="49" t="str">
        <f>IFERROR(VLOOKUP(A119,REF!$L$2:$M$15,2,0),"")</f>
        <v/>
      </c>
      <c r="C119" s="26"/>
      <c r="D119" s="26"/>
      <c r="E119" s="26"/>
      <c r="F119" s="50" t="str">
        <f>IF(ISBLANK(E119),"",IFERROR(VLOOKUP(E119,REF!$G$2:$H$206,2,0),"Código de Equipamento Inexistente"))</f>
        <v/>
      </c>
      <c r="G119" s="26"/>
      <c r="H119" s="26"/>
      <c r="I119" s="51" t="str">
        <f>IF(OR(ISBLANK(A119),ISBLANK(B119),ISBLANK(C119),ISBLANK(D119),ISBLANK(E119),ISBLANK(F119),ISBLANK(G119),ISBLANK(H119),),"",INDEX(DA!$E$2:$AQ$207,MATCH(VLOOKUP(E119,REF!$G$2:$J$206,1,0),DA!$C$2:$C$207,0),MATCH(G119,DA!$E$1:$AQ$1,0)))</f>
        <v/>
      </c>
    </row>
    <row r="120" spans="1:9" ht="26.25" customHeight="1" x14ac:dyDescent="0.25">
      <c r="A120" s="26"/>
      <c r="B120" s="49" t="str">
        <f>IFERROR(VLOOKUP(A120,REF!$L$2:$M$15,2,0),"")</f>
        <v/>
      </c>
      <c r="C120" s="26"/>
      <c r="D120" s="26"/>
      <c r="E120" s="26"/>
      <c r="F120" s="50" t="str">
        <f>IF(ISBLANK(E120),"",IFERROR(VLOOKUP(E120,REF!$G$2:$H$206,2,0),"Código de Equipamento Inexistente"))</f>
        <v/>
      </c>
      <c r="G120" s="26"/>
      <c r="H120" s="26"/>
      <c r="I120" s="51" t="str">
        <f>IF(OR(ISBLANK(A120),ISBLANK(B120),ISBLANK(C120),ISBLANK(D120),ISBLANK(E120),ISBLANK(F120),ISBLANK(G120),ISBLANK(H120),),"",INDEX(DA!$E$2:$AQ$207,MATCH(VLOOKUP(E120,REF!$G$2:$J$206,1,0),DA!$C$2:$C$207,0),MATCH(G120,DA!$E$1:$AQ$1,0)))</f>
        <v/>
      </c>
    </row>
    <row r="121" spans="1:9" ht="26.25" customHeight="1" x14ac:dyDescent="0.25">
      <c r="A121" s="26"/>
      <c r="B121" s="49" t="str">
        <f>IFERROR(VLOOKUP(A121,REF!$L$2:$M$15,2,0),"")</f>
        <v/>
      </c>
      <c r="C121" s="26"/>
      <c r="D121" s="26"/>
      <c r="E121" s="26"/>
      <c r="F121" s="50" t="str">
        <f>IF(ISBLANK(E121),"",IFERROR(VLOOKUP(E121,REF!$G$2:$H$206,2,0),"Código de Equipamento Inexistente"))</f>
        <v/>
      </c>
      <c r="G121" s="26"/>
      <c r="H121" s="26"/>
      <c r="I121" s="51" t="str">
        <f>IF(OR(ISBLANK(A121),ISBLANK(B121),ISBLANK(C121),ISBLANK(D121),ISBLANK(E121),ISBLANK(F121),ISBLANK(G121),ISBLANK(H121),),"",INDEX(DA!$E$2:$AQ$207,MATCH(VLOOKUP(E121,REF!$G$2:$J$206,1,0),DA!$C$2:$C$207,0),MATCH(G121,DA!$E$1:$AQ$1,0)))</f>
        <v/>
      </c>
    </row>
    <row r="122" spans="1:9" ht="26.25" customHeight="1" x14ac:dyDescent="0.25">
      <c r="A122" s="26"/>
      <c r="B122" s="49" t="str">
        <f>IFERROR(VLOOKUP(A122,REF!$L$2:$M$15,2,0),"")</f>
        <v/>
      </c>
      <c r="C122" s="26"/>
      <c r="D122" s="26"/>
      <c r="E122" s="26"/>
      <c r="F122" s="50" t="str">
        <f>IF(ISBLANK(E122),"",IFERROR(VLOOKUP(E122,REF!$G$2:$H$206,2,0),"Código de Equipamento Inexistente"))</f>
        <v/>
      </c>
      <c r="G122" s="26"/>
      <c r="H122" s="26"/>
      <c r="I122" s="51" t="str">
        <f>IF(OR(ISBLANK(A122),ISBLANK(B122),ISBLANK(C122),ISBLANK(D122),ISBLANK(E122),ISBLANK(F122),ISBLANK(G122),ISBLANK(H122),),"",INDEX(DA!$E$2:$AQ$207,MATCH(VLOOKUP(E122,REF!$G$2:$J$206,1,0),DA!$C$2:$C$207,0),MATCH(G122,DA!$E$1:$AQ$1,0)))</f>
        <v/>
      </c>
    </row>
    <row r="123" spans="1:9" ht="26.25" customHeight="1" x14ac:dyDescent="0.25">
      <c r="A123" s="26"/>
      <c r="B123" s="49" t="str">
        <f>IFERROR(VLOOKUP(A123,REF!$L$2:$M$15,2,0),"")</f>
        <v/>
      </c>
      <c r="C123" s="26"/>
      <c r="D123" s="26"/>
      <c r="E123" s="26"/>
      <c r="F123" s="50" t="str">
        <f>IF(ISBLANK(E123),"",IFERROR(VLOOKUP(E123,REF!$G$2:$H$206,2,0),"Código de Equipamento Inexistente"))</f>
        <v/>
      </c>
      <c r="G123" s="26"/>
      <c r="H123" s="26"/>
      <c r="I123" s="51" t="str">
        <f>IF(OR(ISBLANK(A123),ISBLANK(B123),ISBLANK(C123),ISBLANK(D123),ISBLANK(E123),ISBLANK(F123),ISBLANK(G123),ISBLANK(H123),),"",INDEX(DA!$E$2:$AQ$207,MATCH(VLOOKUP(E123,REF!$G$2:$J$206,1,0),DA!$C$2:$C$207,0),MATCH(G123,DA!$E$1:$AQ$1,0)))</f>
        <v/>
      </c>
    </row>
    <row r="124" spans="1:9" ht="26.25" customHeight="1" x14ac:dyDescent="0.25">
      <c r="A124" s="26"/>
      <c r="B124" s="49" t="str">
        <f>IFERROR(VLOOKUP(A124,REF!$L$2:$M$15,2,0),"")</f>
        <v/>
      </c>
      <c r="C124" s="26"/>
      <c r="D124" s="26"/>
      <c r="E124" s="26"/>
      <c r="F124" s="50" t="str">
        <f>IF(ISBLANK(E124),"",IFERROR(VLOOKUP(E124,REF!$G$2:$H$206,2,0),"Código de Equipamento Inexistente"))</f>
        <v/>
      </c>
      <c r="G124" s="26"/>
      <c r="H124" s="26"/>
      <c r="I124" s="51" t="str">
        <f>IF(OR(ISBLANK(A124),ISBLANK(B124),ISBLANK(C124),ISBLANK(D124),ISBLANK(E124),ISBLANK(F124),ISBLANK(G124),ISBLANK(H124),),"",INDEX(DA!$E$2:$AQ$207,MATCH(VLOOKUP(E124,REF!$G$2:$J$206,1,0),DA!$C$2:$C$207,0),MATCH(G124,DA!$E$1:$AQ$1,0)))</f>
        <v/>
      </c>
    </row>
    <row r="125" spans="1:9" ht="26.25" customHeight="1" x14ac:dyDescent="0.25">
      <c r="A125" s="26"/>
      <c r="B125" s="49" t="str">
        <f>IFERROR(VLOOKUP(A125,REF!$L$2:$M$15,2,0),"")</f>
        <v/>
      </c>
      <c r="C125" s="26"/>
      <c r="D125" s="26"/>
      <c r="E125" s="26"/>
      <c r="F125" s="50" t="str">
        <f>IF(ISBLANK(E125),"",IFERROR(VLOOKUP(E125,REF!$G$2:$H$206,2,0),"Código de Equipamento Inexistente"))</f>
        <v/>
      </c>
      <c r="G125" s="26"/>
      <c r="H125" s="26"/>
      <c r="I125" s="51" t="str">
        <f>IF(OR(ISBLANK(A125),ISBLANK(B125),ISBLANK(C125),ISBLANK(D125),ISBLANK(E125),ISBLANK(F125),ISBLANK(G125),ISBLANK(H125),),"",INDEX(DA!$E$2:$AQ$207,MATCH(VLOOKUP(E125,REF!$G$2:$J$206,1,0),DA!$C$2:$C$207,0),MATCH(G125,DA!$E$1:$AQ$1,0)))</f>
        <v/>
      </c>
    </row>
    <row r="126" spans="1:9" ht="26.25" customHeight="1" x14ac:dyDescent="0.25">
      <c r="A126" s="26"/>
      <c r="B126" s="49" t="str">
        <f>IFERROR(VLOOKUP(A126,REF!$L$2:$M$15,2,0),"")</f>
        <v/>
      </c>
      <c r="C126" s="26"/>
      <c r="D126" s="26"/>
      <c r="E126" s="26"/>
      <c r="F126" s="50" t="str">
        <f>IF(ISBLANK(E126),"",IFERROR(VLOOKUP(E126,REF!$G$2:$H$206,2,0),"Código de Equipamento Inexistente"))</f>
        <v/>
      </c>
      <c r="G126" s="26"/>
      <c r="H126" s="26"/>
      <c r="I126" s="51" t="str">
        <f>IF(OR(ISBLANK(A126),ISBLANK(B126),ISBLANK(C126),ISBLANK(D126),ISBLANK(E126),ISBLANK(F126),ISBLANK(G126),ISBLANK(H126),),"",INDEX(DA!$E$2:$AQ$207,MATCH(VLOOKUP(E126,REF!$G$2:$J$206,1,0),DA!$C$2:$C$207,0),MATCH(G126,DA!$E$1:$AQ$1,0)))</f>
        <v/>
      </c>
    </row>
    <row r="127" spans="1:9" ht="26.25" customHeight="1" x14ac:dyDescent="0.25">
      <c r="A127" s="26"/>
      <c r="B127" s="49" t="str">
        <f>IFERROR(VLOOKUP(A127,REF!$L$2:$M$15,2,0),"")</f>
        <v/>
      </c>
      <c r="C127" s="26"/>
      <c r="D127" s="26"/>
      <c r="E127" s="26"/>
      <c r="F127" s="50" t="str">
        <f>IF(ISBLANK(E127),"",IFERROR(VLOOKUP(E127,REF!$G$2:$H$206,2,0),"Código de Equipamento Inexistente"))</f>
        <v/>
      </c>
      <c r="G127" s="26"/>
      <c r="H127" s="26"/>
      <c r="I127" s="51" t="str">
        <f>IF(OR(ISBLANK(A127),ISBLANK(B127),ISBLANK(C127),ISBLANK(D127),ISBLANK(E127),ISBLANK(F127),ISBLANK(G127),ISBLANK(H127),),"",INDEX(DA!$E$2:$AQ$207,MATCH(VLOOKUP(E127,REF!$G$2:$J$206,1,0),DA!$C$2:$C$207,0),MATCH(G127,DA!$E$1:$AQ$1,0)))</f>
        <v/>
      </c>
    </row>
    <row r="128" spans="1:9" ht="26.25" customHeight="1" x14ac:dyDescent="0.25">
      <c r="A128" s="26"/>
      <c r="B128" s="49" t="str">
        <f>IFERROR(VLOOKUP(A128,REF!$L$2:$M$15,2,0),"")</f>
        <v/>
      </c>
      <c r="C128" s="26"/>
      <c r="D128" s="26"/>
      <c r="E128" s="26"/>
      <c r="F128" s="50" t="str">
        <f>IF(ISBLANK(E128),"",IFERROR(VLOOKUP(E128,REF!$G$2:$H$206,2,0),"Código de Equipamento Inexistente"))</f>
        <v/>
      </c>
      <c r="G128" s="26"/>
      <c r="H128" s="26"/>
      <c r="I128" s="51" t="str">
        <f>IF(OR(ISBLANK(A128),ISBLANK(B128),ISBLANK(C128),ISBLANK(D128),ISBLANK(E128),ISBLANK(F128),ISBLANK(G128),ISBLANK(H128),),"",INDEX(DA!$E$2:$AQ$207,MATCH(VLOOKUP(E128,REF!$G$2:$J$206,1,0),DA!$C$2:$C$207,0),MATCH(G128,DA!$E$1:$AQ$1,0)))</f>
        <v/>
      </c>
    </row>
    <row r="129" spans="1:9" ht="26.25" customHeight="1" x14ac:dyDescent="0.25">
      <c r="A129" s="26"/>
      <c r="B129" s="49" t="str">
        <f>IFERROR(VLOOKUP(A129,REF!$L$2:$M$15,2,0),"")</f>
        <v/>
      </c>
      <c r="C129" s="26"/>
      <c r="D129" s="26"/>
      <c r="E129" s="26"/>
      <c r="F129" s="50" t="str">
        <f>IF(ISBLANK(E129),"",IFERROR(VLOOKUP(E129,REF!$G$2:$H$206,2,0),"Código de Equipamento Inexistente"))</f>
        <v/>
      </c>
      <c r="G129" s="26"/>
      <c r="H129" s="26"/>
      <c r="I129" s="51" t="str">
        <f>IF(OR(ISBLANK(A129),ISBLANK(B129),ISBLANK(C129),ISBLANK(D129),ISBLANK(E129),ISBLANK(F129),ISBLANK(G129),ISBLANK(H129),),"",INDEX(DA!$E$2:$AQ$207,MATCH(VLOOKUP(E129,REF!$G$2:$J$206,1,0),DA!$C$2:$C$207,0),MATCH(G129,DA!$E$1:$AQ$1,0)))</f>
        <v/>
      </c>
    </row>
    <row r="130" spans="1:9" ht="26.25" customHeight="1" x14ac:dyDescent="0.25">
      <c r="A130" s="26"/>
      <c r="B130" s="49" t="str">
        <f>IFERROR(VLOOKUP(A130,REF!$L$2:$M$15,2,0),"")</f>
        <v/>
      </c>
      <c r="C130" s="26"/>
      <c r="D130" s="26"/>
      <c r="E130" s="26"/>
      <c r="F130" s="50" t="str">
        <f>IF(ISBLANK(E130),"",IFERROR(VLOOKUP(E130,REF!$G$2:$H$206,2,0),"Código de Equipamento Inexistente"))</f>
        <v/>
      </c>
      <c r="G130" s="26"/>
      <c r="H130" s="26"/>
      <c r="I130" s="51" t="str">
        <f>IF(OR(ISBLANK(A130),ISBLANK(B130),ISBLANK(C130),ISBLANK(D130),ISBLANK(E130),ISBLANK(F130),ISBLANK(G130),ISBLANK(H130),),"",INDEX(DA!$E$2:$AQ$207,MATCH(VLOOKUP(E130,REF!$G$2:$J$206,1,0),DA!$C$2:$C$207,0),MATCH(G130,DA!$E$1:$AQ$1,0)))</f>
        <v/>
      </c>
    </row>
    <row r="131" spans="1:9" ht="26.25" customHeight="1" x14ac:dyDescent="0.25">
      <c r="A131" s="26"/>
      <c r="B131" s="49" t="str">
        <f>IFERROR(VLOOKUP(A131,REF!$L$2:$M$15,2,0),"")</f>
        <v/>
      </c>
      <c r="C131" s="26"/>
      <c r="D131" s="26"/>
      <c r="E131" s="26"/>
      <c r="F131" s="50" t="str">
        <f>IF(ISBLANK(E131),"",IFERROR(VLOOKUP(E131,REF!$G$2:$H$206,2,0),"Código de Equipamento Inexistente"))</f>
        <v/>
      </c>
      <c r="G131" s="26"/>
      <c r="H131" s="26"/>
      <c r="I131" s="51" t="str">
        <f>IF(OR(ISBLANK(A131),ISBLANK(B131),ISBLANK(C131),ISBLANK(D131),ISBLANK(E131),ISBLANK(F131),ISBLANK(G131),ISBLANK(H131),),"",INDEX(DA!$E$2:$AQ$207,MATCH(VLOOKUP(E131,REF!$G$2:$J$206,1,0),DA!$C$2:$C$207,0),MATCH(G131,DA!$E$1:$AQ$1,0)))</f>
        <v/>
      </c>
    </row>
    <row r="132" spans="1:9" ht="26.25" customHeight="1" x14ac:dyDescent="0.25">
      <c r="A132" s="26"/>
      <c r="B132" s="49" t="str">
        <f>IFERROR(VLOOKUP(A132,REF!$L$2:$M$15,2,0),"")</f>
        <v/>
      </c>
      <c r="C132" s="26"/>
      <c r="D132" s="26"/>
      <c r="E132" s="26"/>
      <c r="F132" s="50" t="str">
        <f>IF(ISBLANK(E132),"",IFERROR(VLOOKUP(E132,REF!$G$2:$H$206,2,0),"Código de Equipamento Inexistente"))</f>
        <v/>
      </c>
      <c r="G132" s="26"/>
      <c r="H132" s="26"/>
      <c r="I132" s="51" t="str">
        <f>IF(OR(ISBLANK(A132),ISBLANK(B132),ISBLANK(C132),ISBLANK(D132),ISBLANK(E132),ISBLANK(F132),ISBLANK(G132),ISBLANK(H132),),"",INDEX(DA!$E$2:$AQ$207,MATCH(VLOOKUP(E132,REF!$G$2:$J$206,1,0),DA!$C$2:$C$207,0),MATCH(G132,DA!$E$1:$AQ$1,0)))</f>
        <v/>
      </c>
    </row>
    <row r="133" spans="1:9" ht="26.25" customHeight="1" x14ac:dyDescent="0.25">
      <c r="A133" s="26"/>
      <c r="B133" s="49" t="str">
        <f>IFERROR(VLOOKUP(A133,REF!$L$2:$M$15,2,0),"")</f>
        <v/>
      </c>
      <c r="C133" s="26"/>
      <c r="D133" s="26"/>
      <c r="E133" s="26"/>
      <c r="F133" s="50" t="str">
        <f>IF(ISBLANK(E133),"",IFERROR(VLOOKUP(E133,REF!$G$2:$H$206,2,0),"Código de Equipamento Inexistente"))</f>
        <v/>
      </c>
      <c r="G133" s="26"/>
      <c r="H133" s="26"/>
      <c r="I133" s="51" t="str">
        <f>IF(OR(ISBLANK(A133),ISBLANK(B133),ISBLANK(C133),ISBLANK(D133),ISBLANK(E133),ISBLANK(F133),ISBLANK(G133),ISBLANK(H133),),"",INDEX(DA!$E$2:$AQ$207,MATCH(VLOOKUP(E133,REF!$G$2:$J$206,1,0),DA!$C$2:$C$207,0),MATCH(G133,DA!$E$1:$AQ$1,0)))</f>
        <v/>
      </c>
    </row>
    <row r="134" spans="1:9" ht="26.25" customHeight="1" x14ac:dyDescent="0.25">
      <c r="A134" s="26"/>
      <c r="B134" s="49" t="str">
        <f>IFERROR(VLOOKUP(A134,REF!$L$2:$M$15,2,0),"")</f>
        <v/>
      </c>
      <c r="C134" s="26"/>
      <c r="D134" s="26"/>
      <c r="E134" s="26"/>
      <c r="F134" s="50" t="str">
        <f>IF(ISBLANK(E134),"",IFERROR(VLOOKUP(E134,REF!$G$2:$H$206,2,0),"Código de Equipamento Inexistente"))</f>
        <v/>
      </c>
      <c r="G134" s="26"/>
      <c r="H134" s="26"/>
      <c r="I134" s="51" t="str">
        <f>IF(OR(ISBLANK(A134),ISBLANK(B134),ISBLANK(C134),ISBLANK(D134),ISBLANK(E134),ISBLANK(F134),ISBLANK(G134),ISBLANK(H134),),"",INDEX(DA!$E$2:$AQ$207,MATCH(VLOOKUP(E134,REF!$G$2:$J$206,1,0),DA!$C$2:$C$207,0),MATCH(G134,DA!$E$1:$AQ$1,0)))</f>
        <v/>
      </c>
    </row>
    <row r="135" spans="1:9" ht="26.25" customHeight="1" x14ac:dyDescent="0.25">
      <c r="A135" s="26"/>
      <c r="B135" s="49" t="str">
        <f>IFERROR(VLOOKUP(A135,REF!$L$2:$M$15,2,0),"")</f>
        <v/>
      </c>
      <c r="C135" s="26"/>
      <c r="D135" s="26"/>
      <c r="E135" s="26"/>
      <c r="F135" s="50" t="str">
        <f>IF(ISBLANK(E135),"",IFERROR(VLOOKUP(E135,REF!$G$2:$H$206,2,0),"Código de Equipamento Inexistente"))</f>
        <v/>
      </c>
      <c r="G135" s="26"/>
      <c r="H135" s="26"/>
      <c r="I135" s="51" t="str">
        <f>IF(OR(ISBLANK(A135),ISBLANK(B135),ISBLANK(C135),ISBLANK(D135),ISBLANK(E135),ISBLANK(F135),ISBLANK(G135),ISBLANK(H135),),"",INDEX(DA!$E$2:$AQ$207,MATCH(VLOOKUP(E135,REF!$G$2:$J$206,1,0),DA!$C$2:$C$207,0),MATCH(G135,DA!$E$1:$AQ$1,0)))</f>
        <v/>
      </c>
    </row>
    <row r="136" spans="1:9" ht="26.25" customHeight="1" x14ac:dyDescent="0.25">
      <c r="A136" s="26"/>
      <c r="B136" s="49" t="str">
        <f>IFERROR(VLOOKUP(A136,REF!$L$2:$M$15,2,0),"")</f>
        <v/>
      </c>
      <c r="C136" s="26"/>
      <c r="D136" s="26"/>
      <c r="E136" s="26"/>
      <c r="F136" s="50" t="str">
        <f>IF(ISBLANK(E136),"",IFERROR(VLOOKUP(E136,REF!$G$2:$H$206,2,0),"Código de Equipamento Inexistente"))</f>
        <v/>
      </c>
      <c r="G136" s="26"/>
      <c r="H136" s="26"/>
      <c r="I136" s="51" t="str">
        <f>IF(OR(ISBLANK(A136),ISBLANK(B136),ISBLANK(C136),ISBLANK(D136),ISBLANK(E136),ISBLANK(F136),ISBLANK(G136),ISBLANK(H136),),"",INDEX(DA!$E$2:$AQ$207,MATCH(VLOOKUP(E136,REF!$G$2:$J$206,1,0),DA!$C$2:$C$207,0),MATCH(G136,DA!$E$1:$AQ$1,0)))</f>
        <v/>
      </c>
    </row>
    <row r="137" spans="1:9" ht="26.25" customHeight="1" x14ac:dyDescent="0.25">
      <c r="A137" s="26"/>
      <c r="B137" s="49" t="str">
        <f>IFERROR(VLOOKUP(A137,REF!$L$2:$M$15,2,0),"")</f>
        <v/>
      </c>
      <c r="C137" s="26"/>
      <c r="D137" s="26"/>
      <c r="E137" s="26"/>
      <c r="F137" s="50" t="str">
        <f>IF(ISBLANK(E137),"",IFERROR(VLOOKUP(E137,REF!$G$2:$H$206,2,0),"Código de Equipamento Inexistente"))</f>
        <v/>
      </c>
      <c r="G137" s="26"/>
      <c r="H137" s="26"/>
      <c r="I137" s="51" t="str">
        <f>IF(OR(ISBLANK(A137),ISBLANK(B137),ISBLANK(C137),ISBLANK(D137),ISBLANK(E137),ISBLANK(F137),ISBLANK(G137),ISBLANK(H137),),"",INDEX(DA!$E$2:$AQ$207,MATCH(VLOOKUP(E137,REF!$G$2:$J$206,1,0),DA!$C$2:$C$207,0),MATCH(G137,DA!$E$1:$AQ$1,0)))</f>
        <v/>
      </c>
    </row>
    <row r="138" spans="1:9" ht="26.25" customHeight="1" x14ac:dyDescent="0.25">
      <c r="A138" s="26"/>
      <c r="B138" s="49" t="str">
        <f>IFERROR(VLOOKUP(A138,REF!$L$2:$M$15,2,0),"")</f>
        <v/>
      </c>
      <c r="C138" s="26"/>
      <c r="D138" s="26"/>
      <c r="E138" s="26"/>
      <c r="F138" s="50" t="str">
        <f>IF(ISBLANK(E138),"",IFERROR(VLOOKUP(E138,REF!$G$2:$H$206,2,0),"Código de Equipamento Inexistente"))</f>
        <v/>
      </c>
      <c r="G138" s="26"/>
      <c r="H138" s="26"/>
      <c r="I138" s="51" t="str">
        <f>IF(OR(ISBLANK(A138),ISBLANK(B138),ISBLANK(C138),ISBLANK(D138),ISBLANK(E138),ISBLANK(F138),ISBLANK(G138),ISBLANK(H138),),"",INDEX(DA!$E$2:$AQ$207,MATCH(VLOOKUP(E138,REF!$G$2:$J$206,1,0),DA!$C$2:$C$207,0),MATCH(G138,DA!$E$1:$AQ$1,0)))</f>
        <v/>
      </c>
    </row>
    <row r="139" spans="1:9" ht="26.25" customHeight="1" x14ac:dyDescent="0.25">
      <c r="A139" s="26"/>
      <c r="B139" s="49" t="str">
        <f>IFERROR(VLOOKUP(A139,REF!$L$2:$M$15,2,0),"")</f>
        <v/>
      </c>
      <c r="C139" s="26"/>
      <c r="D139" s="26"/>
      <c r="E139" s="26"/>
      <c r="F139" s="50" t="str">
        <f>IF(ISBLANK(E139),"",IFERROR(VLOOKUP(E139,REF!$G$2:$H$206,2,0),"Código de Equipamento Inexistente"))</f>
        <v/>
      </c>
      <c r="G139" s="26"/>
      <c r="H139" s="26"/>
      <c r="I139" s="51" t="str">
        <f>IF(OR(ISBLANK(A139),ISBLANK(B139),ISBLANK(C139),ISBLANK(D139),ISBLANK(E139),ISBLANK(F139),ISBLANK(G139),ISBLANK(H139),),"",INDEX(DA!$E$2:$AQ$207,MATCH(VLOOKUP(E139,REF!$G$2:$J$206,1,0),DA!$C$2:$C$207,0),MATCH(G139,DA!$E$1:$AQ$1,0)))</f>
        <v/>
      </c>
    </row>
    <row r="140" spans="1:9" ht="26.25" customHeight="1" x14ac:dyDescent="0.25">
      <c r="A140" s="26"/>
      <c r="B140" s="49" t="str">
        <f>IFERROR(VLOOKUP(A140,REF!$L$2:$M$15,2,0),"")</f>
        <v/>
      </c>
      <c r="C140" s="26"/>
      <c r="D140" s="26"/>
      <c r="E140" s="26"/>
      <c r="F140" s="50" t="str">
        <f>IF(ISBLANK(E140),"",IFERROR(VLOOKUP(E140,REF!$G$2:$H$206,2,0),"Código de Equipamento Inexistente"))</f>
        <v/>
      </c>
      <c r="G140" s="26"/>
      <c r="H140" s="26"/>
      <c r="I140" s="51" t="str">
        <f>IF(OR(ISBLANK(A140),ISBLANK(B140),ISBLANK(C140),ISBLANK(D140),ISBLANK(E140),ISBLANK(F140),ISBLANK(G140),ISBLANK(H140),),"",INDEX(DA!$E$2:$AQ$207,MATCH(VLOOKUP(E140,REF!$G$2:$J$206,1,0),DA!$C$2:$C$207,0),MATCH(G140,DA!$E$1:$AQ$1,0)))</f>
        <v/>
      </c>
    </row>
    <row r="141" spans="1:9" ht="26.25" customHeight="1" x14ac:dyDescent="0.25">
      <c r="A141" s="26"/>
      <c r="B141" s="49" t="str">
        <f>IFERROR(VLOOKUP(A141,REF!$L$2:$M$15,2,0),"")</f>
        <v/>
      </c>
      <c r="C141" s="26"/>
      <c r="D141" s="26"/>
      <c r="E141" s="26"/>
      <c r="F141" s="50" t="str">
        <f>IF(ISBLANK(E141),"",IFERROR(VLOOKUP(E141,REF!$G$2:$H$206,2,0),"Código de Equipamento Inexistente"))</f>
        <v/>
      </c>
      <c r="G141" s="26"/>
      <c r="H141" s="26"/>
      <c r="I141" s="51" t="str">
        <f>IF(OR(ISBLANK(A141),ISBLANK(B141),ISBLANK(C141),ISBLANK(D141),ISBLANK(E141),ISBLANK(F141),ISBLANK(G141),ISBLANK(H141),),"",INDEX(DA!$E$2:$AQ$207,MATCH(VLOOKUP(E141,REF!$G$2:$J$206,1,0),DA!$C$2:$C$207,0),MATCH(G141,DA!$E$1:$AQ$1,0)))</f>
        <v/>
      </c>
    </row>
    <row r="142" spans="1:9" ht="26.25" customHeight="1" x14ac:dyDescent="0.25">
      <c r="A142" s="26"/>
      <c r="B142" s="49" t="str">
        <f>IFERROR(VLOOKUP(A142,REF!$L$2:$M$15,2,0),"")</f>
        <v/>
      </c>
      <c r="C142" s="26"/>
      <c r="D142" s="26"/>
      <c r="E142" s="26"/>
      <c r="F142" s="50" t="str">
        <f>IF(ISBLANK(E142),"",IFERROR(VLOOKUP(E142,REF!$G$2:$H$206,2,0),"Código de Equipamento Inexistente"))</f>
        <v/>
      </c>
      <c r="G142" s="26"/>
      <c r="H142" s="26"/>
      <c r="I142" s="51" t="str">
        <f>IF(OR(ISBLANK(A142),ISBLANK(B142),ISBLANK(C142),ISBLANK(D142),ISBLANK(E142),ISBLANK(F142),ISBLANK(G142),ISBLANK(H142),),"",INDEX(DA!$E$2:$AQ$207,MATCH(VLOOKUP(E142,REF!$G$2:$J$206,1,0),DA!$C$2:$C$207,0),MATCH(G142,DA!$E$1:$AQ$1,0)))</f>
        <v/>
      </c>
    </row>
    <row r="143" spans="1:9" ht="26.25" customHeight="1" x14ac:dyDescent="0.25">
      <c r="A143" s="26"/>
      <c r="B143" s="49" t="str">
        <f>IFERROR(VLOOKUP(A143,REF!$L$2:$M$15,2,0),"")</f>
        <v/>
      </c>
      <c r="C143" s="26"/>
      <c r="D143" s="26"/>
      <c r="E143" s="26"/>
      <c r="F143" s="50" t="str">
        <f>IF(ISBLANK(E143),"",IFERROR(VLOOKUP(E143,REF!$G$2:$H$206,2,0),"Código de Equipamento Inexistente"))</f>
        <v/>
      </c>
      <c r="G143" s="26"/>
      <c r="H143" s="26"/>
      <c r="I143" s="51" t="str">
        <f>IF(OR(ISBLANK(A143),ISBLANK(B143),ISBLANK(C143),ISBLANK(D143),ISBLANK(E143),ISBLANK(F143),ISBLANK(G143),ISBLANK(H143),),"",INDEX(DA!$E$2:$AQ$207,MATCH(VLOOKUP(E143,REF!$G$2:$J$206,1,0),DA!$C$2:$C$207,0),MATCH(G143,DA!$E$1:$AQ$1,0)))</f>
        <v/>
      </c>
    </row>
    <row r="144" spans="1:9" ht="26.25" customHeight="1" x14ac:dyDescent="0.25">
      <c r="A144" s="26"/>
      <c r="B144" s="49" t="str">
        <f>IFERROR(VLOOKUP(A144,REF!$L$2:$M$15,2,0),"")</f>
        <v/>
      </c>
      <c r="C144" s="26"/>
      <c r="D144" s="26"/>
      <c r="E144" s="26"/>
      <c r="F144" s="50" t="str">
        <f>IF(ISBLANK(E144),"",IFERROR(VLOOKUP(E144,REF!$G$2:$H$206,2,0),"Código de Equipamento Inexistente"))</f>
        <v/>
      </c>
      <c r="G144" s="26"/>
      <c r="H144" s="26"/>
      <c r="I144" s="51" t="str">
        <f>IF(OR(ISBLANK(A144),ISBLANK(B144),ISBLANK(C144),ISBLANK(D144),ISBLANK(E144),ISBLANK(F144),ISBLANK(G144),ISBLANK(H144),),"",INDEX(DA!$E$2:$AQ$207,MATCH(VLOOKUP(E144,REF!$G$2:$J$206,1,0),DA!$C$2:$C$207,0),MATCH(G144,DA!$E$1:$AQ$1,0)))</f>
        <v/>
      </c>
    </row>
    <row r="145" spans="1:9" ht="26.25" customHeight="1" x14ac:dyDescent="0.25">
      <c r="A145" s="26"/>
      <c r="B145" s="49" t="str">
        <f>IFERROR(VLOOKUP(A145,REF!$L$2:$M$15,2,0),"")</f>
        <v/>
      </c>
      <c r="C145" s="26"/>
      <c r="D145" s="26"/>
      <c r="E145" s="26"/>
      <c r="F145" s="50" t="str">
        <f>IF(ISBLANK(E145),"",IFERROR(VLOOKUP(E145,REF!$G$2:$H$206,2,0),"Código de Equipamento Inexistente"))</f>
        <v/>
      </c>
      <c r="G145" s="26"/>
      <c r="H145" s="26"/>
      <c r="I145" s="51" t="str">
        <f>IF(OR(ISBLANK(A145),ISBLANK(B145),ISBLANK(C145),ISBLANK(D145),ISBLANK(E145),ISBLANK(F145),ISBLANK(G145),ISBLANK(H145),),"",INDEX(DA!$E$2:$AQ$207,MATCH(VLOOKUP(E145,REF!$G$2:$J$206,1,0),DA!$C$2:$C$207,0),MATCH(G145,DA!$E$1:$AQ$1,0)))</f>
        <v/>
      </c>
    </row>
    <row r="146" spans="1:9" ht="26.25" customHeight="1" x14ac:dyDescent="0.25">
      <c r="A146" s="26"/>
      <c r="B146" s="49" t="str">
        <f>IFERROR(VLOOKUP(A146,REF!$L$2:$M$15,2,0),"")</f>
        <v/>
      </c>
      <c r="C146" s="26"/>
      <c r="D146" s="26"/>
      <c r="E146" s="26"/>
      <c r="F146" s="50" t="str">
        <f>IF(ISBLANK(E146),"",IFERROR(VLOOKUP(E146,REF!$G$2:$H$206,2,0),"Código de Equipamento Inexistente"))</f>
        <v/>
      </c>
      <c r="G146" s="26"/>
      <c r="H146" s="26"/>
      <c r="I146" s="51" t="str">
        <f>IF(OR(ISBLANK(A146),ISBLANK(B146),ISBLANK(C146),ISBLANK(D146),ISBLANK(E146),ISBLANK(F146),ISBLANK(G146),ISBLANK(H146),),"",INDEX(DA!$E$2:$AQ$207,MATCH(VLOOKUP(E146,REF!$G$2:$J$206,1,0),DA!$C$2:$C$207,0),MATCH(G146,DA!$E$1:$AQ$1,0)))</f>
        <v/>
      </c>
    </row>
    <row r="147" spans="1:9" ht="26.25" customHeight="1" x14ac:dyDescent="0.25">
      <c r="A147" s="26"/>
      <c r="B147" s="49" t="str">
        <f>IFERROR(VLOOKUP(A147,REF!$L$2:$M$15,2,0),"")</f>
        <v/>
      </c>
      <c r="C147" s="26"/>
      <c r="D147" s="26"/>
      <c r="E147" s="26"/>
      <c r="F147" s="50" t="str">
        <f>IF(ISBLANK(E147),"",IFERROR(VLOOKUP(E147,REF!$G$2:$H$206,2,0),"Código de Equipamento Inexistente"))</f>
        <v/>
      </c>
      <c r="G147" s="26"/>
      <c r="H147" s="26"/>
      <c r="I147" s="51" t="str">
        <f>IF(OR(ISBLANK(A147),ISBLANK(B147),ISBLANK(C147),ISBLANK(D147),ISBLANK(E147),ISBLANK(F147),ISBLANK(G147),ISBLANK(H147),),"",INDEX(DA!$E$2:$AQ$207,MATCH(VLOOKUP(E147,REF!$G$2:$J$206,1,0),DA!$C$2:$C$207,0),MATCH(G147,DA!$E$1:$AQ$1,0)))</f>
        <v/>
      </c>
    </row>
    <row r="148" spans="1:9" ht="26.25" customHeight="1" x14ac:dyDescent="0.25">
      <c r="A148" s="26"/>
      <c r="B148" s="49" t="str">
        <f>IFERROR(VLOOKUP(A148,REF!$L$2:$M$15,2,0),"")</f>
        <v/>
      </c>
      <c r="C148" s="26"/>
      <c r="D148" s="26"/>
      <c r="E148" s="26"/>
      <c r="F148" s="50" t="str">
        <f>IF(ISBLANK(E148),"",IFERROR(VLOOKUP(E148,REF!$G$2:$H$206,2,0),"Código de Equipamento Inexistente"))</f>
        <v/>
      </c>
      <c r="G148" s="26"/>
      <c r="H148" s="26"/>
      <c r="I148" s="51" t="str">
        <f>IF(OR(ISBLANK(A148),ISBLANK(B148),ISBLANK(C148),ISBLANK(D148),ISBLANK(E148),ISBLANK(F148),ISBLANK(G148),ISBLANK(H148),),"",INDEX(DA!$E$2:$AQ$207,MATCH(VLOOKUP(E148,REF!$G$2:$J$206,1,0),DA!$C$2:$C$207,0),MATCH(G148,DA!$E$1:$AQ$1,0)))</f>
        <v/>
      </c>
    </row>
    <row r="149" spans="1:9" ht="26.25" customHeight="1" x14ac:dyDescent="0.25">
      <c r="A149" s="26"/>
      <c r="B149" s="49" t="str">
        <f>IFERROR(VLOOKUP(A149,REF!$L$2:$M$15,2,0),"")</f>
        <v/>
      </c>
      <c r="C149" s="26"/>
      <c r="D149" s="26"/>
      <c r="E149" s="26"/>
      <c r="F149" s="50" t="str">
        <f>IF(ISBLANK(E149),"",IFERROR(VLOOKUP(E149,REF!$G$2:$H$206,2,0),"Código de Equipamento Inexistente"))</f>
        <v/>
      </c>
      <c r="G149" s="26"/>
      <c r="H149" s="26"/>
      <c r="I149" s="51" t="str">
        <f>IF(OR(ISBLANK(A149),ISBLANK(B149),ISBLANK(C149),ISBLANK(D149),ISBLANK(E149),ISBLANK(F149),ISBLANK(G149),ISBLANK(H149),),"",INDEX(DA!$E$2:$AQ$207,MATCH(VLOOKUP(E149,REF!$G$2:$J$206,1,0),DA!$C$2:$C$207,0),MATCH(G149,DA!$E$1:$AQ$1,0)))</f>
        <v/>
      </c>
    </row>
    <row r="150" spans="1:9" ht="26.25" customHeight="1" x14ac:dyDescent="0.25">
      <c r="A150" s="26"/>
      <c r="B150" s="49" t="str">
        <f>IFERROR(VLOOKUP(A150,REF!$L$2:$M$15,2,0),"")</f>
        <v/>
      </c>
      <c r="C150" s="26"/>
      <c r="D150" s="26"/>
      <c r="E150" s="26"/>
      <c r="F150" s="50" t="str">
        <f>IF(ISBLANK(E150),"",IFERROR(VLOOKUP(E150,REF!$G$2:$H$206,2,0),"Código de Equipamento Inexistente"))</f>
        <v/>
      </c>
      <c r="G150" s="26"/>
      <c r="H150" s="26"/>
      <c r="I150" s="51" t="str">
        <f>IF(OR(ISBLANK(A150),ISBLANK(B150),ISBLANK(C150),ISBLANK(D150),ISBLANK(E150),ISBLANK(F150),ISBLANK(G150),ISBLANK(H150),),"",INDEX(DA!$E$2:$AQ$207,MATCH(VLOOKUP(E150,REF!$G$2:$J$206,1,0),DA!$C$2:$C$207,0),MATCH(G150,DA!$E$1:$AQ$1,0)))</f>
        <v/>
      </c>
    </row>
    <row r="151" spans="1:9" ht="26.25" customHeight="1" x14ac:dyDescent="0.25">
      <c r="A151" s="26"/>
      <c r="B151" s="49" t="str">
        <f>IFERROR(VLOOKUP(A151,REF!$L$2:$M$15,2,0),"")</f>
        <v/>
      </c>
      <c r="C151" s="26"/>
      <c r="D151" s="26"/>
      <c r="E151" s="26"/>
      <c r="F151" s="50" t="str">
        <f>IF(ISBLANK(E151),"",IFERROR(VLOOKUP(E151,REF!$G$2:$H$206,2,0),"Código de Equipamento Inexistente"))</f>
        <v/>
      </c>
      <c r="G151" s="26"/>
      <c r="H151" s="26"/>
      <c r="I151" s="51" t="str">
        <f>IF(OR(ISBLANK(A151),ISBLANK(B151),ISBLANK(C151),ISBLANK(D151),ISBLANK(E151),ISBLANK(F151),ISBLANK(G151),ISBLANK(H151),),"",INDEX(DA!$E$2:$AQ$207,MATCH(VLOOKUP(E151,REF!$G$2:$J$206,1,0),DA!$C$2:$C$207,0),MATCH(G151,DA!$E$1:$AQ$1,0)))</f>
        <v/>
      </c>
    </row>
    <row r="152" spans="1:9" ht="26.25" customHeight="1" x14ac:dyDescent="0.25">
      <c r="A152" s="26"/>
      <c r="B152" s="49" t="str">
        <f>IFERROR(VLOOKUP(A152,REF!$L$2:$M$15,2,0),"")</f>
        <v/>
      </c>
      <c r="C152" s="26"/>
      <c r="D152" s="26"/>
      <c r="E152" s="26"/>
      <c r="F152" s="50" t="str">
        <f>IF(ISBLANK(E152),"",IFERROR(VLOOKUP(E152,REF!$G$2:$H$206,2,0),"Código de Equipamento Inexistente"))</f>
        <v/>
      </c>
      <c r="G152" s="26"/>
      <c r="H152" s="26"/>
      <c r="I152" s="51" t="str">
        <f>IF(OR(ISBLANK(A152),ISBLANK(B152),ISBLANK(C152),ISBLANK(D152),ISBLANK(E152),ISBLANK(F152),ISBLANK(G152),ISBLANK(H152),),"",INDEX(DA!$E$2:$AQ$207,MATCH(VLOOKUP(E152,REF!$G$2:$J$206,1,0),DA!$C$2:$C$207,0),MATCH(G152,DA!$E$1:$AQ$1,0)))</f>
        <v/>
      </c>
    </row>
    <row r="153" spans="1:9" ht="26.25" customHeight="1" x14ac:dyDescent="0.25">
      <c r="A153" s="26"/>
      <c r="B153" s="49" t="str">
        <f>IFERROR(VLOOKUP(A153,REF!$L$2:$M$15,2,0),"")</f>
        <v/>
      </c>
      <c r="C153" s="26"/>
      <c r="D153" s="26"/>
      <c r="E153" s="26"/>
      <c r="F153" s="50" t="str">
        <f>IF(ISBLANK(E153),"",IFERROR(VLOOKUP(E153,REF!$G$2:$H$206,2,0),"Código de Equipamento Inexistente"))</f>
        <v/>
      </c>
      <c r="G153" s="26"/>
      <c r="H153" s="26"/>
      <c r="I153" s="51" t="str">
        <f>IF(OR(ISBLANK(A153),ISBLANK(B153),ISBLANK(C153),ISBLANK(D153),ISBLANK(E153),ISBLANK(F153),ISBLANK(G153),ISBLANK(H153),),"",INDEX(DA!$E$2:$AQ$207,MATCH(VLOOKUP(E153,REF!$G$2:$J$206,1,0),DA!$C$2:$C$207,0),MATCH(G153,DA!$E$1:$AQ$1,0)))</f>
        <v/>
      </c>
    </row>
    <row r="154" spans="1:9" ht="26.25" customHeight="1" x14ac:dyDescent="0.25">
      <c r="A154" s="26"/>
      <c r="B154" s="49" t="str">
        <f>IFERROR(VLOOKUP(A154,REF!$L$2:$M$15,2,0),"")</f>
        <v/>
      </c>
      <c r="C154" s="26"/>
      <c r="D154" s="26"/>
      <c r="E154" s="26"/>
      <c r="F154" s="50" t="str">
        <f>IF(ISBLANK(E154),"",IFERROR(VLOOKUP(E154,REF!$G$2:$H$206,2,0),"Código de Equipamento Inexistente"))</f>
        <v/>
      </c>
      <c r="G154" s="26"/>
      <c r="H154" s="26"/>
      <c r="I154" s="51" t="str">
        <f>IF(OR(ISBLANK(A154),ISBLANK(B154),ISBLANK(C154),ISBLANK(D154),ISBLANK(E154),ISBLANK(F154),ISBLANK(G154),ISBLANK(H154),),"",INDEX(DA!$E$2:$AQ$207,MATCH(VLOOKUP(E154,REF!$G$2:$J$206,1,0),DA!$C$2:$C$207,0),MATCH(G154,DA!$E$1:$AQ$1,0)))</f>
        <v/>
      </c>
    </row>
    <row r="155" spans="1:9" ht="26.25" customHeight="1" x14ac:dyDescent="0.25">
      <c r="A155" s="26"/>
      <c r="B155" s="49" t="str">
        <f>IFERROR(VLOOKUP(A155,REF!$L$2:$M$15,2,0),"")</f>
        <v/>
      </c>
      <c r="C155" s="26"/>
      <c r="D155" s="26"/>
      <c r="E155" s="26"/>
      <c r="F155" s="50" t="str">
        <f>IF(ISBLANK(E155),"",IFERROR(VLOOKUP(E155,REF!$G$2:$H$206,2,0),"Código de Equipamento Inexistente"))</f>
        <v/>
      </c>
      <c r="G155" s="26"/>
      <c r="H155" s="26"/>
      <c r="I155" s="51" t="str">
        <f>IF(OR(ISBLANK(A155),ISBLANK(B155),ISBLANK(C155),ISBLANK(D155),ISBLANK(E155),ISBLANK(F155),ISBLANK(G155),ISBLANK(H155),),"",INDEX(DA!$E$2:$AQ$207,MATCH(VLOOKUP(E155,REF!$G$2:$J$206,1,0),DA!$C$2:$C$207,0),MATCH(G155,DA!$E$1:$AQ$1,0)))</f>
        <v/>
      </c>
    </row>
    <row r="156" spans="1:9" ht="26.25" customHeight="1" x14ac:dyDescent="0.25">
      <c r="A156" s="26"/>
      <c r="B156" s="49" t="str">
        <f>IFERROR(VLOOKUP(A156,REF!$L$2:$M$15,2,0),"")</f>
        <v/>
      </c>
      <c r="C156" s="26"/>
      <c r="D156" s="26"/>
      <c r="E156" s="26"/>
      <c r="F156" s="50" t="str">
        <f>IF(ISBLANK(E156),"",IFERROR(VLOOKUP(E156,REF!$G$2:$H$206,2,0),"Código de Equipamento Inexistente"))</f>
        <v/>
      </c>
      <c r="G156" s="26"/>
      <c r="H156" s="26"/>
      <c r="I156" s="51" t="str">
        <f>IF(OR(ISBLANK(A156),ISBLANK(B156),ISBLANK(C156),ISBLANK(D156),ISBLANK(E156),ISBLANK(F156),ISBLANK(G156),ISBLANK(H156),),"",INDEX(DA!$E$2:$AQ$207,MATCH(VLOOKUP(E156,REF!$G$2:$J$206,1,0),DA!$C$2:$C$207,0),MATCH(G156,DA!$E$1:$AQ$1,0)))</f>
        <v/>
      </c>
    </row>
    <row r="157" spans="1:9" ht="26.25" customHeight="1" x14ac:dyDescent="0.25">
      <c r="A157" s="26"/>
      <c r="B157" s="49" t="str">
        <f>IFERROR(VLOOKUP(A157,REF!$L$2:$M$15,2,0),"")</f>
        <v/>
      </c>
      <c r="C157" s="26"/>
      <c r="D157" s="26"/>
      <c r="E157" s="26"/>
      <c r="F157" s="50" t="str">
        <f>IF(ISBLANK(E157),"",IFERROR(VLOOKUP(E157,REF!$G$2:$H$206,2,0),"Código de Equipamento Inexistente"))</f>
        <v/>
      </c>
      <c r="G157" s="26"/>
      <c r="H157" s="26"/>
      <c r="I157" s="51" t="str">
        <f>IF(OR(ISBLANK(A157),ISBLANK(B157),ISBLANK(C157),ISBLANK(D157),ISBLANK(E157),ISBLANK(F157),ISBLANK(G157),ISBLANK(H157),),"",INDEX(DA!$E$2:$AQ$207,MATCH(VLOOKUP(E157,REF!$G$2:$J$206,1,0),DA!$C$2:$C$207,0),MATCH(G157,DA!$E$1:$AQ$1,0)))</f>
        <v/>
      </c>
    </row>
    <row r="158" spans="1:9" ht="26.25" customHeight="1" x14ac:dyDescent="0.25">
      <c r="A158" s="26"/>
      <c r="B158" s="49" t="str">
        <f>IFERROR(VLOOKUP(A158,REF!$L$2:$M$15,2,0),"")</f>
        <v/>
      </c>
      <c r="C158" s="26"/>
      <c r="D158" s="26"/>
      <c r="E158" s="26"/>
      <c r="F158" s="50" t="str">
        <f>IF(ISBLANK(E158),"",IFERROR(VLOOKUP(E158,REF!$G$2:$H$206,2,0),"Código de Equipamento Inexistente"))</f>
        <v/>
      </c>
      <c r="G158" s="26"/>
      <c r="H158" s="26"/>
      <c r="I158" s="51" t="str">
        <f>IF(OR(ISBLANK(A158),ISBLANK(B158),ISBLANK(C158),ISBLANK(D158),ISBLANK(E158),ISBLANK(F158),ISBLANK(G158),ISBLANK(H158),),"",INDEX(DA!$E$2:$AQ$207,MATCH(VLOOKUP(E158,REF!$G$2:$J$206,1,0),DA!$C$2:$C$207,0),MATCH(G158,DA!$E$1:$AQ$1,0)))</f>
        <v/>
      </c>
    </row>
    <row r="159" spans="1:9" ht="26.25" customHeight="1" x14ac:dyDescent="0.25">
      <c r="A159" s="26"/>
      <c r="B159" s="49" t="str">
        <f>IFERROR(VLOOKUP(A159,REF!$L$2:$M$15,2,0),"")</f>
        <v/>
      </c>
      <c r="C159" s="26"/>
      <c r="D159" s="26"/>
      <c r="E159" s="26"/>
      <c r="F159" s="50" t="str">
        <f>IF(ISBLANK(E159),"",IFERROR(VLOOKUP(E159,REF!$G$2:$H$206,2,0),"Código de Equipamento Inexistente"))</f>
        <v/>
      </c>
      <c r="G159" s="26"/>
      <c r="H159" s="26"/>
      <c r="I159" s="51" t="str">
        <f>IF(OR(ISBLANK(A159),ISBLANK(B159),ISBLANK(C159),ISBLANK(D159),ISBLANK(E159),ISBLANK(F159),ISBLANK(G159),ISBLANK(H159),),"",INDEX(DA!$E$2:$AQ$207,MATCH(VLOOKUP(E159,REF!$G$2:$J$206,1,0),DA!$C$2:$C$207,0),MATCH(G159,DA!$E$1:$AQ$1,0)))</f>
        <v/>
      </c>
    </row>
    <row r="160" spans="1:9" ht="26.25" customHeight="1" x14ac:dyDescent="0.25">
      <c r="A160" s="26"/>
      <c r="B160" s="49" t="str">
        <f>IFERROR(VLOOKUP(A160,REF!$L$2:$M$15,2,0),"")</f>
        <v/>
      </c>
      <c r="C160" s="26"/>
      <c r="D160" s="26"/>
      <c r="E160" s="26"/>
      <c r="F160" s="50" t="str">
        <f>IF(ISBLANK(E160),"",IFERROR(VLOOKUP(E160,REF!$G$2:$H$206,2,0),"Código de Equipamento Inexistente"))</f>
        <v/>
      </c>
      <c r="G160" s="26"/>
      <c r="H160" s="26"/>
      <c r="I160" s="51" t="str">
        <f>IF(OR(ISBLANK(A160),ISBLANK(B160),ISBLANK(C160),ISBLANK(D160),ISBLANK(E160),ISBLANK(F160),ISBLANK(G160),ISBLANK(H160),),"",INDEX(DA!$E$2:$AQ$207,MATCH(VLOOKUP(E160,REF!$G$2:$J$206,1,0),DA!$C$2:$C$207,0),MATCH(G160,DA!$E$1:$AQ$1,0)))</f>
        <v/>
      </c>
    </row>
    <row r="161" spans="1:9" ht="26.25" customHeight="1" x14ac:dyDescent="0.25">
      <c r="A161" s="26"/>
      <c r="B161" s="49" t="str">
        <f>IFERROR(VLOOKUP(A161,REF!$L$2:$M$15,2,0),"")</f>
        <v/>
      </c>
      <c r="C161" s="26"/>
      <c r="D161" s="26"/>
      <c r="E161" s="26"/>
      <c r="F161" s="50" t="str">
        <f>IF(ISBLANK(E161),"",IFERROR(VLOOKUP(E161,REF!$G$2:$H$206,2,0),"Código de Equipamento Inexistente"))</f>
        <v/>
      </c>
      <c r="G161" s="26"/>
      <c r="H161" s="26"/>
      <c r="I161" s="51" t="str">
        <f>IF(OR(ISBLANK(A161),ISBLANK(B161),ISBLANK(C161),ISBLANK(D161),ISBLANK(E161),ISBLANK(F161),ISBLANK(G161),ISBLANK(H161),),"",INDEX(DA!$E$2:$AQ$207,MATCH(VLOOKUP(E161,REF!$G$2:$J$206,1,0),DA!$C$2:$C$207,0),MATCH(G161,DA!$E$1:$AQ$1,0)))</f>
        <v/>
      </c>
    </row>
    <row r="162" spans="1:9" ht="26.25" customHeight="1" x14ac:dyDescent="0.25">
      <c r="A162" s="26"/>
      <c r="B162" s="49" t="str">
        <f>IFERROR(VLOOKUP(A162,REF!$L$2:$M$15,2,0),"")</f>
        <v/>
      </c>
      <c r="C162" s="26"/>
      <c r="D162" s="26"/>
      <c r="E162" s="26"/>
      <c r="F162" s="50" t="str">
        <f>IF(ISBLANK(E162),"",IFERROR(VLOOKUP(E162,REF!$G$2:$H$206,2,0),"Código de Equipamento Inexistente"))</f>
        <v/>
      </c>
      <c r="G162" s="26"/>
      <c r="H162" s="26"/>
      <c r="I162" s="51" t="str">
        <f>IF(OR(ISBLANK(A162),ISBLANK(B162),ISBLANK(C162),ISBLANK(D162),ISBLANK(E162),ISBLANK(F162),ISBLANK(G162),ISBLANK(H162),),"",INDEX(DA!$E$2:$AQ$207,MATCH(VLOOKUP(E162,REF!$G$2:$J$206,1,0),DA!$C$2:$C$207,0),MATCH(G162,DA!$E$1:$AQ$1,0)))</f>
        <v/>
      </c>
    </row>
    <row r="163" spans="1:9" ht="26.25" customHeight="1" x14ac:dyDescent="0.25">
      <c r="A163" s="26"/>
      <c r="B163" s="49" t="str">
        <f>IFERROR(VLOOKUP(A163,REF!$L$2:$M$15,2,0),"")</f>
        <v/>
      </c>
      <c r="C163" s="26"/>
      <c r="D163" s="26"/>
      <c r="E163" s="26"/>
      <c r="F163" s="50" t="str">
        <f>IF(ISBLANK(E163),"",IFERROR(VLOOKUP(E163,REF!$G$2:$H$206,2,0),"Código de Equipamento Inexistente"))</f>
        <v/>
      </c>
      <c r="G163" s="26"/>
      <c r="H163" s="26"/>
      <c r="I163" s="51" t="str">
        <f>IF(OR(ISBLANK(A163),ISBLANK(B163),ISBLANK(C163),ISBLANK(D163),ISBLANK(E163),ISBLANK(F163),ISBLANK(G163),ISBLANK(H163),),"",INDEX(DA!$E$2:$AQ$207,MATCH(VLOOKUP(E163,REF!$G$2:$J$206,1,0),DA!$C$2:$C$207,0),MATCH(G163,DA!$E$1:$AQ$1,0)))</f>
        <v/>
      </c>
    </row>
    <row r="164" spans="1:9" ht="26.25" customHeight="1" x14ac:dyDescent="0.25">
      <c r="A164" s="26"/>
      <c r="B164" s="49" t="str">
        <f>IFERROR(VLOOKUP(A164,REF!$L$2:$M$15,2,0),"")</f>
        <v/>
      </c>
      <c r="C164" s="26"/>
      <c r="D164" s="26"/>
      <c r="E164" s="26"/>
      <c r="F164" s="50" t="str">
        <f>IF(ISBLANK(E164),"",IFERROR(VLOOKUP(E164,REF!$G$2:$H$206,2,0),"Código de Equipamento Inexistente"))</f>
        <v/>
      </c>
      <c r="G164" s="26"/>
      <c r="H164" s="26"/>
      <c r="I164" s="51" t="str">
        <f>IF(OR(ISBLANK(A164),ISBLANK(B164),ISBLANK(C164),ISBLANK(D164),ISBLANK(E164),ISBLANK(F164),ISBLANK(G164),ISBLANK(H164),),"",INDEX(DA!$E$2:$AQ$207,MATCH(VLOOKUP(E164,REF!$G$2:$J$206,1,0),DA!$C$2:$C$207,0),MATCH(G164,DA!$E$1:$AQ$1,0)))</f>
        <v/>
      </c>
    </row>
    <row r="165" spans="1:9" ht="26.25" customHeight="1" x14ac:dyDescent="0.25">
      <c r="A165" s="26"/>
      <c r="B165" s="49" t="str">
        <f>IFERROR(VLOOKUP(A165,REF!$L$2:$M$15,2,0),"")</f>
        <v/>
      </c>
      <c r="C165" s="26"/>
      <c r="D165" s="26"/>
      <c r="E165" s="26"/>
      <c r="F165" s="50" t="str">
        <f>IF(ISBLANK(E165),"",IFERROR(VLOOKUP(E165,REF!$G$2:$H$206,2,0),"Código de Equipamento Inexistente"))</f>
        <v/>
      </c>
      <c r="G165" s="26"/>
      <c r="H165" s="26"/>
      <c r="I165" s="51" t="str">
        <f>IF(OR(ISBLANK(A165),ISBLANK(B165),ISBLANK(C165),ISBLANK(D165),ISBLANK(E165),ISBLANK(F165),ISBLANK(G165),ISBLANK(H165),),"",INDEX(DA!$E$2:$AQ$207,MATCH(VLOOKUP(E165,REF!$G$2:$J$206,1,0),DA!$C$2:$C$207,0),MATCH(G165,DA!$E$1:$AQ$1,0)))</f>
        <v/>
      </c>
    </row>
    <row r="166" spans="1:9" ht="26.25" customHeight="1" x14ac:dyDescent="0.25">
      <c r="A166" s="26"/>
      <c r="B166" s="49" t="str">
        <f>IFERROR(VLOOKUP(A166,REF!$L$2:$M$15,2,0),"")</f>
        <v/>
      </c>
      <c r="C166" s="26"/>
      <c r="D166" s="26"/>
      <c r="E166" s="26"/>
      <c r="F166" s="50" t="str">
        <f>IF(ISBLANK(E166),"",IFERROR(VLOOKUP(E166,REF!$G$2:$H$206,2,0),"Código de Equipamento Inexistente"))</f>
        <v/>
      </c>
      <c r="G166" s="26"/>
      <c r="H166" s="26"/>
      <c r="I166" s="51" t="str">
        <f>IF(OR(ISBLANK(A166),ISBLANK(B166),ISBLANK(C166),ISBLANK(D166),ISBLANK(E166),ISBLANK(F166),ISBLANK(G166),ISBLANK(H166),),"",INDEX(DA!$E$2:$AQ$207,MATCH(VLOOKUP(E166,REF!$G$2:$J$206,1,0),DA!$C$2:$C$207,0),MATCH(G166,DA!$E$1:$AQ$1,0)))</f>
        <v/>
      </c>
    </row>
    <row r="167" spans="1:9" ht="26.25" customHeight="1" x14ac:dyDescent="0.25">
      <c r="A167" s="26"/>
      <c r="B167" s="49" t="str">
        <f>IFERROR(VLOOKUP(A167,REF!$L$2:$M$15,2,0),"")</f>
        <v/>
      </c>
      <c r="C167" s="26"/>
      <c r="D167" s="26"/>
      <c r="E167" s="26"/>
      <c r="F167" s="50" t="str">
        <f>IF(ISBLANK(E167),"",IFERROR(VLOOKUP(E167,REF!$G$2:$H$206,2,0),"Código de Equipamento Inexistente"))</f>
        <v/>
      </c>
      <c r="G167" s="26"/>
      <c r="H167" s="26"/>
      <c r="I167" s="51" t="str">
        <f>IF(OR(ISBLANK(A167),ISBLANK(B167),ISBLANK(C167),ISBLANK(D167),ISBLANK(E167),ISBLANK(F167),ISBLANK(G167),ISBLANK(H167),),"",INDEX(DA!$E$2:$AQ$207,MATCH(VLOOKUP(E167,REF!$G$2:$J$206,1,0),DA!$C$2:$C$207,0),MATCH(G167,DA!$E$1:$AQ$1,0)))</f>
        <v/>
      </c>
    </row>
    <row r="168" spans="1:9" ht="26.25" customHeight="1" x14ac:dyDescent="0.25">
      <c r="A168" s="26"/>
      <c r="B168" s="49" t="str">
        <f>IFERROR(VLOOKUP(A168,REF!$L$2:$M$15,2,0),"")</f>
        <v/>
      </c>
      <c r="C168" s="26"/>
      <c r="D168" s="26"/>
      <c r="E168" s="26"/>
      <c r="F168" s="50" t="str">
        <f>IF(ISBLANK(E168),"",IFERROR(VLOOKUP(E168,REF!$G$2:$H$206,2,0),"Código de Equipamento Inexistente"))</f>
        <v/>
      </c>
      <c r="G168" s="26"/>
      <c r="H168" s="26"/>
      <c r="I168" s="51" t="str">
        <f>IF(OR(ISBLANK(A168),ISBLANK(B168),ISBLANK(C168),ISBLANK(D168),ISBLANK(E168),ISBLANK(F168),ISBLANK(G168),ISBLANK(H168),),"",INDEX(DA!$E$2:$AQ$207,MATCH(VLOOKUP(E168,REF!$G$2:$J$206,1,0),DA!$C$2:$C$207,0),MATCH(G168,DA!$E$1:$AQ$1,0)))</f>
        <v/>
      </c>
    </row>
    <row r="169" spans="1:9" ht="26.25" customHeight="1" x14ac:dyDescent="0.25">
      <c r="A169" s="26"/>
      <c r="B169" s="49" t="str">
        <f>IFERROR(VLOOKUP(A169,REF!$L$2:$M$15,2,0),"")</f>
        <v/>
      </c>
      <c r="C169" s="26"/>
      <c r="D169" s="26"/>
      <c r="E169" s="26"/>
      <c r="F169" s="50" t="str">
        <f>IF(ISBLANK(E169),"",IFERROR(VLOOKUP(E169,REF!$G$2:$H$206,2,0),"Código de Equipamento Inexistente"))</f>
        <v/>
      </c>
      <c r="G169" s="26"/>
      <c r="H169" s="26"/>
      <c r="I169" s="51" t="str">
        <f>IF(OR(ISBLANK(A169),ISBLANK(B169),ISBLANK(C169),ISBLANK(D169),ISBLANK(E169),ISBLANK(F169),ISBLANK(G169),ISBLANK(H169),),"",INDEX(DA!$E$2:$AQ$207,MATCH(VLOOKUP(E169,REF!$G$2:$J$206,1,0),DA!$C$2:$C$207,0),MATCH(G169,DA!$E$1:$AQ$1,0)))</f>
        <v/>
      </c>
    </row>
    <row r="170" spans="1:9" ht="26.25" customHeight="1" x14ac:dyDescent="0.25">
      <c r="A170" s="26"/>
      <c r="B170" s="49" t="str">
        <f>IFERROR(VLOOKUP(A170,REF!$L$2:$M$15,2,0),"")</f>
        <v/>
      </c>
      <c r="C170" s="26"/>
      <c r="D170" s="26"/>
      <c r="E170" s="26"/>
      <c r="F170" s="50" t="str">
        <f>IF(ISBLANK(E170),"",IFERROR(VLOOKUP(E170,REF!$G$2:$H$206,2,0),"Código de Equipamento Inexistente"))</f>
        <v/>
      </c>
      <c r="G170" s="26"/>
      <c r="H170" s="26"/>
      <c r="I170" s="51" t="str">
        <f>IF(OR(ISBLANK(A170),ISBLANK(B170),ISBLANK(C170),ISBLANK(D170),ISBLANK(E170),ISBLANK(F170),ISBLANK(G170),ISBLANK(H170),),"",INDEX(DA!$E$2:$AQ$207,MATCH(VLOOKUP(E170,REF!$G$2:$J$206,1,0),DA!$C$2:$C$207,0),MATCH(G170,DA!$E$1:$AQ$1,0)))</f>
        <v/>
      </c>
    </row>
    <row r="171" spans="1:9" ht="26.25" customHeight="1" x14ac:dyDescent="0.25">
      <c r="A171" s="26"/>
      <c r="B171" s="49" t="str">
        <f>IFERROR(VLOOKUP(A171,REF!$L$2:$M$15,2,0),"")</f>
        <v/>
      </c>
      <c r="C171" s="26"/>
      <c r="D171" s="26"/>
      <c r="E171" s="26"/>
      <c r="F171" s="50" t="str">
        <f>IF(ISBLANK(E171),"",IFERROR(VLOOKUP(E171,REF!$G$2:$H$206,2,0),"Código de Equipamento Inexistente"))</f>
        <v/>
      </c>
      <c r="G171" s="26"/>
      <c r="H171" s="26"/>
      <c r="I171" s="51" t="str">
        <f>IF(OR(ISBLANK(A171),ISBLANK(B171),ISBLANK(C171),ISBLANK(D171),ISBLANK(E171),ISBLANK(F171),ISBLANK(G171),ISBLANK(H171),),"",INDEX(DA!$E$2:$AQ$207,MATCH(VLOOKUP(E171,REF!$G$2:$J$206,1,0),DA!$C$2:$C$207,0),MATCH(G171,DA!$E$1:$AQ$1,0)))</f>
        <v/>
      </c>
    </row>
    <row r="172" spans="1:9" ht="26.25" customHeight="1" x14ac:dyDescent="0.25">
      <c r="A172" s="26"/>
      <c r="B172" s="49" t="str">
        <f>IFERROR(VLOOKUP(A172,REF!$L$2:$M$15,2,0),"")</f>
        <v/>
      </c>
      <c r="C172" s="26"/>
      <c r="D172" s="26"/>
      <c r="E172" s="26"/>
      <c r="F172" s="50" t="str">
        <f>IF(ISBLANK(E172),"",IFERROR(VLOOKUP(E172,REF!$G$2:$H$206,2,0),"Código de Equipamento Inexistente"))</f>
        <v/>
      </c>
      <c r="G172" s="26"/>
      <c r="H172" s="26"/>
      <c r="I172" s="51" t="str">
        <f>IF(OR(ISBLANK(A172),ISBLANK(B172),ISBLANK(C172),ISBLANK(D172),ISBLANK(E172),ISBLANK(F172),ISBLANK(G172),ISBLANK(H172),),"",INDEX(DA!$E$2:$AQ$207,MATCH(VLOOKUP(E172,REF!$G$2:$J$206,1,0),DA!$C$2:$C$207,0),MATCH(G172,DA!$E$1:$AQ$1,0)))</f>
        <v/>
      </c>
    </row>
    <row r="173" spans="1:9" ht="26.25" customHeight="1" x14ac:dyDescent="0.25">
      <c r="A173" s="26"/>
      <c r="B173" s="49" t="str">
        <f>IFERROR(VLOOKUP(A173,REF!$L$2:$M$15,2,0),"")</f>
        <v/>
      </c>
      <c r="C173" s="26"/>
      <c r="D173" s="26"/>
      <c r="E173" s="26"/>
      <c r="F173" s="50" t="str">
        <f>IF(ISBLANK(E173),"",IFERROR(VLOOKUP(E173,REF!$G$2:$H$206,2,0),"Código de Equipamento Inexistente"))</f>
        <v/>
      </c>
      <c r="G173" s="26"/>
      <c r="H173" s="26"/>
      <c r="I173" s="51" t="str">
        <f>IF(OR(ISBLANK(A173),ISBLANK(B173),ISBLANK(C173),ISBLANK(D173),ISBLANK(E173),ISBLANK(F173),ISBLANK(G173),ISBLANK(H173),),"",INDEX(DA!$E$2:$AQ$207,MATCH(VLOOKUP(E173,REF!$G$2:$J$206,1,0),DA!$C$2:$C$207,0),MATCH(G173,DA!$E$1:$AQ$1,0)))</f>
        <v/>
      </c>
    </row>
    <row r="174" spans="1:9" ht="26.25" customHeight="1" x14ac:dyDescent="0.25">
      <c r="A174" s="26"/>
      <c r="B174" s="49" t="str">
        <f>IFERROR(VLOOKUP(A174,REF!$L$2:$M$15,2,0),"")</f>
        <v/>
      </c>
      <c r="C174" s="26"/>
      <c r="D174" s="26"/>
      <c r="E174" s="26"/>
      <c r="F174" s="50" t="str">
        <f>IF(ISBLANK(E174),"",IFERROR(VLOOKUP(E174,REF!$G$2:$H$206,2,0),"Código de Equipamento Inexistente"))</f>
        <v/>
      </c>
      <c r="G174" s="26"/>
      <c r="H174" s="26"/>
      <c r="I174" s="51" t="str">
        <f>IF(OR(ISBLANK(A174),ISBLANK(B174),ISBLANK(C174),ISBLANK(D174),ISBLANK(E174),ISBLANK(F174),ISBLANK(G174),ISBLANK(H174),),"",INDEX(DA!$E$2:$AQ$207,MATCH(VLOOKUP(E174,REF!$G$2:$J$206,1,0),DA!$C$2:$C$207,0),MATCH(G174,DA!$E$1:$AQ$1,0)))</f>
        <v/>
      </c>
    </row>
    <row r="175" spans="1:9" ht="26.25" customHeight="1" x14ac:dyDescent="0.25">
      <c r="A175" s="26"/>
      <c r="B175" s="49" t="str">
        <f>IFERROR(VLOOKUP(A175,REF!$L$2:$M$15,2,0),"")</f>
        <v/>
      </c>
      <c r="C175" s="26"/>
      <c r="D175" s="26"/>
      <c r="E175" s="26"/>
      <c r="F175" s="50" t="str">
        <f>IF(ISBLANK(E175),"",IFERROR(VLOOKUP(E175,REF!$G$2:$H$206,2,0),"Código de Equipamento Inexistente"))</f>
        <v/>
      </c>
      <c r="G175" s="26"/>
      <c r="H175" s="26"/>
      <c r="I175" s="51" t="str">
        <f>IF(OR(ISBLANK(A175),ISBLANK(B175),ISBLANK(C175),ISBLANK(D175),ISBLANK(E175),ISBLANK(F175),ISBLANK(G175),ISBLANK(H175),),"",INDEX(DA!$E$2:$AQ$207,MATCH(VLOOKUP(E175,REF!$G$2:$J$206,1,0),DA!$C$2:$C$207,0),MATCH(G175,DA!$E$1:$AQ$1,0)))</f>
        <v/>
      </c>
    </row>
    <row r="176" spans="1:9" ht="26.25" customHeight="1" x14ac:dyDescent="0.25">
      <c r="A176" s="26"/>
      <c r="B176" s="49" t="str">
        <f>IFERROR(VLOOKUP(A176,REF!$L$2:$M$15,2,0),"")</f>
        <v/>
      </c>
      <c r="C176" s="26"/>
      <c r="D176" s="26"/>
      <c r="E176" s="26"/>
      <c r="F176" s="50" t="str">
        <f>IF(ISBLANK(E176),"",IFERROR(VLOOKUP(E176,REF!$G$2:$H$206,2,0),"Código de Equipamento Inexistente"))</f>
        <v/>
      </c>
      <c r="G176" s="26"/>
      <c r="H176" s="26"/>
      <c r="I176" s="51" t="str">
        <f>IF(OR(ISBLANK(A176),ISBLANK(B176),ISBLANK(C176),ISBLANK(D176),ISBLANK(E176),ISBLANK(F176),ISBLANK(G176),ISBLANK(H176),),"",INDEX(DA!$E$2:$AQ$207,MATCH(VLOOKUP(E176,REF!$G$2:$J$206,1,0),DA!$C$2:$C$207,0),MATCH(G176,DA!$E$1:$AQ$1,0)))</f>
        <v/>
      </c>
    </row>
    <row r="177" spans="1:9" ht="26.25" customHeight="1" x14ac:dyDescent="0.25">
      <c r="A177" s="26"/>
      <c r="B177" s="49" t="str">
        <f>IFERROR(VLOOKUP(A177,REF!$L$2:$M$15,2,0),"")</f>
        <v/>
      </c>
      <c r="C177" s="26"/>
      <c r="D177" s="26"/>
      <c r="E177" s="26"/>
      <c r="F177" s="50" t="str">
        <f>IF(ISBLANK(E177),"",IFERROR(VLOOKUP(E177,REF!$G$2:$H$206,2,0),"Código de Equipamento Inexistente"))</f>
        <v/>
      </c>
      <c r="G177" s="26"/>
      <c r="H177" s="26"/>
      <c r="I177" s="51" t="str">
        <f>IF(OR(ISBLANK(A177),ISBLANK(B177),ISBLANK(C177),ISBLANK(D177),ISBLANK(E177),ISBLANK(F177),ISBLANK(G177),ISBLANK(H177),),"",INDEX(DA!$E$2:$AQ$207,MATCH(VLOOKUP(E177,REF!$G$2:$J$206,1,0),DA!$C$2:$C$207,0),MATCH(G177,DA!$E$1:$AQ$1,0)))</f>
        <v/>
      </c>
    </row>
    <row r="178" spans="1:9" ht="26.25" customHeight="1" x14ac:dyDescent="0.25">
      <c r="A178" s="26"/>
      <c r="B178" s="49" t="str">
        <f>IFERROR(VLOOKUP(A178,REF!$L$2:$M$15,2,0),"")</f>
        <v/>
      </c>
      <c r="C178" s="26"/>
      <c r="D178" s="26"/>
      <c r="E178" s="26"/>
      <c r="F178" s="50" t="str">
        <f>IF(ISBLANK(E178),"",IFERROR(VLOOKUP(E178,REF!$G$2:$H$206,2,0),"Código de Equipamento Inexistente"))</f>
        <v/>
      </c>
      <c r="G178" s="26"/>
      <c r="H178" s="26"/>
      <c r="I178" s="51" t="str">
        <f>IF(OR(ISBLANK(A178),ISBLANK(B178),ISBLANK(C178),ISBLANK(D178),ISBLANK(E178),ISBLANK(F178),ISBLANK(G178),ISBLANK(H178),),"",INDEX(DA!$E$2:$AQ$207,MATCH(VLOOKUP(E178,REF!$G$2:$J$206,1,0),DA!$C$2:$C$207,0),MATCH(G178,DA!$E$1:$AQ$1,0)))</f>
        <v/>
      </c>
    </row>
    <row r="179" spans="1:9" ht="26.25" customHeight="1" x14ac:dyDescent="0.25">
      <c r="A179" s="26"/>
      <c r="B179" s="49" t="str">
        <f>IFERROR(VLOOKUP(A179,REF!$L$2:$M$15,2,0),"")</f>
        <v/>
      </c>
      <c r="C179" s="26"/>
      <c r="D179" s="26"/>
      <c r="E179" s="26"/>
      <c r="F179" s="50" t="str">
        <f>IF(ISBLANK(E179),"",IFERROR(VLOOKUP(E179,REF!$G$2:$H$206,2,0),"Código de Equipamento Inexistente"))</f>
        <v/>
      </c>
      <c r="G179" s="26"/>
      <c r="H179" s="26"/>
      <c r="I179" s="51" t="str">
        <f>IF(OR(ISBLANK(A179),ISBLANK(B179),ISBLANK(C179),ISBLANK(D179),ISBLANK(E179),ISBLANK(F179),ISBLANK(G179),ISBLANK(H179),),"",INDEX(DA!$E$2:$AQ$207,MATCH(VLOOKUP(E179,REF!$G$2:$J$206,1,0),DA!$C$2:$C$207,0),MATCH(G179,DA!$E$1:$AQ$1,0)))</f>
        <v/>
      </c>
    </row>
    <row r="180" spans="1:9" ht="26.25" customHeight="1" x14ac:dyDescent="0.25">
      <c r="A180" s="26"/>
      <c r="B180" s="49" t="str">
        <f>IFERROR(VLOOKUP(A180,REF!$L$2:$M$15,2,0),"")</f>
        <v/>
      </c>
      <c r="C180" s="26"/>
      <c r="D180" s="26"/>
      <c r="E180" s="26"/>
      <c r="F180" s="50" t="str">
        <f>IF(ISBLANK(E180),"",IFERROR(VLOOKUP(E180,REF!$G$2:$H$206,2,0),"Código de Equipamento Inexistente"))</f>
        <v/>
      </c>
      <c r="G180" s="26"/>
      <c r="H180" s="26"/>
      <c r="I180" s="51" t="str">
        <f>IF(OR(ISBLANK(A180),ISBLANK(B180),ISBLANK(C180),ISBLANK(D180),ISBLANK(E180),ISBLANK(F180),ISBLANK(G180),ISBLANK(H180),),"",INDEX(DA!$E$2:$AQ$207,MATCH(VLOOKUP(E180,REF!$G$2:$J$206,1,0),DA!$C$2:$C$207,0),MATCH(G180,DA!$E$1:$AQ$1,0)))</f>
        <v/>
      </c>
    </row>
    <row r="181" spans="1:9" ht="26.25" customHeight="1" x14ac:dyDescent="0.25">
      <c r="A181" s="26"/>
      <c r="B181" s="49" t="str">
        <f>IFERROR(VLOOKUP(A181,REF!$L$2:$M$15,2,0),"")</f>
        <v/>
      </c>
      <c r="C181" s="26"/>
      <c r="D181" s="26"/>
      <c r="E181" s="26"/>
      <c r="F181" s="50" t="str">
        <f>IF(ISBLANK(E181),"",IFERROR(VLOOKUP(E181,REF!$G$2:$H$206,2,0),"Código de Equipamento Inexistente"))</f>
        <v/>
      </c>
      <c r="G181" s="26"/>
      <c r="H181" s="26"/>
      <c r="I181" s="51" t="str">
        <f>IF(OR(ISBLANK(A181),ISBLANK(B181),ISBLANK(C181),ISBLANK(D181),ISBLANK(E181),ISBLANK(F181),ISBLANK(G181),ISBLANK(H181),),"",INDEX(DA!$E$2:$AQ$207,MATCH(VLOOKUP(E181,REF!$G$2:$J$206,1,0),DA!$C$2:$C$207,0),MATCH(G181,DA!$E$1:$AQ$1,0)))</f>
        <v/>
      </c>
    </row>
    <row r="182" spans="1:9" ht="26.25" customHeight="1" x14ac:dyDescent="0.25">
      <c r="A182" s="26"/>
      <c r="B182" s="49" t="str">
        <f>IFERROR(VLOOKUP(A182,REF!$L$2:$M$15,2,0),"")</f>
        <v/>
      </c>
      <c r="C182" s="26"/>
      <c r="D182" s="26"/>
      <c r="E182" s="26"/>
      <c r="F182" s="50" t="str">
        <f>IF(ISBLANK(E182),"",IFERROR(VLOOKUP(E182,REF!$G$2:$H$206,2,0),"Código de Equipamento Inexistente"))</f>
        <v/>
      </c>
      <c r="G182" s="26"/>
      <c r="H182" s="26"/>
      <c r="I182" s="51" t="str">
        <f>IF(OR(ISBLANK(A182),ISBLANK(B182),ISBLANK(C182),ISBLANK(D182),ISBLANK(E182),ISBLANK(F182),ISBLANK(G182),ISBLANK(H182),),"",INDEX(DA!$E$2:$AQ$207,MATCH(VLOOKUP(E182,REF!$G$2:$J$206,1,0),DA!$C$2:$C$207,0),MATCH(G182,DA!$E$1:$AQ$1,0)))</f>
        <v/>
      </c>
    </row>
    <row r="183" spans="1:9" ht="26.25" customHeight="1" x14ac:dyDescent="0.25">
      <c r="A183" s="26"/>
      <c r="B183" s="49" t="str">
        <f>IFERROR(VLOOKUP(A183,REF!$L$2:$M$15,2,0),"")</f>
        <v/>
      </c>
      <c r="C183" s="26"/>
      <c r="D183" s="26"/>
      <c r="E183" s="26"/>
      <c r="F183" s="50" t="str">
        <f>IF(ISBLANK(E183),"",IFERROR(VLOOKUP(E183,REF!$G$2:$H$206,2,0),"Código de Equipamento Inexistente"))</f>
        <v/>
      </c>
      <c r="G183" s="26"/>
      <c r="H183" s="26"/>
      <c r="I183" s="51" t="str">
        <f>IF(OR(ISBLANK(A183),ISBLANK(B183),ISBLANK(C183),ISBLANK(D183),ISBLANK(E183),ISBLANK(F183),ISBLANK(G183),ISBLANK(H183),),"",INDEX(DA!$E$2:$AQ$207,MATCH(VLOOKUP(E183,REF!$G$2:$J$206,1,0),DA!$C$2:$C$207,0),MATCH(G183,DA!$E$1:$AQ$1,0)))</f>
        <v/>
      </c>
    </row>
    <row r="184" spans="1:9" ht="26.25" customHeight="1" x14ac:dyDescent="0.25">
      <c r="A184" s="26"/>
      <c r="B184" s="49" t="str">
        <f>IFERROR(VLOOKUP(A184,REF!$L$2:$M$15,2,0),"")</f>
        <v/>
      </c>
      <c r="C184" s="26"/>
      <c r="D184" s="26"/>
      <c r="E184" s="26"/>
      <c r="F184" s="50" t="str">
        <f>IF(ISBLANK(E184),"",IFERROR(VLOOKUP(E184,REF!$G$2:$H$206,2,0),"Código de Equipamento Inexistente"))</f>
        <v/>
      </c>
      <c r="G184" s="26"/>
      <c r="H184" s="26"/>
      <c r="I184" s="51" t="str">
        <f>IF(OR(ISBLANK(A184),ISBLANK(B184),ISBLANK(C184),ISBLANK(D184),ISBLANK(E184),ISBLANK(F184),ISBLANK(G184),ISBLANK(H184),),"",INDEX(DA!$E$2:$AQ$207,MATCH(VLOOKUP(E184,REF!$G$2:$J$206,1,0),DA!$C$2:$C$207,0),MATCH(G184,DA!$E$1:$AQ$1,0)))</f>
        <v/>
      </c>
    </row>
    <row r="185" spans="1:9" ht="26.25" customHeight="1" x14ac:dyDescent="0.25">
      <c r="A185" s="26"/>
      <c r="B185" s="49" t="str">
        <f>IFERROR(VLOOKUP(A185,REF!$L$2:$M$15,2,0),"")</f>
        <v/>
      </c>
      <c r="C185" s="26"/>
      <c r="D185" s="26"/>
      <c r="E185" s="26"/>
      <c r="F185" s="50" t="str">
        <f>IF(ISBLANK(E185),"",IFERROR(VLOOKUP(E185,REF!$G$2:$H$206,2,0),"Código de Equipamento Inexistente"))</f>
        <v/>
      </c>
      <c r="G185" s="26"/>
      <c r="H185" s="26"/>
      <c r="I185" s="51" t="str">
        <f>IF(OR(ISBLANK(A185),ISBLANK(B185),ISBLANK(C185),ISBLANK(D185),ISBLANK(E185),ISBLANK(F185),ISBLANK(G185),ISBLANK(H185),),"",INDEX(DA!$E$2:$AQ$207,MATCH(VLOOKUP(E185,REF!$G$2:$J$206,1,0),DA!$C$2:$C$207,0),MATCH(G185,DA!$E$1:$AQ$1,0)))</f>
        <v/>
      </c>
    </row>
    <row r="186" spans="1:9" ht="26.25" customHeight="1" x14ac:dyDescent="0.25">
      <c r="A186" s="26"/>
      <c r="B186" s="49" t="str">
        <f>IFERROR(VLOOKUP(A186,REF!$L$2:$M$15,2,0),"")</f>
        <v/>
      </c>
      <c r="C186" s="26"/>
      <c r="D186" s="26"/>
      <c r="E186" s="26"/>
      <c r="F186" s="50" t="str">
        <f>IF(ISBLANK(E186),"",IFERROR(VLOOKUP(E186,REF!$G$2:$H$206,2,0),"Código de Equipamento Inexistente"))</f>
        <v/>
      </c>
      <c r="G186" s="26"/>
      <c r="H186" s="26"/>
      <c r="I186" s="51" t="str">
        <f>IF(OR(ISBLANK(A186),ISBLANK(B186),ISBLANK(C186),ISBLANK(D186),ISBLANK(E186),ISBLANK(F186),ISBLANK(G186),ISBLANK(H186),),"",INDEX(DA!$E$2:$AQ$207,MATCH(VLOOKUP(E186,REF!$G$2:$J$206,1,0),DA!$C$2:$C$207,0),MATCH(G186,DA!$E$1:$AQ$1,0)))</f>
        <v/>
      </c>
    </row>
    <row r="187" spans="1:9" ht="26.25" customHeight="1" x14ac:dyDescent="0.25">
      <c r="A187" s="26"/>
      <c r="B187" s="49" t="str">
        <f>IFERROR(VLOOKUP(A187,REF!$L$2:$M$15,2,0),"")</f>
        <v/>
      </c>
      <c r="C187" s="26"/>
      <c r="D187" s="26"/>
      <c r="E187" s="26"/>
      <c r="F187" s="50" t="str">
        <f>IF(ISBLANK(E187),"",IFERROR(VLOOKUP(E187,REF!$G$2:$H$206,2,0),"Código de Equipamento Inexistente"))</f>
        <v/>
      </c>
      <c r="G187" s="26"/>
      <c r="H187" s="26"/>
      <c r="I187" s="51" t="str">
        <f>IF(OR(ISBLANK(A187),ISBLANK(B187),ISBLANK(C187),ISBLANK(D187),ISBLANK(E187),ISBLANK(F187),ISBLANK(G187),ISBLANK(H187),),"",INDEX(DA!$E$2:$AQ$207,MATCH(VLOOKUP(E187,REF!$G$2:$J$206,1,0),DA!$C$2:$C$207,0),MATCH(G187,DA!$E$1:$AQ$1,0)))</f>
        <v/>
      </c>
    </row>
    <row r="188" spans="1:9" ht="26.25" customHeight="1" x14ac:dyDescent="0.25">
      <c r="A188" s="26"/>
      <c r="B188" s="49" t="str">
        <f>IFERROR(VLOOKUP(A188,REF!$L$2:$M$15,2,0),"")</f>
        <v/>
      </c>
      <c r="C188" s="26"/>
      <c r="D188" s="26"/>
      <c r="E188" s="26"/>
      <c r="F188" s="50" t="str">
        <f>IF(ISBLANK(E188),"",IFERROR(VLOOKUP(E188,REF!$G$2:$H$206,2,0),"Código de Equipamento Inexistente"))</f>
        <v/>
      </c>
      <c r="G188" s="26"/>
      <c r="H188" s="26"/>
      <c r="I188" s="51" t="str">
        <f>IF(OR(ISBLANK(A188),ISBLANK(B188),ISBLANK(C188),ISBLANK(D188),ISBLANK(E188),ISBLANK(F188),ISBLANK(G188),ISBLANK(H188),),"",INDEX(DA!$E$2:$AQ$207,MATCH(VLOOKUP(E188,REF!$G$2:$J$206,1,0),DA!$C$2:$C$207,0),MATCH(G188,DA!$E$1:$AQ$1,0)))</f>
        <v/>
      </c>
    </row>
    <row r="189" spans="1:9" ht="26.25" customHeight="1" x14ac:dyDescent="0.25">
      <c r="A189" s="26"/>
      <c r="B189" s="49" t="str">
        <f>IFERROR(VLOOKUP(A189,REF!$L$2:$M$15,2,0),"")</f>
        <v/>
      </c>
      <c r="C189" s="26"/>
      <c r="D189" s="26"/>
      <c r="E189" s="26"/>
      <c r="F189" s="50" t="str">
        <f>IF(ISBLANK(E189),"",IFERROR(VLOOKUP(E189,REF!$G$2:$H$206,2,0),"Código de Equipamento Inexistente"))</f>
        <v/>
      </c>
      <c r="G189" s="26"/>
      <c r="H189" s="26"/>
      <c r="I189" s="51" t="str">
        <f>IF(OR(ISBLANK(A189),ISBLANK(B189),ISBLANK(C189),ISBLANK(D189),ISBLANK(E189),ISBLANK(F189),ISBLANK(G189),ISBLANK(H189),),"",INDEX(DA!$E$2:$AQ$207,MATCH(VLOOKUP(E189,REF!$G$2:$J$206,1,0),DA!$C$2:$C$207,0),MATCH(G189,DA!$E$1:$AQ$1,0)))</f>
        <v/>
      </c>
    </row>
    <row r="190" spans="1:9" ht="26.25" customHeight="1" x14ac:dyDescent="0.25">
      <c r="A190" s="26"/>
      <c r="B190" s="49" t="str">
        <f>IFERROR(VLOOKUP(A190,REF!$L$2:$M$15,2,0),"")</f>
        <v/>
      </c>
      <c r="C190" s="26"/>
      <c r="D190" s="26"/>
      <c r="E190" s="26"/>
      <c r="F190" s="50" t="str">
        <f>IF(ISBLANK(E190),"",IFERROR(VLOOKUP(E190,REF!$G$2:$H$206,2,0),"Código de Equipamento Inexistente"))</f>
        <v/>
      </c>
      <c r="G190" s="26"/>
      <c r="H190" s="26"/>
      <c r="I190" s="51" t="str">
        <f>IF(OR(ISBLANK(A190),ISBLANK(B190),ISBLANK(C190),ISBLANK(D190),ISBLANK(E190),ISBLANK(F190),ISBLANK(G190),ISBLANK(H190),),"",INDEX(DA!$E$2:$AQ$207,MATCH(VLOOKUP(E190,REF!$G$2:$J$206,1,0),DA!$C$2:$C$207,0),MATCH(G190,DA!$E$1:$AQ$1,0)))</f>
        <v/>
      </c>
    </row>
    <row r="191" spans="1:9" ht="26.25" customHeight="1" x14ac:dyDescent="0.25">
      <c r="A191" s="26"/>
      <c r="B191" s="49" t="str">
        <f>IFERROR(VLOOKUP(A191,REF!$L$2:$M$15,2,0),"")</f>
        <v/>
      </c>
      <c r="C191" s="26"/>
      <c r="D191" s="26"/>
      <c r="E191" s="26"/>
      <c r="F191" s="50" t="str">
        <f>IF(ISBLANK(E191),"",IFERROR(VLOOKUP(E191,REF!$G$2:$H$206,2,0),"Código de Equipamento Inexistente"))</f>
        <v/>
      </c>
      <c r="G191" s="26"/>
      <c r="H191" s="26"/>
      <c r="I191" s="51" t="str">
        <f>IF(OR(ISBLANK(A191),ISBLANK(B191),ISBLANK(C191),ISBLANK(D191),ISBLANK(E191),ISBLANK(F191),ISBLANK(G191),ISBLANK(H191),),"",INDEX(DA!$E$2:$AQ$207,MATCH(VLOOKUP(E191,REF!$G$2:$J$206,1,0),DA!$C$2:$C$207,0),MATCH(G191,DA!$E$1:$AQ$1,0)))</f>
        <v/>
      </c>
    </row>
    <row r="192" spans="1:9" ht="26.25" customHeight="1" x14ac:dyDescent="0.25">
      <c r="A192" s="26"/>
      <c r="B192" s="49" t="str">
        <f>IFERROR(VLOOKUP(A192,REF!$L$2:$M$15,2,0),"")</f>
        <v/>
      </c>
      <c r="C192" s="26"/>
      <c r="D192" s="26"/>
      <c r="E192" s="26"/>
      <c r="F192" s="50" t="str">
        <f>IF(ISBLANK(E192),"",IFERROR(VLOOKUP(E192,REF!$G$2:$H$206,2,0),"Código de Equipamento Inexistente"))</f>
        <v/>
      </c>
      <c r="G192" s="26"/>
      <c r="H192" s="26"/>
      <c r="I192" s="51" t="str">
        <f>IF(OR(ISBLANK(A192),ISBLANK(B192),ISBLANK(C192),ISBLANK(D192),ISBLANK(E192),ISBLANK(F192),ISBLANK(G192),ISBLANK(H192),),"",INDEX(DA!$E$2:$AQ$207,MATCH(VLOOKUP(E192,REF!$G$2:$J$206,1,0),DA!$C$2:$C$207,0),MATCH(G192,DA!$E$1:$AQ$1,0)))</f>
        <v/>
      </c>
    </row>
    <row r="193" spans="1:9" ht="26.25" customHeight="1" x14ac:dyDescent="0.25">
      <c r="A193" s="26"/>
      <c r="B193" s="49" t="str">
        <f>IFERROR(VLOOKUP(A193,REF!$L$2:$M$15,2,0),"")</f>
        <v/>
      </c>
      <c r="C193" s="26"/>
      <c r="D193" s="26"/>
      <c r="E193" s="26"/>
      <c r="F193" s="50" t="str">
        <f>IF(ISBLANK(E193),"",IFERROR(VLOOKUP(E193,REF!$G$2:$H$206,2,0),"Código de Equipamento Inexistente"))</f>
        <v/>
      </c>
      <c r="G193" s="26"/>
      <c r="H193" s="26"/>
      <c r="I193" s="51" t="str">
        <f>IF(OR(ISBLANK(A193),ISBLANK(B193),ISBLANK(C193),ISBLANK(D193),ISBLANK(E193),ISBLANK(F193),ISBLANK(G193),ISBLANK(H193),),"",INDEX(DA!$E$2:$AQ$207,MATCH(VLOOKUP(E193,REF!$G$2:$J$206,1,0),DA!$C$2:$C$207,0),MATCH(G193,DA!$E$1:$AQ$1,0)))</f>
        <v/>
      </c>
    </row>
    <row r="194" spans="1:9" ht="26.25" customHeight="1" x14ac:dyDescent="0.25">
      <c r="A194" s="26"/>
      <c r="B194" s="49" t="str">
        <f>IFERROR(VLOOKUP(A194,REF!$L$2:$M$15,2,0),"")</f>
        <v/>
      </c>
      <c r="C194" s="26"/>
      <c r="D194" s="26"/>
      <c r="E194" s="26"/>
      <c r="F194" s="50" t="str">
        <f>IF(ISBLANK(E194),"",IFERROR(VLOOKUP(E194,REF!$G$2:$H$206,2,0),"Código de Equipamento Inexistente"))</f>
        <v/>
      </c>
      <c r="G194" s="26"/>
      <c r="H194" s="26"/>
      <c r="I194" s="51" t="str">
        <f>IF(OR(ISBLANK(A194),ISBLANK(B194),ISBLANK(C194),ISBLANK(D194),ISBLANK(E194),ISBLANK(F194),ISBLANK(G194),ISBLANK(H194),),"",INDEX(DA!$E$2:$AQ$207,MATCH(VLOOKUP(E194,REF!$G$2:$J$206,1,0),DA!$C$2:$C$207,0),MATCH(G194,DA!$E$1:$AQ$1,0)))</f>
        <v/>
      </c>
    </row>
    <row r="195" spans="1:9" ht="26.25" customHeight="1" x14ac:dyDescent="0.25">
      <c r="A195" s="26"/>
      <c r="B195" s="49" t="str">
        <f>IFERROR(VLOOKUP(A195,REF!$L$2:$M$15,2,0),"")</f>
        <v/>
      </c>
      <c r="C195" s="26"/>
      <c r="D195" s="26"/>
      <c r="E195" s="26"/>
      <c r="F195" s="50" t="str">
        <f>IF(ISBLANK(E195),"",IFERROR(VLOOKUP(E195,REF!$G$2:$H$206,2,0),"Código de Equipamento Inexistente"))</f>
        <v/>
      </c>
      <c r="G195" s="26"/>
      <c r="H195" s="26"/>
      <c r="I195" s="51" t="str">
        <f>IF(OR(ISBLANK(A195),ISBLANK(B195),ISBLANK(C195),ISBLANK(D195),ISBLANK(E195),ISBLANK(F195),ISBLANK(G195),ISBLANK(H195),),"",INDEX(DA!$E$2:$AQ$207,MATCH(VLOOKUP(E195,REF!$G$2:$J$206,1,0),DA!$C$2:$C$207,0),MATCH(G195,DA!$E$1:$AQ$1,0)))</f>
        <v/>
      </c>
    </row>
    <row r="196" spans="1:9" ht="26.25" customHeight="1" x14ac:dyDescent="0.25">
      <c r="A196" s="26"/>
      <c r="B196" s="49" t="str">
        <f>IFERROR(VLOOKUP(A196,REF!$L$2:$M$15,2,0),"")</f>
        <v/>
      </c>
      <c r="C196" s="26"/>
      <c r="D196" s="26"/>
      <c r="E196" s="26"/>
      <c r="F196" s="50" t="str">
        <f>IF(ISBLANK(E196),"",IFERROR(VLOOKUP(E196,REF!$G$2:$H$206,2,0),"Código de Equipamento Inexistente"))</f>
        <v/>
      </c>
      <c r="G196" s="26"/>
      <c r="H196" s="26"/>
      <c r="I196" s="51" t="str">
        <f>IF(OR(ISBLANK(A196),ISBLANK(B196),ISBLANK(C196),ISBLANK(D196),ISBLANK(E196),ISBLANK(F196),ISBLANK(G196),ISBLANK(H196),),"",INDEX(DA!$E$2:$AQ$207,MATCH(VLOOKUP(E196,REF!$G$2:$J$206,1,0),DA!$C$2:$C$207,0),MATCH(G196,DA!$E$1:$AQ$1,0)))</f>
        <v/>
      </c>
    </row>
    <row r="197" spans="1:9" ht="26.25" customHeight="1" x14ac:dyDescent="0.25">
      <c r="A197" s="26"/>
      <c r="B197" s="49" t="str">
        <f>IFERROR(VLOOKUP(A197,REF!$L$2:$M$15,2,0),"")</f>
        <v/>
      </c>
      <c r="C197" s="26"/>
      <c r="D197" s="26"/>
      <c r="E197" s="26"/>
      <c r="F197" s="50" t="str">
        <f>IF(ISBLANK(E197),"",IFERROR(VLOOKUP(E197,REF!$G$2:$H$206,2,0),"Código de Equipamento Inexistente"))</f>
        <v/>
      </c>
      <c r="G197" s="26"/>
      <c r="H197" s="26"/>
      <c r="I197" s="51" t="str">
        <f>IF(OR(ISBLANK(A197),ISBLANK(B197),ISBLANK(C197),ISBLANK(D197),ISBLANK(E197),ISBLANK(F197),ISBLANK(G197),ISBLANK(H197),),"",INDEX(DA!$E$2:$AQ$207,MATCH(VLOOKUP(E197,REF!$G$2:$J$206,1,0),DA!$C$2:$C$207,0),MATCH(G197,DA!$E$1:$AQ$1,0)))</f>
        <v/>
      </c>
    </row>
    <row r="198" spans="1:9" ht="26.25" customHeight="1" x14ac:dyDescent="0.25">
      <c r="A198" s="26"/>
      <c r="B198" s="49" t="str">
        <f>IFERROR(VLOOKUP(A198,REF!$L$2:$M$15,2,0),"")</f>
        <v/>
      </c>
      <c r="C198" s="26"/>
      <c r="D198" s="26"/>
      <c r="E198" s="26"/>
      <c r="F198" s="50" t="str">
        <f>IF(ISBLANK(E198),"",IFERROR(VLOOKUP(E198,REF!$G$2:$H$206,2,0),"Código de Equipamento Inexistente"))</f>
        <v/>
      </c>
      <c r="G198" s="26"/>
      <c r="H198" s="26"/>
      <c r="I198" s="51" t="str">
        <f>IF(OR(ISBLANK(A198),ISBLANK(B198),ISBLANK(C198),ISBLANK(D198),ISBLANK(E198),ISBLANK(F198),ISBLANK(G198),ISBLANK(H198),),"",INDEX(DA!$E$2:$AQ$207,MATCH(VLOOKUP(E198,REF!$G$2:$J$206,1,0),DA!$C$2:$C$207,0),MATCH(G198,DA!$E$1:$AQ$1,0)))</f>
        <v/>
      </c>
    </row>
    <row r="199" spans="1:9" ht="26.25" customHeight="1" x14ac:dyDescent="0.25">
      <c r="A199" s="26"/>
      <c r="B199" s="49" t="str">
        <f>IFERROR(VLOOKUP(A199,REF!$L$2:$M$15,2,0),"")</f>
        <v/>
      </c>
      <c r="C199" s="26"/>
      <c r="D199" s="26"/>
      <c r="E199" s="26"/>
      <c r="F199" s="50" t="str">
        <f>IF(ISBLANK(E199),"",IFERROR(VLOOKUP(E199,REF!$G$2:$H$206,2,0),"Código de Equipamento Inexistente"))</f>
        <v/>
      </c>
      <c r="G199" s="26"/>
      <c r="H199" s="26"/>
      <c r="I199" s="51" t="str">
        <f>IF(OR(ISBLANK(A199),ISBLANK(B199),ISBLANK(C199),ISBLANK(D199),ISBLANK(E199),ISBLANK(F199),ISBLANK(G199),ISBLANK(H199),),"",INDEX(DA!$E$2:$AQ$207,MATCH(VLOOKUP(E199,REF!$G$2:$J$206,1,0),DA!$C$2:$C$207,0),MATCH(G199,DA!$E$1:$AQ$1,0)))</f>
        <v/>
      </c>
    </row>
    <row r="200" spans="1:9" ht="26.25" customHeight="1" x14ac:dyDescent="0.25">
      <c r="A200" s="26"/>
      <c r="B200" s="49" t="str">
        <f>IFERROR(VLOOKUP(A200,REF!$L$2:$M$15,2,0),"")</f>
        <v/>
      </c>
      <c r="C200" s="26"/>
      <c r="D200" s="26"/>
      <c r="E200" s="26"/>
      <c r="F200" s="50" t="str">
        <f>IF(ISBLANK(E200),"",IFERROR(VLOOKUP(E200,REF!$G$2:$H$206,2,0),"Código de Equipamento Inexistente"))</f>
        <v/>
      </c>
      <c r="G200" s="26"/>
      <c r="H200" s="26"/>
      <c r="I200" s="51" t="str">
        <f>IF(OR(ISBLANK(A200),ISBLANK(B200),ISBLANK(C200),ISBLANK(D200),ISBLANK(E200),ISBLANK(F200),ISBLANK(G200),ISBLANK(H200),),"",INDEX(DA!$E$2:$AQ$207,MATCH(VLOOKUP(E200,REF!$G$2:$J$206,1,0),DA!$C$2:$C$207,0),MATCH(G200,DA!$E$1:$AQ$1,0)))</f>
        <v/>
      </c>
    </row>
    <row r="201" spans="1:9" ht="26.25" customHeight="1" x14ac:dyDescent="0.25">
      <c r="A201" s="26"/>
      <c r="B201" s="49" t="str">
        <f>IFERROR(VLOOKUP(A201,REF!$L$2:$M$15,2,0),"")</f>
        <v/>
      </c>
      <c r="C201" s="26"/>
      <c r="D201" s="26"/>
      <c r="E201" s="26"/>
      <c r="F201" s="50" t="str">
        <f>IF(ISBLANK(E201),"",IFERROR(VLOOKUP(E201,REF!$G$2:$H$206,2,0),"Código de Equipamento Inexistente"))</f>
        <v/>
      </c>
      <c r="G201" s="26"/>
      <c r="H201" s="26"/>
      <c r="I201" s="51" t="str">
        <f>IF(OR(ISBLANK(A201),ISBLANK(B201),ISBLANK(C201),ISBLANK(D201),ISBLANK(E201),ISBLANK(F201),ISBLANK(G201),ISBLANK(H201),),"",INDEX(DA!$E$2:$AQ$207,MATCH(VLOOKUP(E201,REF!$G$2:$J$206,1,0),DA!$C$2:$C$207,0),MATCH(G201,DA!$E$1:$AQ$1,0)))</f>
        <v/>
      </c>
    </row>
    <row r="202" spans="1:9" ht="26.25" customHeight="1" x14ac:dyDescent="0.25">
      <c r="A202" s="26"/>
      <c r="B202" s="49" t="str">
        <f>IFERROR(VLOOKUP(A202,REF!$L$2:$M$15,2,0),"")</f>
        <v/>
      </c>
      <c r="C202" s="26"/>
      <c r="D202" s="26"/>
      <c r="E202" s="26"/>
      <c r="F202" s="50" t="str">
        <f>IF(ISBLANK(E202),"",IFERROR(VLOOKUP(E202,REF!$G$2:$H$206,2,0),"Código de Equipamento Inexistente"))</f>
        <v/>
      </c>
      <c r="G202" s="26"/>
      <c r="H202" s="26"/>
      <c r="I202" s="51" t="str">
        <f>IF(OR(ISBLANK(A202),ISBLANK(B202),ISBLANK(C202),ISBLANK(D202),ISBLANK(E202),ISBLANK(F202),ISBLANK(G202),ISBLANK(H202),),"",INDEX(DA!$E$2:$AQ$207,MATCH(VLOOKUP(E202,REF!$G$2:$J$206,1,0),DA!$C$2:$C$207,0),MATCH(G202,DA!$E$1:$AQ$1,0)))</f>
        <v/>
      </c>
    </row>
    <row r="203" spans="1:9" ht="26.25" customHeight="1" x14ac:dyDescent="0.25">
      <c r="A203" s="26"/>
      <c r="B203" s="49" t="str">
        <f>IFERROR(VLOOKUP(A203,REF!$L$2:$M$15,2,0),"")</f>
        <v/>
      </c>
      <c r="C203" s="26"/>
      <c r="D203" s="26"/>
      <c r="E203" s="26"/>
      <c r="F203" s="50" t="str">
        <f>IF(ISBLANK(E203),"",IFERROR(VLOOKUP(E203,REF!$G$2:$H$206,2,0),"Código de Equipamento Inexistente"))</f>
        <v/>
      </c>
      <c r="G203" s="26"/>
      <c r="H203" s="26"/>
      <c r="I203" s="51" t="str">
        <f>IF(OR(ISBLANK(A203),ISBLANK(B203),ISBLANK(C203),ISBLANK(D203),ISBLANK(E203),ISBLANK(F203),ISBLANK(G203),ISBLANK(H203),),"",INDEX(DA!$E$2:$AQ$207,MATCH(VLOOKUP(E203,REF!$G$2:$J$206,1,0),DA!$C$2:$C$207,0),MATCH(G203,DA!$E$1:$AQ$1,0)))</f>
        <v/>
      </c>
    </row>
    <row r="204" spans="1:9" ht="26.25" customHeight="1" x14ac:dyDescent="0.25">
      <c r="A204" s="26"/>
      <c r="B204" s="49" t="str">
        <f>IFERROR(VLOOKUP(A204,REF!$L$2:$M$15,2,0),"")</f>
        <v/>
      </c>
      <c r="C204" s="26"/>
      <c r="D204" s="26"/>
      <c r="E204" s="26"/>
      <c r="F204" s="50" t="str">
        <f>IF(ISBLANK(E204),"",IFERROR(VLOOKUP(E204,REF!$G$2:$H$206,2,0),"Código de Equipamento Inexistente"))</f>
        <v/>
      </c>
      <c r="G204" s="26"/>
      <c r="H204" s="26"/>
      <c r="I204" s="51" t="str">
        <f>IF(OR(ISBLANK(A204),ISBLANK(B204),ISBLANK(C204),ISBLANK(D204),ISBLANK(E204),ISBLANK(F204),ISBLANK(G204),ISBLANK(H204),),"",INDEX(DA!$E$2:$AQ$207,MATCH(VLOOKUP(E204,REF!$G$2:$J$206,1,0),DA!$C$2:$C$207,0),MATCH(G204,DA!$E$1:$AQ$1,0)))</f>
        <v/>
      </c>
    </row>
    <row r="205" spans="1:9" ht="26.25" customHeight="1" x14ac:dyDescent="0.25">
      <c r="A205" s="26"/>
      <c r="B205" s="49" t="str">
        <f>IFERROR(VLOOKUP(A205,REF!$L$2:$M$15,2,0),"")</f>
        <v/>
      </c>
      <c r="C205" s="26"/>
      <c r="D205" s="26"/>
      <c r="E205" s="26"/>
      <c r="F205" s="50" t="str">
        <f>IF(ISBLANK(E205),"",IFERROR(VLOOKUP(E205,REF!$G$2:$H$206,2,0),"Código de Equipamento Inexistente"))</f>
        <v/>
      </c>
      <c r="G205" s="26"/>
      <c r="H205" s="26"/>
      <c r="I205" s="51" t="str">
        <f>IF(OR(ISBLANK(A205),ISBLANK(B205),ISBLANK(C205),ISBLANK(D205),ISBLANK(E205),ISBLANK(F205),ISBLANK(G205),ISBLANK(H205),),"",INDEX(DA!$E$2:$AQ$207,MATCH(VLOOKUP(E205,REF!$G$2:$J$206,1,0),DA!$C$2:$C$207,0),MATCH(G205,DA!$E$1:$AQ$1,0)))</f>
        <v/>
      </c>
    </row>
    <row r="206" spans="1:9" ht="26.25" customHeight="1" x14ac:dyDescent="0.25">
      <c r="A206" s="26"/>
      <c r="B206" s="49" t="str">
        <f>IFERROR(VLOOKUP(A206,REF!$L$2:$M$15,2,0),"")</f>
        <v/>
      </c>
      <c r="C206" s="26"/>
      <c r="D206" s="26"/>
      <c r="E206" s="26"/>
      <c r="F206" s="50" t="str">
        <f>IF(ISBLANK(E206),"",IFERROR(VLOOKUP(E206,REF!$G$2:$H$206,2,0),"Código de Equipamento Inexistente"))</f>
        <v/>
      </c>
      <c r="G206" s="26"/>
      <c r="H206" s="26"/>
      <c r="I206" s="51" t="str">
        <f>IF(OR(ISBLANK(A206),ISBLANK(B206),ISBLANK(C206),ISBLANK(D206),ISBLANK(E206),ISBLANK(F206),ISBLANK(G206),ISBLANK(H206),),"",INDEX(DA!$E$2:$AQ$207,MATCH(VLOOKUP(E206,REF!$G$2:$J$206,1,0),DA!$C$2:$C$207,0),MATCH(G206,DA!$E$1:$AQ$1,0)))</f>
        <v/>
      </c>
    </row>
    <row r="207" spans="1:9" ht="26.25" customHeight="1" x14ac:dyDescent="0.25">
      <c r="A207" s="26"/>
      <c r="B207" s="49" t="str">
        <f>IFERROR(VLOOKUP(A207,REF!$L$2:$M$15,2,0),"")</f>
        <v/>
      </c>
      <c r="C207" s="26"/>
      <c r="D207" s="26"/>
      <c r="E207" s="26"/>
      <c r="F207" s="50" t="str">
        <f>IF(ISBLANK(E207),"",IFERROR(VLOOKUP(E207,REF!$G$2:$H$206,2,0),"Código de Equipamento Inexistente"))</f>
        <v/>
      </c>
      <c r="G207" s="26"/>
      <c r="H207" s="26"/>
      <c r="I207" s="51" t="str">
        <f>IF(OR(ISBLANK(A207),ISBLANK(B207),ISBLANK(C207),ISBLANK(D207),ISBLANK(E207),ISBLANK(F207),ISBLANK(G207),ISBLANK(H207),),"",INDEX(DA!$E$2:$AQ$207,MATCH(VLOOKUP(E207,REF!$G$2:$J$206,1,0),DA!$C$2:$C$207,0),MATCH(G207,DA!$E$1:$AQ$1,0)))</f>
        <v/>
      </c>
    </row>
    <row r="208" spans="1:9" ht="26.25" customHeight="1" x14ac:dyDescent="0.25">
      <c r="A208" s="26"/>
      <c r="B208" s="49" t="str">
        <f>IFERROR(VLOOKUP(A208,REF!$L$2:$M$15,2,0),"")</f>
        <v/>
      </c>
      <c r="C208" s="26"/>
      <c r="D208" s="26"/>
      <c r="E208" s="26"/>
      <c r="F208" s="50" t="str">
        <f>IF(ISBLANK(E208),"",IFERROR(VLOOKUP(E208,REF!$G$2:$H$206,2,0),"Código de Equipamento Inexistente"))</f>
        <v/>
      </c>
      <c r="G208" s="26"/>
      <c r="H208" s="26"/>
      <c r="I208" s="51" t="str">
        <f>IF(OR(ISBLANK(A208),ISBLANK(B208),ISBLANK(C208),ISBLANK(D208),ISBLANK(E208),ISBLANK(F208),ISBLANK(G208),ISBLANK(H208),),"",INDEX(DA!$E$2:$AQ$207,MATCH(VLOOKUP(E208,REF!$G$2:$J$206,1,0),DA!$C$2:$C$207,0),MATCH(G208,DA!$E$1:$AQ$1,0)))</f>
        <v/>
      </c>
    </row>
    <row r="209" spans="1:9" ht="26.25" customHeight="1" x14ac:dyDescent="0.25">
      <c r="A209" s="26"/>
      <c r="B209" s="49" t="str">
        <f>IFERROR(VLOOKUP(A209,REF!$L$2:$M$15,2,0),"")</f>
        <v/>
      </c>
      <c r="C209" s="26"/>
      <c r="D209" s="26"/>
      <c r="E209" s="26"/>
      <c r="F209" s="50" t="str">
        <f>IF(ISBLANK(E209),"",IFERROR(VLOOKUP(E209,REF!$G$2:$H$206,2,0),"Código de Equipamento Inexistente"))</f>
        <v/>
      </c>
      <c r="G209" s="26"/>
      <c r="H209" s="26"/>
      <c r="I209" s="51" t="str">
        <f>IF(OR(ISBLANK(A209),ISBLANK(B209),ISBLANK(C209),ISBLANK(D209),ISBLANK(E209),ISBLANK(F209),ISBLANK(G209),ISBLANK(H209),),"",INDEX(DA!$E$2:$AQ$207,MATCH(VLOOKUP(E209,REF!$G$2:$J$206,1,0),DA!$C$2:$C$207,0),MATCH(G209,DA!$E$1:$AQ$1,0)))</f>
        <v/>
      </c>
    </row>
    <row r="210" spans="1:9" ht="26.25" customHeight="1" x14ac:dyDescent="0.25">
      <c r="A210" s="26"/>
      <c r="B210" s="49" t="str">
        <f>IFERROR(VLOOKUP(A210,REF!$L$2:$M$15,2,0),"")</f>
        <v/>
      </c>
      <c r="C210" s="26"/>
      <c r="D210" s="26"/>
      <c r="E210" s="26"/>
      <c r="F210" s="50" t="str">
        <f>IF(ISBLANK(E210),"",IFERROR(VLOOKUP(E210,REF!$G$2:$H$206,2,0),"Código de Equipamento Inexistente"))</f>
        <v/>
      </c>
      <c r="G210" s="26"/>
      <c r="H210" s="26"/>
      <c r="I210" s="51" t="str">
        <f>IF(OR(ISBLANK(A210),ISBLANK(B210),ISBLANK(C210),ISBLANK(D210),ISBLANK(E210),ISBLANK(F210),ISBLANK(G210),ISBLANK(H210),),"",INDEX(DA!$E$2:$AQ$207,MATCH(VLOOKUP(E210,REF!$G$2:$J$206,1,0),DA!$C$2:$C$207,0),MATCH(G210,DA!$E$1:$AQ$1,0)))</f>
        <v/>
      </c>
    </row>
    <row r="211" spans="1:9" ht="26.25" customHeight="1" x14ac:dyDescent="0.25">
      <c r="A211" s="26"/>
      <c r="B211" s="49" t="str">
        <f>IFERROR(VLOOKUP(A211,REF!$L$2:$M$15,2,0),"")</f>
        <v/>
      </c>
      <c r="C211" s="26"/>
      <c r="D211" s="26"/>
      <c r="E211" s="26"/>
      <c r="F211" s="50" t="str">
        <f>IF(ISBLANK(E211),"",IFERROR(VLOOKUP(E211,REF!$G$2:$H$206,2,0),"Código de Equipamento Inexistente"))</f>
        <v/>
      </c>
      <c r="G211" s="26"/>
      <c r="H211" s="26"/>
      <c r="I211" s="51" t="str">
        <f>IF(OR(ISBLANK(A211),ISBLANK(B211),ISBLANK(C211),ISBLANK(D211),ISBLANK(E211),ISBLANK(F211),ISBLANK(G211),ISBLANK(H211),),"",INDEX(DA!$E$2:$AQ$207,MATCH(VLOOKUP(E211,REF!$G$2:$J$206,1,0),DA!$C$2:$C$207,0),MATCH(G211,DA!$E$1:$AQ$1,0)))</f>
        <v/>
      </c>
    </row>
    <row r="212" spans="1:9" ht="26.25" customHeight="1" x14ac:dyDescent="0.25">
      <c r="A212" s="26"/>
      <c r="B212" s="49" t="str">
        <f>IFERROR(VLOOKUP(A212,REF!$L$2:$M$15,2,0),"")</f>
        <v/>
      </c>
      <c r="C212" s="26"/>
      <c r="D212" s="26"/>
      <c r="E212" s="26"/>
      <c r="F212" s="50" t="str">
        <f>IF(ISBLANK(E212),"",IFERROR(VLOOKUP(E212,REF!$G$2:$H$206,2,0),"Código de Equipamento Inexistente"))</f>
        <v/>
      </c>
      <c r="G212" s="26"/>
      <c r="H212" s="26"/>
      <c r="I212" s="51" t="str">
        <f>IF(OR(ISBLANK(A212),ISBLANK(B212),ISBLANK(C212),ISBLANK(D212),ISBLANK(E212),ISBLANK(F212),ISBLANK(G212),ISBLANK(H212),),"",INDEX(DA!$E$2:$AQ$207,MATCH(VLOOKUP(E212,REF!$G$2:$J$206,1,0),DA!$C$2:$C$207,0),MATCH(G212,DA!$E$1:$AQ$1,0)))</f>
        <v/>
      </c>
    </row>
    <row r="213" spans="1:9" ht="26.25" customHeight="1" x14ac:dyDescent="0.25">
      <c r="A213" s="26"/>
      <c r="B213" s="49" t="str">
        <f>IFERROR(VLOOKUP(A213,REF!$L$2:$M$15,2,0),"")</f>
        <v/>
      </c>
      <c r="C213" s="26"/>
      <c r="D213" s="26"/>
      <c r="E213" s="26"/>
      <c r="F213" s="50" t="str">
        <f>IF(ISBLANK(E213),"",IFERROR(VLOOKUP(E213,REF!$G$2:$H$206,2,0),"Código de Equipamento Inexistente"))</f>
        <v/>
      </c>
      <c r="G213" s="26"/>
      <c r="H213" s="26"/>
      <c r="I213" s="51" t="str">
        <f>IF(OR(ISBLANK(A213),ISBLANK(B213),ISBLANK(C213),ISBLANK(D213),ISBLANK(E213),ISBLANK(F213),ISBLANK(G213),ISBLANK(H213),),"",INDEX(DA!$E$2:$AQ$207,MATCH(VLOOKUP(E213,REF!$G$2:$J$206,1,0),DA!$C$2:$C$207,0),MATCH(G213,DA!$E$1:$AQ$1,0)))</f>
        <v/>
      </c>
    </row>
    <row r="214" spans="1:9" ht="26.25" customHeight="1" x14ac:dyDescent="0.25">
      <c r="A214" s="26"/>
      <c r="B214" s="49" t="str">
        <f>IFERROR(VLOOKUP(A214,REF!$L$2:$M$15,2,0),"")</f>
        <v/>
      </c>
      <c r="C214" s="26"/>
      <c r="D214" s="26"/>
      <c r="E214" s="26"/>
      <c r="F214" s="50" t="str">
        <f>IF(ISBLANK(E214),"",IFERROR(VLOOKUP(E214,REF!$G$2:$H$206,2,0),"Código de Equipamento Inexistente"))</f>
        <v/>
      </c>
      <c r="G214" s="26"/>
      <c r="H214" s="26"/>
      <c r="I214" s="51" t="str">
        <f>IF(OR(ISBLANK(A214),ISBLANK(B214),ISBLANK(C214),ISBLANK(D214),ISBLANK(E214),ISBLANK(F214),ISBLANK(G214),ISBLANK(H214),),"",INDEX(DA!$E$2:$AQ$207,MATCH(VLOOKUP(E214,REF!$G$2:$J$206,1,0),DA!$C$2:$C$207,0),MATCH(G214,DA!$E$1:$AQ$1,0)))</f>
        <v/>
      </c>
    </row>
    <row r="215" spans="1:9" ht="26.25" customHeight="1" x14ac:dyDescent="0.25">
      <c r="A215" s="26"/>
      <c r="B215" s="49" t="str">
        <f>IFERROR(VLOOKUP(A215,REF!$L$2:$M$15,2,0),"")</f>
        <v/>
      </c>
      <c r="C215" s="26"/>
      <c r="D215" s="26"/>
      <c r="E215" s="26"/>
      <c r="F215" s="50" t="str">
        <f>IF(ISBLANK(E215),"",IFERROR(VLOOKUP(E215,REF!$G$2:$H$206,2,0),"Código de Equipamento Inexistente"))</f>
        <v/>
      </c>
      <c r="G215" s="26"/>
      <c r="H215" s="26"/>
      <c r="I215" s="51" t="str">
        <f>IF(OR(ISBLANK(A215),ISBLANK(B215),ISBLANK(C215),ISBLANK(D215),ISBLANK(E215),ISBLANK(F215),ISBLANK(G215),ISBLANK(H215),),"",INDEX(DA!$E$2:$AQ$207,MATCH(VLOOKUP(E215,REF!$G$2:$J$206,1,0),DA!$C$2:$C$207,0),MATCH(G215,DA!$E$1:$AQ$1,0)))</f>
        <v/>
      </c>
    </row>
    <row r="216" spans="1:9" ht="26.25" customHeight="1" x14ac:dyDescent="0.25">
      <c r="A216" s="26"/>
      <c r="B216" s="49" t="str">
        <f>IFERROR(VLOOKUP(A216,REF!$L$2:$M$15,2,0),"")</f>
        <v/>
      </c>
      <c r="C216" s="26"/>
      <c r="D216" s="26"/>
      <c r="E216" s="26"/>
      <c r="F216" s="50" t="str">
        <f>IF(ISBLANK(E216),"",IFERROR(VLOOKUP(E216,REF!$G$2:$H$206,2,0),"Código de Equipamento Inexistente"))</f>
        <v/>
      </c>
      <c r="G216" s="26"/>
      <c r="H216" s="26"/>
      <c r="I216" s="51" t="str">
        <f>IF(OR(ISBLANK(A216),ISBLANK(B216),ISBLANK(C216),ISBLANK(D216),ISBLANK(E216),ISBLANK(F216),ISBLANK(G216),ISBLANK(H216),),"",INDEX(DA!$E$2:$AQ$207,MATCH(VLOOKUP(E216,REF!$G$2:$J$206,1,0),DA!$C$2:$C$207,0),MATCH(G216,DA!$E$1:$AQ$1,0)))</f>
        <v/>
      </c>
    </row>
    <row r="217" spans="1:9" ht="26.25" customHeight="1" x14ac:dyDescent="0.25">
      <c r="A217" s="26"/>
      <c r="B217" s="49" t="str">
        <f>IFERROR(VLOOKUP(A217,REF!$L$2:$M$15,2,0),"")</f>
        <v/>
      </c>
      <c r="C217" s="26"/>
      <c r="D217" s="26"/>
      <c r="E217" s="26"/>
      <c r="F217" s="50" t="str">
        <f>IF(ISBLANK(E217),"",IFERROR(VLOOKUP(E217,REF!$G$2:$H$206,2,0),"Código de Equipamento Inexistente"))</f>
        <v/>
      </c>
      <c r="G217" s="26"/>
      <c r="H217" s="26"/>
      <c r="I217" s="51" t="str">
        <f>IF(OR(ISBLANK(A217),ISBLANK(B217),ISBLANK(C217),ISBLANK(D217),ISBLANK(E217),ISBLANK(F217),ISBLANK(G217),ISBLANK(H217),),"",INDEX(DA!$E$2:$AQ$207,MATCH(VLOOKUP(E217,REF!$G$2:$J$206,1,0),DA!$C$2:$C$207,0),MATCH(G217,DA!$E$1:$AQ$1,0)))</f>
        <v/>
      </c>
    </row>
    <row r="218" spans="1:9" ht="26.25" customHeight="1" x14ac:dyDescent="0.25">
      <c r="A218" s="26"/>
      <c r="B218" s="49" t="str">
        <f>IFERROR(VLOOKUP(A218,REF!$L$2:$M$15,2,0),"")</f>
        <v/>
      </c>
      <c r="C218" s="26"/>
      <c r="D218" s="26"/>
      <c r="E218" s="26"/>
      <c r="F218" s="50" t="str">
        <f>IF(ISBLANK(E218),"",IFERROR(VLOOKUP(E218,REF!$G$2:$H$206,2,0),"Código de Equipamento Inexistente"))</f>
        <v/>
      </c>
      <c r="G218" s="26"/>
      <c r="H218" s="26"/>
      <c r="I218" s="51" t="str">
        <f>IF(OR(ISBLANK(A218),ISBLANK(B218),ISBLANK(C218),ISBLANK(D218),ISBLANK(E218),ISBLANK(F218),ISBLANK(G218),ISBLANK(H218),),"",INDEX(DA!$E$2:$AQ$207,MATCH(VLOOKUP(E218,REF!$G$2:$J$206,1,0),DA!$C$2:$C$207,0),MATCH(G218,DA!$E$1:$AQ$1,0)))</f>
        <v/>
      </c>
    </row>
    <row r="219" spans="1:9" ht="26.25" customHeight="1" x14ac:dyDescent="0.25">
      <c r="A219" s="26"/>
      <c r="B219" s="49" t="str">
        <f>IFERROR(VLOOKUP(A219,REF!$L$2:$M$15,2,0),"")</f>
        <v/>
      </c>
      <c r="C219" s="26"/>
      <c r="D219" s="26"/>
      <c r="E219" s="26"/>
      <c r="F219" s="50" t="str">
        <f>IF(ISBLANK(E219),"",IFERROR(VLOOKUP(E219,REF!$G$2:$H$206,2,0),"Código de Equipamento Inexistente"))</f>
        <v/>
      </c>
      <c r="G219" s="26"/>
      <c r="H219" s="26"/>
      <c r="I219" s="51" t="str">
        <f>IF(OR(ISBLANK(A219),ISBLANK(B219),ISBLANK(C219),ISBLANK(D219),ISBLANK(E219),ISBLANK(F219),ISBLANK(G219),ISBLANK(H219),),"",INDEX(DA!$E$2:$AQ$207,MATCH(VLOOKUP(E219,REF!$G$2:$J$206,1,0),DA!$C$2:$C$207,0),MATCH(G219,DA!$E$1:$AQ$1,0)))</f>
        <v/>
      </c>
    </row>
    <row r="220" spans="1:9" ht="26.25" customHeight="1" x14ac:dyDescent="0.25">
      <c r="A220" s="26"/>
      <c r="B220" s="49" t="str">
        <f>IFERROR(VLOOKUP(A220,REF!$L$2:$M$15,2,0),"")</f>
        <v/>
      </c>
      <c r="C220" s="26"/>
      <c r="D220" s="26"/>
      <c r="E220" s="26"/>
      <c r="F220" s="50" t="str">
        <f>IF(ISBLANK(E220),"",IFERROR(VLOOKUP(E220,REF!$G$2:$H$206,2,0),"Código de Equipamento Inexistente"))</f>
        <v/>
      </c>
      <c r="G220" s="26"/>
      <c r="H220" s="26"/>
      <c r="I220" s="51" t="str">
        <f>IF(OR(ISBLANK(A220),ISBLANK(B220),ISBLANK(C220),ISBLANK(D220),ISBLANK(E220),ISBLANK(F220),ISBLANK(G220),ISBLANK(H220),),"",INDEX(DA!$E$2:$AQ$207,MATCH(VLOOKUP(E220,REF!$G$2:$J$206,1,0),DA!$C$2:$C$207,0),MATCH(G220,DA!$E$1:$AQ$1,0)))</f>
        <v/>
      </c>
    </row>
    <row r="221" spans="1:9" ht="26.25" customHeight="1" x14ac:dyDescent="0.25">
      <c r="A221" s="26"/>
      <c r="B221" s="49" t="str">
        <f>IFERROR(VLOOKUP(A221,REF!$L$2:$M$15,2,0),"")</f>
        <v/>
      </c>
      <c r="C221" s="26"/>
      <c r="D221" s="26"/>
      <c r="E221" s="26"/>
      <c r="F221" s="50" t="str">
        <f>IF(ISBLANK(E221),"",IFERROR(VLOOKUP(E221,REF!$G$2:$H$206,2,0),"Código de Equipamento Inexistente"))</f>
        <v/>
      </c>
      <c r="G221" s="26"/>
      <c r="H221" s="26"/>
      <c r="I221" s="51" t="str">
        <f>IF(OR(ISBLANK(A221),ISBLANK(B221),ISBLANK(C221),ISBLANK(D221),ISBLANK(E221),ISBLANK(F221),ISBLANK(G221),ISBLANK(H221),),"",INDEX(DA!$E$2:$AQ$207,MATCH(VLOOKUP(E221,REF!$G$2:$J$206,1,0),DA!$C$2:$C$207,0),MATCH(G221,DA!$E$1:$AQ$1,0)))</f>
        <v/>
      </c>
    </row>
    <row r="222" spans="1:9" ht="26.25" customHeight="1" x14ac:dyDescent="0.25">
      <c r="A222" s="26"/>
      <c r="B222" s="49" t="str">
        <f>IFERROR(VLOOKUP(A222,REF!$L$2:$M$15,2,0),"")</f>
        <v/>
      </c>
      <c r="C222" s="26"/>
      <c r="D222" s="26"/>
      <c r="E222" s="26"/>
      <c r="F222" s="50" t="str">
        <f>IF(ISBLANK(E222),"",IFERROR(VLOOKUP(E222,REF!$G$2:$H$206,2,0),"Código de Equipamento Inexistente"))</f>
        <v/>
      </c>
      <c r="G222" s="26"/>
      <c r="H222" s="26"/>
      <c r="I222" s="51" t="str">
        <f>IF(OR(ISBLANK(A222),ISBLANK(B222),ISBLANK(C222),ISBLANK(D222),ISBLANK(E222),ISBLANK(F222),ISBLANK(G222),ISBLANK(H222),),"",INDEX(DA!$E$2:$AQ$207,MATCH(VLOOKUP(E222,REF!$G$2:$J$206,1,0),DA!$C$2:$C$207,0),MATCH(G222,DA!$E$1:$AQ$1,0)))</f>
        <v/>
      </c>
    </row>
    <row r="223" spans="1:9" ht="26.25" customHeight="1" x14ac:dyDescent="0.25">
      <c r="A223" s="26"/>
      <c r="B223" s="49" t="str">
        <f>IFERROR(VLOOKUP(A223,REF!$L$2:$M$15,2,0),"")</f>
        <v/>
      </c>
      <c r="C223" s="26"/>
      <c r="D223" s="26"/>
      <c r="E223" s="26"/>
      <c r="F223" s="50" t="str">
        <f>IF(ISBLANK(E223),"",IFERROR(VLOOKUP(E223,REF!$G$2:$H$206,2,0),"Código de Equipamento Inexistente"))</f>
        <v/>
      </c>
      <c r="G223" s="26"/>
      <c r="H223" s="26"/>
      <c r="I223" s="51" t="str">
        <f>IF(OR(ISBLANK(A223),ISBLANK(B223),ISBLANK(C223),ISBLANK(D223),ISBLANK(E223),ISBLANK(F223),ISBLANK(G223),ISBLANK(H223),),"",INDEX(DA!$E$2:$AQ$207,MATCH(VLOOKUP(E223,REF!$G$2:$J$206,1,0),DA!$C$2:$C$207,0),MATCH(G223,DA!$E$1:$AQ$1,0)))</f>
        <v/>
      </c>
    </row>
    <row r="224" spans="1:9" ht="26.25" customHeight="1" x14ac:dyDescent="0.25">
      <c r="A224" s="26"/>
      <c r="B224" s="49" t="str">
        <f>IFERROR(VLOOKUP(A224,REF!$L$2:$M$15,2,0),"")</f>
        <v/>
      </c>
      <c r="C224" s="26"/>
      <c r="D224" s="26"/>
      <c r="E224" s="26"/>
      <c r="F224" s="50" t="str">
        <f>IF(ISBLANK(E224),"",IFERROR(VLOOKUP(E224,REF!$G$2:$H$206,2,0),"Código de Equipamento Inexistente"))</f>
        <v/>
      </c>
      <c r="G224" s="26"/>
      <c r="H224" s="26"/>
      <c r="I224" s="51" t="str">
        <f>IF(OR(ISBLANK(A224),ISBLANK(B224),ISBLANK(C224),ISBLANK(D224),ISBLANK(E224),ISBLANK(F224),ISBLANK(G224),ISBLANK(H224),),"",INDEX(DA!$E$2:$AQ$207,MATCH(VLOOKUP(E224,REF!$G$2:$J$206,1,0),DA!$C$2:$C$207,0),MATCH(G224,DA!$E$1:$AQ$1,0)))</f>
        <v/>
      </c>
    </row>
    <row r="225" spans="1:9" ht="26.25" customHeight="1" x14ac:dyDescent="0.25">
      <c r="A225" s="26"/>
      <c r="B225" s="49" t="str">
        <f>IFERROR(VLOOKUP(A225,REF!$L$2:$M$15,2,0),"")</f>
        <v/>
      </c>
      <c r="C225" s="26"/>
      <c r="D225" s="26"/>
      <c r="E225" s="26"/>
      <c r="F225" s="50" t="str">
        <f>IF(ISBLANK(E225),"",IFERROR(VLOOKUP(E225,REF!$G$2:$H$206,2,0),"Código de Equipamento Inexistente"))</f>
        <v/>
      </c>
      <c r="G225" s="26"/>
      <c r="H225" s="26"/>
      <c r="I225" s="51" t="str">
        <f>IF(OR(ISBLANK(A225),ISBLANK(B225),ISBLANK(C225),ISBLANK(D225),ISBLANK(E225),ISBLANK(F225),ISBLANK(G225),ISBLANK(H225),),"",INDEX(DA!$E$2:$AQ$207,MATCH(VLOOKUP(E225,REF!$G$2:$J$206,1,0),DA!$C$2:$C$207,0),MATCH(G225,DA!$E$1:$AQ$1,0)))</f>
        <v/>
      </c>
    </row>
    <row r="226" spans="1:9" ht="26.25" customHeight="1" x14ac:dyDescent="0.25">
      <c r="A226" s="26"/>
      <c r="B226" s="49" t="str">
        <f>IFERROR(VLOOKUP(A226,REF!$L$2:$M$15,2,0),"")</f>
        <v/>
      </c>
      <c r="C226" s="26"/>
      <c r="D226" s="26"/>
      <c r="E226" s="26"/>
      <c r="F226" s="50" t="str">
        <f>IF(ISBLANK(E226),"",IFERROR(VLOOKUP(E226,REF!$G$2:$H$206,2,0),"Código de Equipamento Inexistente"))</f>
        <v/>
      </c>
      <c r="G226" s="26"/>
      <c r="H226" s="26"/>
      <c r="I226" s="51" t="str">
        <f>IF(OR(ISBLANK(A226),ISBLANK(B226),ISBLANK(C226),ISBLANK(D226),ISBLANK(E226),ISBLANK(F226),ISBLANK(G226),ISBLANK(H226),),"",INDEX(DA!$E$2:$AQ$207,MATCH(VLOOKUP(E226,REF!$G$2:$J$206,1,0),DA!$C$2:$C$207,0),MATCH(G226,DA!$E$1:$AQ$1,0)))</f>
        <v/>
      </c>
    </row>
    <row r="227" spans="1:9" ht="26.25" customHeight="1" x14ac:dyDescent="0.25">
      <c r="A227" s="26"/>
      <c r="B227" s="49" t="str">
        <f>IFERROR(VLOOKUP(A227,REF!$L$2:$M$15,2,0),"")</f>
        <v/>
      </c>
      <c r="C227" s="26"/>
      <c r="D227" s="26"/>
      <c r="E227" s="26"/>
      <c r="F227" s="50" t="str">
        <f>IF(ISBLANK(E227),"",IFERROR(VLOOKUP(E227,REF!$G$2:$H$206,2,0),"Código de Equipamento Inexistente"))</f>
        <v/>
      </c>
      <c r="G227" s="26"/>
      <c r="H227" s="26"/>
      <c r="I227" s="51" t="str">
        <f>IF(OR(ISBLANK(A227),ISBLANK(B227),ISBLANK(C227),ISBLANK(D227),ISBLANK(E227),ISBLANK(F227),ISBLANK(G227),ISBLANK(H227),),"",INDEX(DA!$E$2:$AQ$207,MATCH(VLOOKUP(E227,REF!$G$2:$J$206,1,0),DA!$C$2:$C$207,0),MATCH(G227,DA!$E$1:$AQ$1,0)))</f>
        <v/>
      </c>
    </row>
    <row r="228" spans="1:9" ht="26.25" customHeight="1" x14ac:dyDescent="0.25">
      <c r="A228" s="26"/>
      <c r="B228" s="49" t="str">
        <f>IFERROR(VLOOKUP(A228,REF!$L$2:$M$15,2,0),"")</f>
        <v/>
      </c>
      <c r="C228" s="26"/>
      <c r="D228" s="26"/>
      <c r="E228" s="26"/>
      <c r="F228" s="50" t="str">
        <f>IF(ISBLANK(E228),"",IFERROR(VLOOKUP(E228,REF!$G$2:$H$206,2,0),"Código de Equipamento Inexistente"))</f>
        <v/>
      </c>
      <c r="G228" s="26"/>
      <c r="H228" s="26"/>
      <c r="I228" s="51" t="str">
        <f>IF(OR(ISBLANK(A228),ISBLANK(B228),ISBLANK(C228),ISBLANK(D228),ISBLANK(E228),ISBLANK(F228),ISBLANK(G228),ISBLANK(H228),),"",INDEX(DA!$E$2:$AQ$207,MATCH(VLOOKUP(E228,REF!$G$2:$J$206,1,0),DA!$C$2:$C$207,0),MATCH(G228,DA!$E$1:$AQ$1,0)))</f>
        <v/>
      </c>
    </row>
    <row r="229" spans="1:9" ht="26.25" customHeight="1" x14ac:dyDescent="0.25">
      <c r="A229" s="26"/>
      <c r="B229" s="49" t="str">
        <f>IFERROR(VLOOKUP(A229,REF!$L$2:$M$15,2,0),"")</f>
        <v/>
      </c>
      <c r="C229" s="26"/>
      <c r="D229" s="26"/>
      <c r="E229" s="26"/>
      <c r="F229" s="50" t="str">
        <f>IF(ISBLANK(E229),"",IFERROR(VLOOKUP(E229,REF!$G$2:$H$206,2,0),"Código de Equipamento Inexistente"))</f>
        <v/>
      </c>
      <c r="G229" s="26"/>
      <c r="H229" s="26"/>
      <c r="I229" s="51" t="str">
        <f>IF(OR(ISBLANK(A229),ISBLANK(B229),ISBLANK(C229),ISBLANK(D229),ISBLANK(E229),ISBLANK(F229),ISBLANK(G229),ISBLANK(H229),),"",INDEX(DA!$E$2:$AQ$207,MATCH(VLOOKUP(E229,REF!$G$2:$J$206,1,0),DA!$C$2:$C$207,0),MATCH(G229,DA!$E$1:$AQ$1,0)))</f>
        <v/>
      </c>
    </row>
    <row r="230" spans="1:9" ht="26.25" customHeight="1" x14ac:dyDescent="0.25">
      <c r="A230" s="26"/>
      <c r="B230" s="49" t="str">
        <f>IFERROR(VLOOKUP(A230,REF!$L$2:$M$15,2,0),"")</f>
        <v/>
      </c>
      <c r="C230" s="26"/>
      <c r="D230" s="26"/>
      <c r="E230" s="26"/>
      <c r="F230" s="50" t="str">
        <f>IF(ISBLANK(E230),"",IFERROR(VLOOKUP(E230,REF!$G$2:$H$206,2,0),"Código de Equipamento Inexistente"))</f>
        <v/>
      </c>
      <c r="G230" s="26"/>
      <c r="H230" s="26"/>
      <c r="I230" s="51" t="str">
        <f>IF(OR(ISBLANK(A230),ISBLANK(B230),ISBLANK(C230),ISBLANK(D230),ISBLANK(E230),ISBLANK(F230),ISBLANK(G230),ISBLANK(H230),),"",INDEX(DA!$E$2:$AQ$207,MATCH(VLOOKUP(E230,REF!$G$2:$J$206,1,0),DA!$C$2:$C$207,0),MATCH(G230,DA!$E$1:$AQ$1,0)))</f>
        <v/>
      </c>
    </row>
    <row r="231" spans="1:9" ht="26.25" customHeight="1" x14ac:dyDescent="0.25">
      <c r="A231" s="26"/>
      <c r="B231" s="49" t="str">
        <f>IFERROR(VLOOKUP(A231,REF!$L$2:$M$15,2,0),"")</f>
        <v/>
      </c>
      <c r="C231" s="26"/>
      <c r="D231" s="26"/>
      <c r="E231" s="26"/>
      <c r="F231" s="50" t="str">
        <f>IF(ISBLANK(E231),"",IFERROR(VLOOKUP(E231,REF!$G$2:$H$206,2,0),"Código de Equipamento Inexistente"))</f>
        <v/>
      </c>
      <c r="G231" s="26"/>
      <c r="H231" s="26"/>
      <c r="I231" s="51" t="str">
        <f>IF(OR(ISBLANK(A231),ISBLANK(B231),ISBLANK(C231),ISBLANK(D231),ISBLANK(E231),ISBLANK(F231),ISBLANK(G231),ISBLANK(H231),),"",INDEX(DA!$E$2:$AQ$207,MATCH(VLOOKUP(E231,REF!$G$2:$J$206,1,0),DA!$C$2:$C$207,0),MATCH(G231,DA!$E$1:$AQ$1,0)))</f>
        <v/>
      </c>
    </row>
    <row r="232" spans="1:9" ht="26.25" customHeight="1" x14ac:dyDescent="0.25">
      <c r="A232" s="26"/>
      <c r="B232" s="49" t="str">
        <f>IFERROR(VLOOKUP(A232,REF!$L$2:$M$15,2,0),"")</f>
        <v/>
      </c>
      <c r="C232" s="26"/>
      <c r="D232" s="26"/>
      <c r="E232" s="26"/>
      <c r="F232" s="50" t="str">
        <f>IF(ISBLANK(E232),"",IFERROR(VLOOKUP(E232,REF!$G$2:$H$206,2,0),"Código de Equipamento Inexistente"))</f>
        <v/>
      </c>
      <c r="G232" s="26"/>
      <c r="H232" s="26"/>
      <c r="I232" s="51" t="str">
        <f>IF(OR(ISBLANK(A232),ISBLANK(B232),ISBLANK(C232),ISBLANK(D232),ISBLANK(E232),ISBLANK(F232),ISBLANK(G232),ISBLANK(H232),),"",INDEX(DA!$E$2:$AQ$207,MATCH(VLOOKUP(E232,REF!$G$2:$J$206,1,0),DA!$C$2:$C$207,0),MATCH(G232,DA!$E$1:$AQ$1,0)))</f>
        <v/>
      </c>
    </row>
    <row r="233" spans="1:9" ht="26.25" customHeight="1" x14ac:dyDescent="0.25">
      <c r="A233" s="26"/>
      <c r="B233" s="49" t="str">
        <f>IFERROR(VLOOKUP(A233,REF!$L$2:$M$15,2,0),"")</f>
        <v/>
      </c>
      <c r="C233" s="26"/>
      <c r="D233" s="26"/>
      <c r="E233" s="26"/>
      <c r="F233" s="50" t="str">
        <f>IF(ISBLANK(E233),"",IFERROR(VLOOKUP(E233,REF!$G$2:$H$206,2,0),"Código de Equipamento Inexistente"))</f>
        <v/>
      </c>
      <c r="G233" s="26"/>
      <c r="H233" s="26"/>
      <c r="I233" s="51" t="str">
        <f>IF(OR(ISBLANK(A233),ISBLANK(B233),ISBLANK(C233),ISBLANK(D233),ISBLANK(E233),ISBLANK(F233),ISBLANK(G233),ISBLANK(H233),),"",INDEX(DA!$E$2:$AQ$207,MATCH(VLOOKUP(E233,REF!$G$2:$J$206,1,0),DA!$C$2:$C$207,0),MATCH(G233,DA!$E$1:$AQ$1,0)))</f>
        <v/>
      </c>
    </row>
    <row r="234" spans="1:9" ht="26.25" customHeight="1" x14ac:dyDescent="0.25">
      <c r="A234" s="26"/>
      <c r="B234" s="49" t="str">
        <f>IFERROR(VLOOKUP(A234,REF!$L$2:$M$15,2,0),"")</f>
        <v/>
      </c>
      <c r="C234" s="26"/>
      <c r="D234" s="26"/>
      <c r="E234" s="26"/>
      <c r="F234" s="50" t="str">
        <f>IF(ISBLANK(E234),"",IFERROR(VLOOKUP(E234,REF!$G$2:$H$206,2,0),"Código de Equipamento Inexistente"))</f>
        <v/>
      </c>
      <c r="G234" s="26"/>
      <c r="H234" s="26"/>
      <c r="I234" s="51" t="str">
        <f>IF(OR(ISBLANK(A234),ISBLANK(B234),ISBLANK(C234),ISBLANK(D234),ISBLANK(E234),ISBLANK(F234),ISBLANK(G234),ISBLANK(H234),),"",INDEX(DA!$E$2:$AQ$207,MATCH(VLOOKUP(E234,REF!$G$2:$J$206,1,0),DA!$C$2:$C$207,0),MATCH(G234,DA!$E$1:$AQ$1,0)))</f>
        <v/>
      </c>
    </row>
    <row r="235" spans="1:9" ht="26.25" customHeight="1" x14ac:dyDescent="0.25">
      <c r="A235" s="26"/>
      <c r="B235" s="49" t="str">
        <f>IFERROR(VLOOKUP(A235,REF!$L$2:$M$15,2,0),"")</f>
        <v/>
      </c>
      <c r="C235" s="26"/>
      <c r="D235" s="26"/>
      <c r="E235" s="26"/>
      <c r="F235" s="50" t="str">
        <f>IF(ISBLANK(E235),"",IFERROR(VLOOKUP(E235,REF!$G$2:$H$206,2,0),"Código de Equipamento Inexistente"))</f>
        <v/>
      </c>
      <c r="G235" s="26"/>
      <c r="H235" s="26"/>
      <c r="I235" s="51" t="str">
        <f>IF(OR(ISBLANK(A235),ISBLANK(B235),ISBLANK(C235),ISBLANK(D235),ISBLANK(E235),ISBLANK(F235),ISBLANK(G235),ISBLANK(H235),),"",INDEX(DA!$E$2:$AQ$207,MATCH(VLOOKUP(E235,REF!$G$2:$J$206,1,0),DA!$C$2:$C$207,0),MATCH(G235,DA!$E$1:$AQ$1,0)))</f>
        <v/>
      </c>
    </row>
    <row r="236" spans="1:9" ht="26.25" customHeight="1" x14ac:dyDescent="0.25">
      <c r="A236" s="26"/>
      <c r="B236" s="49" t="str">
        <f>IFERROR(VLOOKUP(A236,REF!$L$2:$M$15,2,0),"")</f>
        <v/>
      </c>
      <c r="C236" s="26"/>
      <c r="D236" s="26"/>
      <c r="E236" s="26"/>
      <c r="F236" s="50" t="str">
        <f>IF(ISBLANK(E236),"",IFERROR(VLOOKUP(E236,REF!$G$2:$H$206,2,0),"Código de Equipamento Inexistente"))</f>
        <v/>
      </c>
      <c r="G236" s="26"/>
      <c r="H236" s="26"/>
      <c r="I236" s="51" t="str">
        <f>IF(OR(ISBLANK(A236),ISBLANK(B236),ISBLANK(C236),ISBLANK(D236),ISBLANK(E236),ISBLANK(F236),ISBLANK(G236),ISBLANK(H236),),"",INDEX(DA!$E$2:$AQ$207,MATCH(VLOOKUP(E236,REF!$G$2:$J$206,1,0),DA!$C$2:$C$207,0),MATCH(G236,DA!$E$1:$AQ$1,0)))</f>
        <v/>
      </c>
    </row>
    <row r="237" spans="1:9" ht="26.25" customHeight="1" x14ac:dyDescent="0.25">
      <c r="A237" s="26"/>
      <c r="B237" s="49" t="str">
        <f>IFERROR(VLOOKUP(A237,REF!$L$2:$M$15,2,0),"")</f>
        <v/>
      </c>
      <c r="C237" s="26"/>
      <c r="D237" s="26"/>
      <c r="E237" s="26"/>
      <c r="F237" s="50" t="str">
        <f>IF(ISBLANK(E237),"",IFERROR(VLOOKUP(E237,REF!$G$2:$H$206,2,0),"Código de Equipamento Inexistente"))</f>
        <v/>
      </c>
      <c r="G237" s="26"/>
      <c r="H237" s="26"/>
      <c r="I237" s="51" t="str">
        <f>IF(OR(ISBLANK(A237),ISBLANK(B237),ISBLANK(C237),ISBLANK(D237),ISBLANK(E237),ISBLANK(F237),ISBLANK(G237),ISBLANK(H237),),"",INDEX(DA!$E$2:$AQ$207,MATCH(VLOOKUP(E237,REF!$G$2:$J$206,1,0),DA!$C$2:$C$207,0),MATCH(G237,DA!$E$1:$AQ$1,0)))</f>
        <v/>
      </c>
    </row>
    <row r="238" spans="1:9" ht="26.25" customHeight="1" x14ac:dyDescent="0.25">
      <c r="A238" s="26"/>
      <c r="B238" s="49" t="str">
        <f>IFERROR(VLOOKUP(A238,REF!$L$2:$M$15,2,0),"")</f>
        <v/>
      </c>
      <c r="C238" s="26"/>
      <c r="D238" s="26"/>
      <c r="E238" s="26"/>
      <c r="F238" s="50" t="str">
        <f>IF(ISBLANK(E238),"",IFERROR(VLOOKUP(E238,REF!$G$2:$H$206,2,0),"Código de Equipamento Inexistente"))</f>
        <v/>
      </c>
      <c r="G238" s="26"/>
      <c r="H238" s="26"/>
      <c r="I238" s="51" t="str">
        <f>IF(OR(ISBLANK(A238),ISBLANK(B238),ISBLANK(C238),ISBLANK(D238),ISBLANK(E238),ISBLANK(F238),ISBLANK(G238),ISBLANK(H238),),"",INDEX(DA!$E$2:$AQ$207,MATCH(VLOOKUP(E238,REF!$G$2:$J$206,1,0),DA!$C$2:$C$207,0),MATCH(G238,DA!$E$1:$AQ$1,0)))</f>
        <v/>
      </c>
    </row>
    <row r="239" spans="1:9" ht="26.25" customHeight="1" x14ac:dyDescent="0.25">
      <c r="A239" s="26"/>
      <c r="B239" s="49" t="str">
        <f>IFERROR(VLOOKUP(A239,REF!$L$2:$M$15,2,0),"")</f>
        <v/>
      </c>
      <c r="C239" s="26"/>
      <c r="D239" s="26"/>
      <c r="E239" s="26"/>
      <c r="F239" s="50" t="str">
        <f>IF(ISBLANK(E239),"",IFERROR(VLOOKUP(E239,REF!$G$2:$H$206,2,0),"Código de Equipamento Inexistente"))</f>
        <v/>
      </c>
      <c r="G239" s="26"/>
      <c r="H239" s="26"/>
      <c r="I239" s="51" t="str">
        <f>IF(OR(ISBLANK(A239),ISBLANK(B239),ISBLANK(C239),ISBLANK(D239),ISBLANK(E239),ISBLANK(F239),ISBLANK(G239),ISBLANK(H239),),"",INDEX(DA!$E$2:$AQ$207,MATCH(VLOOKUP(E239,REF!$G$2:$J$206,1,0),DA!$C$2:$C$207,0),MATCH(G239,DA!$E$1:$AQ$1,0)))</f>
        <v/>
      </c>
    </row>
    <row r="240" spans="1:9" ht="26.25" customHeight="1" x14ac:dyDescent="0.25">
      <c r="A240" s="26"/>
      <c r="B240" s="49" t="str">
        <f>IFERROR(VLOOKUP(A240,REF!$L$2:$M$15,2,0),"")</f>
        <v/>
      </c>
      <c r="C240" s="26"/>
      <c r="D240" s="26"/>
      <c r="E240" s="26"/>
      <c r="F240" s="50" t="str">
        <f>IF(ISBLANK(E240),"",IFERROR(VLOOKUP(E240,REF!$G$2:$H$206,2,0),"Código de Equipamento Inexistente"))</f>
        <v/>
      </c>
      <c r="G240" s="26"/>
      <c r="H240" s="26"/>
      <c r="I240" s="51" t="str">
        <f>IF(OR(ISBLANK(A240),ISBLANK(B240),ISBLANK(C240),ISBLANK(D240),ISBLANK(E240),ISBLANK(F240),ISBLANK(G240),ISBLANK(H240),),"",INDEX(DA!$E$2:$AQ$207,MATCH(VLOOKUP(E240,REF!$G$2:$J$206,1,0),DA!$C$2:$C$207,0),MATCH(G240,DA!$E$1:$AQ$1,0)))</f>
        <v/>
      </c>
    </row>
    <row r="241" spans="1:9" ht="26.25" customHeight="1" x14ac:dyDescent="0.25">
      <c r="A241" s="26"/>
      <c r="B241" s="49" t="str">
        <f>IFERROR(VLOOKUP(A241,REF!$L$2:$M$15,2,0),"")</f>
        <v/>
      </c>
      <c r="C241" s="26"/>
      <c r="D241" s="26"/>
      <c r="E241" s="26"/>
      <c r="F241" s="50" t="str">
        <f>IF(ISBLANK(E241),"",IFERROR(VLOOKUP(E241,REF!$G$2:$H$206,2,0),"Código de Equipamento Inexistente"))</f>
        <v/>
      </c>
      <c r="G241" s="26"/>
      <c r="H241" s="26"/>
      <c r="I241" s="51" t="str">
        <f>IF(OR(ISBLANK(A241),ISBLANK(B241),ISBLANK(C241),ISBLANK(D241),ISBLANK(E241),ISBLANK(F241),ISBLANK(G241),ISBLANK(H241),),"",INDEX(DA!$E$2:$AQ$207,MATCH(VLOOKUP(E241,REF!$G$2:$J$206,1,0),DA!$C$2:$C$207,0),MATCH(G241,DA!$E$1:$AQ$1,0)))</f>
        <v/>
      </c>
    </row>
    <row r="242" spans="1:9" ht="26.25" customHeight="1" x14ac:dyDescent="0.25">
      <c r="A242" s="26"/>
      <c r="B242" s="49" t="str">
        <f>IFERROR(VLOOKUP(A242,REF!$L$2:$M$15,2,0),"")</f>
        <v/>
      </c>
      <c r="C242" s="26"/>
      <c r="D242" s="26"/>
      <c r="E242" s="26"/>
      <c r="F242" s="50" t="str">
        <f>IF(ISBLANK(E242),"",IFERROR(VLOOKUP(E242,REF!$G$2:$H$206,2,0),"Código de Equipamento Inexistente"))</f>
        <v/>
      </c>
      <c r="G242" s="26"/>
      <c r="H242" s="26"/>
      <c r="I242" s="51" t="str">
        <f>IF(OR(ISBLANK(A242),ISBLANK(B242),ISBLANK(C242),ISBLANK(D242),ISBLANK(E242),ISBLANK(F242),ISBLANK(G242),ISBLANK(H242),),"",INDEX(DA!$E$2:$AQ$207,MATCH(VLOOKUP(E242,REF!$G$2:$J$206,1,0),DA!$C$2:$C$207,0),MATCH(G242,DA!$E$1:$AQ$1,0)))</f>
        <v/>
      </c>
    </row>
    <row r="243" spans="1:9" ht="26.25" customHeight="1" x14ac:dyDescent="0.25">
      <c r="A243" s="26"/>
      <c r="B243" s="49" t="str">
        <f>IFERROR(VLOOKUP(A243,REF!$L$2:$M$15,2,0),"")</f>
        <v/>
      </c>
      <c r="C243" s="26"/>
      <c r="D243" s="26"/>
      <c r="E243" s="26"/>
      <c r="F243" s="50" t="str">
        <f>IF(ISBLANK(E243),"",IFERROR(VLOOKUP(E243,REF!$G$2:$H$206,2,0),"Código de Equipamento Inexistente"))</f>
        <v/>
      </c>
      <c r="G243" s="26"/>
      <c r="H243" s="26"/>
      <c r="I243" s="51" t="str">
        <f>IF(OR(ISBLANK(A243),ISBLANK(B243),ISBLANK(C243),ISBLANK(D243),ISBLANK(E243),ISBLANK(F243),ISBLANK(G243),ISBLANK(H243),),"",INDEX(DA!$E$2:$AQ$207,MATCH(VLOOKUP(E243,REF!$G$2:$J$206,1,0),DA!$C$2:$C$207,0),MATCH(G243,DA!$E$1:$AQ$1,0)))</f>
        <v/>
      </c>
    </row>
    <row r="244" spans="1:9" ht="26.25" customHeight="1" x14ac:dyDescent="0.25">
      <c r="A244" s="26"/>
      <c r="B244" s="49" t="str">
        <f>IFERROR(VLOOKUP(A244,REF!$L$2:$M$15,2,0),"")</f>
        <v/>
      </c>
      <c r="C244" s="26"/>
      <c r="D244" s="26"/>
      <c r="E244" s="26"/>
      <c r="F244" s="50" t="str">
        <f>IF(ISBLANK(E244),"",IFERROR(VLOOKUP(E244,REF!$G$2:$H$206,2,0),"Código de Equipamento Inexistente"))</f>
        <v/>
      </c>
      <c r="G244" s="26"/>
      <c r="H244" s="26"/>
      <c r="I244" s="51" t="str">
        <f>IF(OR(ISBLANK(A244),ISBLANK(B244),ISBLANK(C244),ISBLANK(D244),ISBLANK(E244),ISBLANK(F244),ISBLANK(G244),ISBLANK(H244),),"",INDEX(DA!$E$2:$AQ$207,MATCH(VLOOKUP(E244,REF!$G$2:$J$206,1,0),DA!$C$2:$C$207,0),MATCH(G244,DA!$E$1:$AQ$1,0)))</f>
        <v/>
      </c>
    </row>
    <row r="245" spans="1:9" ht="26.25" customHeight="1" x14ac:dyDescent="0.25">
      <c r="A245" s="26"/>
      <c r="B245" s="49" t="str">
        <f>IFERROR(VLOOKUP(A245,REF!$L$2:$M$15,2,0),"")</f>
        <v/>
      </c>
      <c r="C245" s="26"/>
      <c r="D245" s="26"/>
      <c r="E245" s="26"/>
      <c r="F245" s="50" t="str">
        <f>IF(ISBLANK(E245),"",IFERROR(VLOOKUP(E245,REF!$G$2:$H$206,2,0),"Código de Equipamento Inexistente"))</f>
        <v/>
      </c>
      <c r="G245" s="26"/>
      <c r="H245" s="26"/>
      <c r="I245" s="51" t="str">
        <f>IF(OR(ISBLANK(A245),ISBLANK(B245),ISBLANK(C245),ISBLANK(D245),ISBLANK(E245),ISBLANK(F245),ISBLANK(G245),ISBLANK(H245),),"",INDEX(DA!$E$2:$AQ$207,MATCH(VLOOKUP(E245,REF!$G$2:$J$206,1,0),DA!$C$2:$C$207,0),MATCH(G245,DA!$E$1:$AQ$1,0)))</f>
        <v/>
      </c>
    </row>
    <row r="246" spans="1:9" ht="26.25" customHeight="1" x14ac:dyDescent="0.25">
      <c r="A246" s="26"/>
      <c r="B246" s="49" t="str">
        <f>IFERROR(VLOOKUP(A246,REF!$L$2:$M$15,2,0),"")</f>
        <v/>
      </c>
      <c r="C246" s="26"/>
      <c r="D246" s="26"/>
      <c r="E246" s="26"/>
      <c r="F246" s="50" t="str">
        <f>IF(ISBLANK(E246),"",IFERROR(VLOOKUP(E246,REF!$G$2:$H$206,2,0),"Código de Equipamento Inexistente"))</f>
        <v/>
      </c>
      <c r="G246" s="26"/>
      <c r="H246" s="26"/>
      <c r="I246" s="51" t="str">
        <f>IF(OR(ISBLANK(A246),ISBLANK(B246),ISBLANK(C246),ISBLANK(D246),ISBLANK(E246),ISBLANK(F246),ISBLANK(G246),ISBLANK(H246),),"",INDEX(DA!$E$2:$AQ$207,MATCH(VLOOKUP(E246,REF!$G$2:$J$206,1,0),DA!$C$2:$C$207,0),MATCH(G246,DA!$E$1:$AQ$1,0)))</f>
        <v/>
      </c>
    </row>
    <row r="247" spans="1:9" ht="26.25" customHeight="1" x14ac:dyDescent="0.25">
      <c r="A247" s="26"/>
      <c r="B247" s="49" t="str">
        <f>IFERROR(VLOOKUP(A247,REF!$L$2:$M$15,2,0),"")</f>
        <v/>
      </c>
      <c r="C247" s="26"/>
      <c r="D247" s="26"/>
      <c r="E247" s="26"/>
      <c r="F247" s="50" t="str">
        <f>IF(ISBLANK(E247),"",IFERROR(VLOOKUP(E247,REF!$G$2:$H$206,2,0),"Código de Equipamento Inexistente"))</f>
        <v/>
      </c>
      <c r="G247" s="26"/>
      <c r="H247" s="26"/>
      <c r="I247" s="51" t="str">
        <f>IF(OR(ISBLANK(A247),ISBLANK(B247),ISBLANK(C247),ISBLANK(D247),ISBLANK(E247),ISBLANK(F247),ISBLANK(G247),ISBLANK(H247),),"",INDEX(DA!$E$2:$AQ$207,MATCH(VLOOKUP(E247,REF!$G$2:$J$206,1,0),DA!$C$2:$C$207,0),MATCH(G247,DA!$E$1:$AQ$1,0)))</f>
        <v/>
      </c>
    </row>
    <row r="248" spans="1:9" ht="26.25" customHeight="1" x14ac:dyDescent="0.25">
      <c r="A248" s="26"/>
      <c r="B248" s="49" t="str">
        <f>IFERROR(VLOOKUP(A248,REF!$L$2:$M$15,2,0),"")</f>
        <v/>
      </c>
      <c r="C248" s="26"/>
      <c r="D248" s="26"/>
      <c r="E248" s="26"/>
      <c r="F248" s="50" t="str">
        <f>IF(ISBLANK(E248),"",IFERROR(VLOOKUP(E248,REF!$G$2:$H$206,2,0),"Código de Equipamento Inexistente"))</f>
        <v/>
      </c>
      <c r="G248" s="26"/>
      <c r="H248" s="26"/>
      <c r="I248" s="51" t="str">
        <f>IF(OR(ISBLANK(A248),ISBLANK(B248),ISBLANK(C248),ISBLANK(D248),ISBLANK(E248),ISBLANK(F248),ISBLANK(G248),ISBLANK(H248),),"",INDEX(DA!$E$2:$AQ$207,MATCH(VLOOKUP(E248,REF!$G$2:$J$206,1,0),DA!$C$2:$C$207,0),MATCH(G248,DA!$E$1:$AQ$1,0)))</f>
        <v/>
      </c>
    </row>
    <row r="249" spans="1:9" ht="26.25" customHeight="1" x14ac:dyDescent="0.25">
      <c r="A249" s="26"/>
      <c r="B249" s="49" t="str">
        <f>IFERROR(VLOOKUP(A249,REF!$L$2:$M$15,2,0),"")</f>
        <v/>
      </c>
      <c r="C249" s="26"/>
      <c r="D249" s="26"/>
      <c r="E249" s="26"/>
      <c r="F249" s="50" t="str">
        <f>IF(ISBLANK(E249),"",IFERROR(VLOOKUP(E249,REF!$G$2:$H$206,2,0),"Código de Equipamento Inexistente"))</f>
        <v/>
      </c>
      <c r="G249" s="26"/>
      <c r="H249" s="26"/>
      <c r="I249" s="51" t="str">
        <f>IF(OR(ISBLANK(A249),ISBLANK(B249),ISBLANK(C249),ISBLANK(D249),ISBLANK(E249),ISBLANK(F249),ISBLANK(G249),ISBLANK(H249),),"",INDEX(DA!$E$2:$AQ$207,MATCH(VLOOKUP(E249,REF!$G$2:$J$206,1,0),DA!$C$2:$C$207,0),MATCH(G249,DA!$E$1:$AQ$1,0)))</f>
        <v/>
      </c>
    </row>
    <row r="250" spans="1:9" ht="26.25" customHeight="1" x14ac:dyDescent="0.25">
      <c r="A250" s="26"/>
      <c r="B250" s="49" t="str">
        <f>IFERROR(VLOOKUP(A250,REF!$L$2:$M$15,2,0),"")</f>
        <v/>
      </c>
      <c r="C250" s="26"/>
      <c r="D250" s="26"/>
      <c r="E250" s="26"/>
      <c r="F250" s="50" t="str">
        <f>IF(ISBLANK(E250),"",IFERROR(VLOOKUP(E250,REF!$G$2:$H$206,2,0),"Código de Equipamento Inexistente"))</f>
        <v/>
      </c>
      <c r="G250" s="26"/>
      <c r="H250" s="26"/>
      <c r="I250" s="51" t="str">
        <f>IF(OR(ISBLANK(A250),ISBLANK(B250),ISBLANK(C250),ISBLANK(D250),ISBLANK(E250),ISBLANK(F250),ISBLANK(G250),ISBLANK(H250),),"",INDEX(DA!$E$2:$AQ$207,MATCH(VLOOKUP(E250,REF!$G$2:$J$206,1,0),DA!$C$2:$C$207,0),MATCH(G250,DA!$E$1:$AQ$1,0)))</f>
        <v/>
      </c>
    </row>
    <row r="251" spans="1:9" ht="26.25" customHeight="1" x14ac:dyDescent="0.25">
      <c r="A251" s="26"/>
      <c r="B251" s="49" t="str">
        <f>IFERROR(VLOOKUP(A251,REF!$L$2:$M$15,2,0),"")</f>
        <v/>
      </c>
      <c r="C251" s="26"/>
      <c r="D251" s="26"/>
      <c r="E251" s="26"/>
      <c r="F251" s="50" t="str">
        <f>IF(ISBLANK(E251),"",IFERROR(VLOOKUP(E251,REF!$G$2:$H$206,2,0),"Código de Equipamento Inexistente"))</f>
        <v/>
      </c>
      <c r="G251" s="26"/>
      <c r="H251" s="26"/>
      <c r="I251" s="51" t="str">
        <f>IF(OR(ISBLANK(A251),ISBLANK(B251),ISBLANK(C251),ISBLANK(D251),ISBLANK(E251),ISBLANK(F251),ISBLANK(G251),ISBLANK(H251),),"",INDEX(DA!$E$2:$AQ$207,MATCH(VLOOKUP(E251,REF!$G$2:$J$206,1,0),DA!$C$2:$C$207,0),MATCH(G251,DA!$E$1:$AQ$1,0)))</f>
        <v/>
      </c>
    </row>
    <row r="252" spans="1:9" ht="26.25" customHeight="1" x14ac:dyDescent="0.25">
      <c r="A252" s="26"/>
      <c r="B252" s="49" t="str">
        <f>IFERROR(VLOOKUP(A252,REF!$L$2:$M$15,2,0),"")</f>
        <v/>
      </c>
      <c r="C252" s="26"/>
      <c r="D252" s="26"/>
      <c r="E252" s="26"/>
      <c r="F252" s="50" t="str">
        <f>IF(ISBLANK(E252),"",IFERROR(VLOOKUP(E252,REF!$G$2:$H$206,2,0),"Código de Equipamento Inexistente"))</f>
        <v/>
      </c>
      <c r="G252" s="26"/>
      <c r="H252" s="26"/>
      <c r="I252" s="51" t="str">
        <f>IF(OR(ISBLANK(A252),ISBLANK(B252),ISBLANK(C252),ISBLANK(D252),ISBLANK(E252),ISBLANK(F252),ISBLANK(G252),ISBLANK(H252),),"",INDEX(DA!$E$2:$AQ$207,MATCH(VLOOKUP(E252,REF!$G$2:$J$206,1,0),DA!$C$2:$C$207,0),MATCH(G252,DA!$E$1:$AQ$1,0)))</f>
        <v/>
      </c>
    </row>
    <row r="253" spans="1:9" ht="26.25" customHeight="1" x14ac:dyDescent="0.25">
      <c r="A253" s="26"/>
      <c r="B253" s="49" t="str">
        <f>IFERROR(VLOOKUP(A253,REF!$L$2:$M$15,2,0),"")</f>
        <v/>
      </c>
      <c r="C253" s="26"/>
      <c r="D253" s="26"/>
      <c r="E253" s="26"/>
      <c r="F253" s="50" t="str">
        <f>IF(ISBLANK(E253),"",IFERROR(VLOOKUP(E253,REF!$G$2:$H$206,2,0),"Código de Equipamento Inexistente"))</f>
        <v/>
      </c>
      <c r="G253" s="26"/>
      <c r="H253" s="26"/>
      <c r="I253" s="51" t="str">
        <f>IF(OR(ISBLANK(A253),ISBLANK(B253),ISBLANK(C253),ISBLANK(D253),ISBLANK(E253),ISBLANK(F253),ISBLANK(G253),ISBLANK(H253),),"",INDEX(DA!$E$2:$AQ$207,MATCH(VLOOKUP(E253,REF!$G$2:$J$206,1,0),DA!$C$2:$C$207,0),MATCH(G253,DA!$E$1:$AQ$1,0)))</f>
        <v/>
      </c>
    </row>
    <row r="254" spans="1:9" ht="26.25" customHeight="1" x14ac:dyDescent="0.25">
      <c r="A254" s="26"/>
      <c r="B254" s="49" t="str">
        <f>IFERROR(VLOOKUP(A254,REF!$L$2:$M$15,2,0),"")</f>
        <v/>
      </c>
      <c r="C254" s="26"/>
      <c r="D254" s="26"/>
      <c r="E254" s="26"/>
      <c r="F254" s="50" t="str">
        <f>IF(ISBLANK(E254),"",IFERROR(VLOOKUP(E254,REF!$G$2:$H$206,2,0),"Código de Equipamento Inexistente"))</f>
        <v/>
      </c>
      <c r="G254" s="26"/>
      <c r="H254" s="26"/>
      <c r="I254" s="51" t="str">
        <f>IF(OR(ISBLANK(A254),ISBLANK(B254),ISBLANK(C254),ISBLANK(D254),ISBLANK(E254),ISBLANK(F254),ISBLANK(G254),ISBLANK(H254),),"",INDEX(DA!$E$2:$AQ$207,MATCH(VLOOKUP(E254,REF!$G$2:$J$206,1,0),DA!$C$2:$C$207,0),MATCH(G254,DA!$E$1:$AQ$1,0)))</f>
        <v/>
      </c>
    </row>
    <row r="255" spans="1:9" ht="26.25" customHeight="1" x14ac:dyDescent="0.25">
      <c r="A255" s="26"/>
      <c r="B255" s="49" t="str">
        <f>IFERROR(VLOOKUP(A255,REF!$L$2:$M$15,2,0),"")</f>
        <v/>
      </c>
      <c r="C255" s="26"/>
      <c r="D255" s="26"/>
      <c r="E255" s="26"/>
      <c r="F255" s="50" t="str">
        <f>IF(ISBLANK(E255),"",IFERROR(VLOOKUP(E255,REF!$G$2:$H$206,2,0),"Código de Equipamento Inexistente"))</f>
        <v/>
      </c>
      <c r="G255" s="26"/>
      <c r="H255" s="26"/>
      <c r="I255" s="51" t="str">
        <f>IF(OR(ISBLANK(A255),ISBLANK(B255),ISBLANK(C255),ISBLANK(D255),ISBLANK(E255),ISBLANK(F255),ISBLANK(G255),ISBLANK(H255),),"",INDEX(DA!$E$2:$AQ$207,MATCH(VLOOKUP(E255,REF!$G$2:$J$206,1,0),DA!$C$2:$C$207,0),MATCH(G255,DA!$E$1:$AQ$1,0)))</f>
        <v/>
      </c>
    </row>
    <row r="256" spans="1:9" ht="26.25" customHeight="1" x14ac:dyDescent="0.25">
      <c r="A256" s="26"/>
      <c r="B256" s="49" t="str">
        <f>IFERROR(VLOOKUP(A256,REF!$L$2:$M$15,2,0),"")</f>
        <v/>
      </c>
      <c r="C256" s="26"/>
      <c r="D256" s="26"/>
      <c r="E256" s="26"/>
      <c r="F256" s="50" t="str">
        <f>IF(ISBLANK(E256),"",IFERROR(VLOOKUP(E256,REF!$G$2:$H$206,2,0),"Código de Equipamento Inexistente"))</f>
        <v/>
      </c>
      <c r="G256" s="26"/>
      <c r="H256" s="26"/>
      <c r="I256" s="51" t="str">
        <f>IF(OR(ISBLANK(A256),ISBLANK(B256),ISBLANK(C256),ISBLANK(D256),ISBLANK(E256),ISBLANK(F256),ISBLANK(G256),ISBLANK(H256),),"",INDEX(DA!$E$2:$AQ$207,MATCH(VLOOKUP(E256,REF!$G$2:$J$206,1,0),DA!$C$2:$C$207,0),MATCH(G256,DA!$E$1:$AQ$1,0)))</f>
        <v/>
      </c>
    </row>
    <row r="257" spans="1:9" ht="26.25" customHeight="1" x14ac:dyDescent="0.25">
      <c r="A257" s="26"/>
      <c r="B257" s="49" t="str">
        <f>IFERROR(VLOOKUP(A257,REF!$L$2:$M$15,2,0),"")</f>
        <v/>
      </c>
      <c r="C257" s="26"/>
      <c r="D257" s="26"/>
      <c r="E257" s="26"/>
      <c r="F257" s="50" t="str">
        <f>IF(ISBLANK(E257),"",IFERROR(VLOOKUP(E257,REF!$G$2:$H$206,2,0),"Código de Equipamento Inexistente"))</f>
        <v/>
      </c>
      <c r="G257" s="26"/>
      <c r="H257" s="26"/>
      <c r="I257" s="51" t="str">
        <f>IF(OR(ISBLANK(A257),ISBLANK(B257),ISBLANK(C257),ISBLANK(D257),ISBLANK(E257),ISBLANK(F257),ISBLANK(G257),ISBLANK(H257),),"",INDEX(DA!$E$2:$AQ$207,MATCH(VLOOKUP(E257,REF!$G$2:$J$206,1,0),DA!$C$2:$C$207,0),MATCH(G257,DA!$E$1:$AQ$1,0)))</f>
        <v/>
      </c>
    </row>
    <row r="258" spans="1:9" ht="26.25" customHeight="1" x14ac:dyDescent="0.25">
      <c r="A258" s="26"/>
      <c r="B258" s="49" t="str">
        <f>IFERROR(VLOOKUP(A258,REF!$L$2:$M$15,2,0),"")</f>
        <v/>
      </c>
      <c r="C258" s="26"/>
      <c r="D258" s="26"/>
      <c r="E258" s="26"/>
      <c r="F258" s="50" t="str">
        <f>IF(ISBLANK(E258),"",IFERROR(VLOOKUP(E258,REF!$G$2:$H$206,2,0),"Código de Equipamento Inexistente"))</f>
        <v/>
      </c>
      <c r="G258" s="26"/>
      <c r="H258" s="26"/>
      <c r="I258" s="51" t="str">
        <f>IF(OR(ISBLANK(A258),ISBLANK(B258),ISBLANK(C258),ISBLANK(D258),ISBLANK(E258),ISBLANK(F258),ISBLANK(G258),ISBLANK(H258),),"",INDEX(DA!$E$2:$AQ$207,MATCH(VLOOKUP(E258,REF!$G$2:$J$206,1,0),DA!$C$2:$C$207,0),MATCH(G258,DA!$E$1:$AQ$1,0)))</f>
        <v/>
      </c>
    </row>
    <row r="259" spans="1:9" ht="26.25" customHeight="1" x14ac:dyDescent="0.25">
      <c r="A259" s="26"/>
      <c r="B259" s="49" t="str">
        <f>IFERROR(VLOOKUP(A259,REF!$L$2:$M$15,2,0),"")</f>
        <v/>
      </c>
      <c r="C259" s="26"/>
      <c r="D259" s="26"/>
      <c r="E259" s="26"/>
      <c r="F259" s="50" t="str">
        <f>IF(ISBLANK(E259),"",IFERROR(VLOOKUP(E259,REF!$G$2:$H$206,2,0),"Código de Equipamento Inexistente"))</f>
        <v/>
      </c>
      <c r="G259" s="26"/>
      <c r="H259" s="26"/>
      <c r="I259" s="51" t="str">
        <f>IF(OR(ISBLANK(A259),ISBLANK(B259),ISBLANK(C259),ISBLANK(D259),ISBLANK(E259),ISBLANK(F259),ISBLANK(G259),ISBLANK(H259),),"",INDEX(DA!$E$2:$AQ$207,MATCH(VLOOKUP(E259,REF!$G$2:$J$206,1,0),DA!$C$2:$C$207,0),MATCH(G259,DA!$E$1:$AQ$1,0)))</f>
        <v/>
      </c>
    </row>
    <row r="260" spans="1:9" ht="26.25" customHeight="1" x14ac:dyDescent="0.25">
      <c r="A260" s="26"/>
      <c r="B260" s="49" t="str">
        <f>IFERROR(VLOOKUP(A260,REF!$L$2:$M$15,2,0),"")</f>
        <v/>
      </c>
      <c r="C260" s="26"/>
      <c r="D260" s="26"/>
      <c r="E260" s="26"/>
      <c r="F260" s="50" t="str">
        <f>IF(ISBLANK(E260),"",IFERROR(VLOOKUP(E260,REF!$G$2:$H$206,2,0),"Código de Equipamento Inexistente"))</f>
        <v/>
      </c>
      <c r="G260" s="26"/>
      <c r="H260" s="26"/>
      <c r="I260" s="51" t="str">
        <f>IF(OR(ISBLANK(A260),ISBLANK(B260),ISBLANK(C260),ISBLANK(D260),ISBLANK(E260),ISBLANK(F260),ISBLANK(G260),ISBLANK(H260),),"",INDEX(DA!$E$2:$AQ$207,MATCH(VLOOKUP(E260,REF!$G$2:$J$206,1,0),DA!$C$2:$C$207,0),MATCH(G260,DA!$E$1:$AQ$1,0)))</f>
        <v/>
      </c>
    </row>
    <row r="261" spans="1:9" ht="26.25" customHeight="1" x14ac:dyDescent="0.25">
      <c r="A261" s="26"/>
      <c r="B261" s="49" t="str">
        <f>IFERROR(VLOOKUP(A261,REF!$L$2:$M$15,2,0),"")</f>
        <v/>
      </c>
      <c r="C261" s="26"/>
      <c r="D261" s="26"/>
      <c r="E261" s="26"/>
      <c r="F261" s="50" t="str">
        <f>IF(ISBLANK(E261),"",IFERROR(VLOOKUP(E261,REF!$G$2:$H$206,2,0),"Código de Equipamento Inexistente"))</f>
        <v/>
      </c>
      <c r="G261" s="26"/>
      <c r="H261" s="26"/>
      <c r="I261" s="51" t="str">
        <f>IF(OR(ISBLANK(A261),ISBLANK(B261),ISBLANK(C261),ISBLANK(D261),ISBLANK(E261),ISBLANK(F261),ISBLANK(G261),ISBLANK(H261),),"",INDEX(DA!$E$2:$AQ$207,MATCH(VLOOKUP(E261,REF!$G$2:$J$206,1,0),DA!$C$2:$C$207,0),MATCH(G261,DA!$E$1:$AQ$1,0)))</f>
        <v/>
      </c>
    </row>
    <row r="262" spans="1:9" ht="26.25" customHeight="1" x14ac:dyDescent="0.25">
      <c r="A262" s="26"/>
      <c r="B262" s="49" t="str">
        <f>IFERROR(VLOOKUP(A262,REF!$L$2:$M$15,2,0),"")</f>
        <v/>
      </c>
      <c r="C262" s="26"/>
      <c r="D262" s="26"/>
      <c r="E262" s="26"/>
      <c r="F262" s="50" t="str">
        <f>IF(ISBLANK(E262),"",IFERROR(VLOOKUP(E262,REF!$G$2:$H$206,2,0),"Código de Equipamento Inexistente"))</f>
        <v/>
      </c>
      <c r="G262" s="26"/>
      <c r="H262" s="26"/>
      <c r="I262" s="51" t="str">
        <f>IF(OR(ISBLANK(A262),ISBLANK(B262),ISBLANK(C262),ISBLANK(D262),ISBLANK(E262),ISBLANK(F262),ISBLANK(G262),ISBLANK(H262),),"",INDEX(DA!$E$2:$AQ$207,MATCH(VLOOKUP(E262,REF!$G$2:$J$206,1,0),DA!$C$2:$C$207,0),MATCH(G262,DA!$E$1:$AQ$1,0)))</f>
        <v/>
      </c>
    </row>
    <row r="263" spans="1:9" ht="26.25" customHeight="1" x14ac:dyDescent="0.25">
      <c r="A263" s="26"/>
      <c r="B263" s="49" t="str">
        <f>IFERROR(VLOOKUP(A263,REF!$L$2:$M$15,2,0),"")</f>
        <v/>
      </c>
      <c r="C263" s="26"/>
      <c r="D263" s="26"/>
      <c r="E263" s="26"/>
      <c r="F263" s="50" t="str">
        <f>IF(ISBLANK(E263),"",IFERROR(VLOOKUP(E263,REF!$G$2:$H$206,2,0),"Código de Equipamento Inexistente"))</f>
        <v/>
      </c>
      <c r="G263" s="26"/>
      <c r="H263" s="26"/>
      <c r="I263" s="51" t="str">
        <f>IF(OR(ISBLANK(A263),ISBLANK(B263),ISBLANK(C263),ISBLANK(D263),ISBLANK(E263),ISBLANK(F263),ISBLANK(G263),ISBLANK(H263),),"",INDEX(DA!$E$2:$AQ$207,MATCH(VLOOKUP(E263,REF!$G$2:$J$206,1,0),DA!$C$2:$C$207,0),MATCH(G263,DA!$E$1:$AQ$1,0)))</f>
        <v/>
      </c>
    </row>
    <row r="264" spans="1:9" ht="26.25" customHeight="1" x14ac:dyDescent="0.25">
      <c r="A264" s="26"/>
      <c r="B264" s="49" t="str">
        <f>IFERROR(VLOOKUP(A264,REF!$L$2:$M$15,2,0),"")</f>
        <v/>
      </c>
      <c r="C264" s="26"/>
      <c r="D264" s="26"/>
      <c r="E264" s="26"/>
      <c r="F264" s="50" t="str">
        <f>IF(ISBLANK(E264),"",IFERROR(VLOOKUP(E264,REF!$G$2:$H$206,2,0),"Código de Equipamento Inexistente"))</f>
        <v/>
      </c>
      <c r="G264" s="26"/>
      <c r="H264" s="26"/>
      <c r="I264" s="51" t="str">
        <f>IF(OR(ISBLANK(A264),ISBLANK(B264),ISBLANK(C264),ISBLANK(D264),ISBLANK(E264),ISBLANK(F264),ISBLANK(G264),ISBLANK(H264),),"",INDEX(DA!$E$2:$AQ$207,MATCH(VLOOKUP(E264,REF!$G$2:$J$206,1,0),DA!$C$2:$C$207,0),MATCH(G264,DA!$E$1:$AQ$1,0)))</f>
        <v/>
      </c>
    </row>
    <row r="265" spans="1:9" ht="26.25" customHeight="1" x14ac:dyDescent="0.25">
      <c r="A265" s="26"/>
      <c r="B265" s="49" t="str">
        <f>IFERROR(VLOOKUP(A265,REF!$L$2:$M$15,2,0),"")</f>
        <v/>
      </c>
      <c r="C265" s="26"/>
      <c r="D265" s="26"/>
      <c r="E265" s="26"/>
      <c r="F265" s="50" t="str">
        <f>IF(ISBLANK(E265),"",IFERROR(VLOOKUP(E265,REF!$G$2:$H$206,2,0),"Código de Equipamento Inexistente"))</f>
        <v/>
      </c>
      <c r="G265" s="26"/>
      <c r="H265" s="26"/>
      <c r="I265" s="51" t="str">
        <f>IF(OR(ISBLANK(A265),ISBLANK(B265),ISBLANK(C265),ISBLANK(D265),ISBLANK(E265),ISBLANK(F265),ISBLANK(G265),ISBLANK(H265),),"",INDEX(DA!$E$2:$AQ$207,MATCH(VLOOKUP(E265,REF!$G$2:$J$206,1,0),DA!$C$2:$C$207,0),MATCH(G265,DA!$E$1:$AQ$1,0)))</f>
        <v/>
      </c>
    </row>
    <row r="266" spans="1:9" ht="26.25" customHeight="1" x14ac:dyDescent="0.25">
      <c r="A266" s="26"/>
      <c r="B266" s="49" t="str">
        <f>IFERROR(VLOOKUP(A266,REF!$L$2:$M$15,2,0),"")</f>
        <v/>
      </c>
      <c r="C266" s="26"/>
      <c r="D266" s="26"/>
      <c r="E266" s="26"/>
      <c r="F266" s="50" t="str">
        <f>IF(ISBLANK(E266),"",IFERROR(VLOOKUP(E266,REF!$G$2:$H$206,2,0),"Código de Equipamento Inexistente"))</f>
        <v/>
      </c>
      <c r="G266" s="26"/>
      <c r="H266" s="26"/>
      <c r="I266" s="51" t="str">
        <f>IF(OR(ISBLANK(A266),ISBLANK(B266),ISBLANK(C266),ISBLANK(D266),ISBLANK(E266),ISBLANK(F266),ISBLANK(G266),ISBLANK(H266),),"",INDEX(DA!$E$2:$AQ$207,MATCH(VLOOKUP(E266,REF!$G$2:$J$206,1,0),DA!$C$2:$C$207,0),MATCH(G266,DA!$E$1:$AQ$1,0)))</f>
        <v/>
      </c>
    </row>
    <row r="267" spans="1:9" ht="26.25" customHeight="1" x14ac:dyDescent="0.25">
      <c r="A267" s="26"/>
      <c r="B267" s="49" t="str">
        <f>IFERROR(VLOOKUP(A267,REF!$L$2:$M$15,2,0),"")</f>
        <v/>
      </c>
      <c r="C267" s="26"/>
      <c r="D267" s="26"/>
      <c r="E267" s="26"/>
      <c r="F267" s="50" t="str">
        <f>IF(ISBLANK(E267),"",IFERROR(VLOOKUP(E267,REF!$G$2:$H$206,2,0),"Código de Equipamento Inexistente"))</f>
        <v/>
      </c>
      <c r="G267" s="26"/>
      <c r="H267" s="26"/>
      <c r="I267" s="51" t="str">
        <f>IF(OR(ISBLANK(A267),ISBLANK(B267),ISBLANK(C267),ISBLANK(D267),ISBLANK(E267),ISBLANK(F267),ISBLANK(G267),ISBLANK(H267),),"",INDEX(DA!$E$2:$AQ$207,MATCH(VLOOKUP(E267,REF!$G$2:$J$206,1,0),DA!$C$2:$C$207,0),MATCH(G267,DA!$E$1:$AQ$1,0)))</f>
        <v/>
      </c>
    </row>
    <row r="268" spans="1:9" ht="26.25" customHeight="1" x14ac:dyDescent="0.25">
      <c r="A268" s="26"/>
      <c r="B268" s="49" t="str">
        <f>IFERROR(VLOOKUP(A268,REF!$L$2:$M$15,2,0),"")</f>
        <v/>
      </c>
      <c r="C268" s="26"/>
      <c r="D268" s="26"/>
      <c r="E268" s="26"/>
      <c r="F268" s="50" t="str">
        <f>IF(ISBLANK(E268),"",IFERROR(VLOOKUP(E268,REF!$G$2:$H$206,2,0),"Código de Equipamento Inexistente"))</f>
        <v/>
      </c>
      <c r="G268" s="26"/>
      <c r="H268" s="26"/>
      <c r="I268" s="51" t="str">
        <f>IF(OR(ISBLANK(A268),ISBLANK(B268),ISBLANK(C268),ISBLANK(D268),ISBLANK(E268),ISBLANK(F268),ISBLANK(G268),ISBLANK(H268),),"",INDEX(DA!$E$2:$AQ$207,MATCH(VLOOKUP(E268,REF!$G$2:$J$206,1,0),DA!$C$2:$C$207,0),MATCH(G268,DA!$E$1:$AQ$1,0)))</f>
        <v/>
      </c>
    </row>
    <row r="269" spans="1:9" ht="26.25" customHeight="1" x14ac:dyDescent="0.25">
      <c r="A269" s="26"/>
      <c r="B269" s="49" t="str">
        <f>IFERROR(VLOOKUP(A269,REF!$L$2:$M$15,2,0),"")</f>
        <v/>
      </c>
      <c r="C269" s="26"/>
      <c r="D269" s="26"/>
      <c r="E269" s="26"/>
      <c r="F269" s="50" t="str">
        <f>IF(ISBLANK(E269),"",IFERROR(VLOOKUP(E269,REF!$G$2:$H$206,2,0),"Código de Equipamento Inexistente"))</f>
        <v/>
      </c>
      <c r="G269" s="26"/>
      <c r="H269" s="26"/>
      <c r="I269" s="51" t="str">
        <f>IF(OR(ISBLANK(A269),ISBLANK(B269),ISBLANK(C269),ISBLANK(D269),ISBLANK(E269),ISBLANK(F269),ISBLANK(G269),ISBLANK(H269),),"",INDEX(DA!$E$2:$AQ$207,MATCH(VLOOKUP(E269,REF!$G$2:$J$206,1,0),DA!$C$2:$C$207,0),MATCH(G269,DA!$E$1:$AQ$1,0)))</f>
        <v/>
      </c>
    </row>
    <row r="270" spans="1:9" ht="26.25" customHeight="1" x14ac:dyDescent="0.25">
      <c r="A270" s="26"/>
      <c r="B270" s="49" t="str">
        <f>IFERROR(VLOOKUP(A270,REF!$L$2:$M$15,2,0),"")</f>
        <v/>
      </c>
      <c r="C270" s="26"/>
      <c r="D270" s="26"/>
      <c r="E270" s="26"/>
      <c r="F270" s="50" t="str">
        <f>IF(ISBLANK(E270),"",IFERROR(VLOOKUP(E270,REF!$G$2:$H$206,2,0),"Código de Equipamento Inexistente"))</f>
        <v/>
      </c>
      <c r="G270" s="26"/>
      <c r="H270" s="26"/>
      <c r="I270" s="51" t="str">
        <f>IF(OR(ISBLANK(A270),ISBLANK(B270),ISBLANK(C270),ISBLANK(D270),ISBLANK(E270),ISBLANK(F270),ISBLANK(G270),ISBLANK(H270),),"",INDEX(DA!$E$2:$AQ$207,MATCH(VLOOKUP(E270,REF!$G$2:$J$206,1,0),DA!$C$2:$C$207,0),MATCH(G270,DA!$E$1:$AQ$1,0)))</f>
        <v/>
      </c>
    </row>
    <row r="271" spans="1:9" ht="26.25" customHeight="1" x14ac:dyDescent="0.25">
      <c r="A271" s="26"/>
      <c r="B271" s="49" t="str">
        <f>IFERROR(VLOOKUP(A271,REF!$L$2:$M$15,2,0),"")</f>
        <v/>
      </c>
      <c r="C271" s="26"/>
      <c r="D271" s="26"/>
      <c r="E271" s="26"/>
      <c r="F271" s="50" t="str">
        <f>IF(ISBLANK(E271),"",IFERROR(VLOOKUP(E271,REF!$G$2:$H$206,2,0),"Código de Equipamento Inexistente"))</f>
        <v/>
      </c>
      <c r="G271" s="26"/>
      <c r="H271" s="26"/>
      <c r="I271" s="51" t="str">
        <f>IF(OR(ISBLANK(A271),ISBLANK(B271),ISBLANK(C271),ISBLANK(D271),ISBLANK(E271),ISBLANK(F271),ISBLANK(G271),ISBLANK(H271),),"",INDEX(DA!$E$2:$AQ$207,MATCH(VLOOKUP(E271,REF!$G$2:$J$206,1,0),DA!$C$2:$C$207,0),MATCH(G271,DA!$E$1:$AQ$1,0)))</f>
        <v/>
      </c>
    </row>
    <row r="272" spans="1:9" ht="26.25" customHeight="1" x14ac:dyDescent="0.25">
      <c r="A272" s="26"/>
      <c r="B272" s="49" t="str">
        <f>IFERROR(VLOOKUP(A272,REF!$L$2:$M$15,2,0),"")</f>
        <v/>
      </c>
      <c r="C272" s="26"/>
      <c r="D272" s="26"/>
      <c r="E272" s="26"/>
      <c r="F272" s="50" t="str">
        <f>IF(ISBLANK(E272),"",IFERROR(VLOOKUP(E272,REF!$G$2:$H$206,2,0),"Código de Equipamento Inexistente"))</f>
        <v/>
      </c>
      <c r="G272" s="26"/>
      <c r="H272" s="26"/>
      <c r="I272" s="51" t="str">
        <f>IF(OR(ISBLANK(A272),ISBLANK(B272),ISBLANK(C272),ISBLANK(D272),ISBLANK(E272),ISBLANK(F272),ISBLANK(G272),ISBLANK(H272),),"",INDEX(DA!$E$2:$AQ$207,MATCH(VLOOKUP(E272,REF!$G$2:$J$206,1,0),DA!$C$2:$C$207,0),MATCH(G272,DA!$E$1:$AQ$1,0)))</f>
        <v/>
      </c>
    </row>
    <row r="273" spans="1:9" ht="26.25" customHeight="1" x14ac:dyDescent="0.25">
      <c r="A273" s="26"/>
      <c r="B273" s="49" t="str">
        <f>IFERROR(VLOOKUP(A273,REF!$L$2:$M$15,2,0),"")</f>
        <v/>
      </c>
      <c r="C273" s="26"/>
      <c r="D273" s="26"/>
      <c r="E273" s="26"/>
      <c r="F273" s="50" t="str">
        <f>IF(ISBLANK(E273),"",IFERROR(VLOOKUP(E273,REF!$G$2:$H$206,2,0),"Código de Equipamento Inexistente"))</f>
        <v/>
      </c>
      <c r="G273" s="26"/>
      <c r="H273" s="26"/>
      <c r="I273" s="51" t="str">
        <f>IF(OR(ISBLANK(A273),ISBLANK(B273),ISBLANK(C273),ISBLANK(D273),ISBLANK(E273),ISBLANK(F273),ISBLANK(G273),ISBLANK(H273),),"",INDEX(DA!$E$2:$AQ$207,MATCH(VLOOKUP(E273,REF!$G$2:$J$206,1,0),DA!$C$2:$C$207,0),MATCH(G273,DA!$E$1:$AQ$1,0)))</f>
        <v/>
      </c>
    </row>
    <row r="274" spans="1:9" ht="26.25" customHeight="1" x14ac:dyDescent="0.25">
      <c r="A274" s="26"/>
      <c r="B274" s="49" t="str">
        <f>IFERROR(VLOOKUP(A274,REF!$L$2:$M$15,2,0),"")</f>
        <v/>
      </c>
      <c r="C274" s="26"/>
      <c r="D274" s="26"/>
      <c r="E274" s="26"/>
      <c r="F274" s="50" t="str">
        <f>IF(ISBLANK(E274),"",IFERROR(VLOOKUP(E274,REF!$G$2:$H$206,2,0),"Código de Equipamento Inexistente"))</f>
        <v/>
      </c>
      <c r="G274" s="26"/>
      <c r="H274" s="26"/>
      <c r="I274" s="51" t="str">
        <f>IF(OR(ISBLANK(A274),ISBLANK(B274),ISBLANK(C274),ISBLANK(D274),ISBLANK(E274),ISBLANK(F274),ISBLANK(G274),ISBLANK(H274),),"",INDEX(DA!$E$2:$AQ$207,MATCH(VLOOKUP(E274,REF!$G$2:$J$206,1,0),DA!$C$2:$C$207,0),MATCH(G274,DA!$E$1:$AQ$1,0)))</f>
        <v/>
      </c>
    </row>
    <row r="275" spans="1:9" ht="26.25" customHeight="1" x14ac:dyDescent="0.25">
      <c r="A275" s="26"/>
      <c r="B275" s="49" t="str">
        <f>IFERROR(VLOOKUP(A275,REF!$L$2:$M$15,2,0),"")</f>
        <v/>
      </c>
      <c r="C275" s="26"/>
      <c r="D275" s="26"/>
      <c r="E275" s="26"/>
      <c r="F275" s="50" t="str">
        <f>IF(ISBLANK(E275),"",IFERROR(VLOOKUP(E275,REF!$G$2:$H$206,2,0),"Código de Equipamento Inexistente"))</f>
        <v/>
      </c>
      <c r="G275" s="26"/>
      <c r="H275" s="26"/>
      <c r="I275" s="51" t="str">
        <f>IF(OR(ISBLANK(A275),ISBLANK(B275),ISBLANK(C275),ISBLANK(D275),ISBLANK(E275),ISBLANK(F275),ISBLANK(G275),ISBLANK(H275),),"",INDEX(DA!$E$2:$AQ$207,MATCH(VLOOKUP(E275,REF!$G$2:$J$206,1,0),DA!$C$2:$C$207,0),MATCH(G275,DA!$E$1:$AQ$1,0)))</f>
        <v/>
      </c>
    </row>
    <row r="276" spans="1:9" ht="26.25" customHeight="1" x14ac:dyDescent="0.25">
      <c r="A276" s="26"/>
      <c r="B276" s="49" t="str">
        <f>IFERROR(VLOOKUP(A276,REF!$L$2:$M$15,2,0),"")</f>
        <v/>
      </c>
      <c r="C276" s="26"/>
      <c r="D276" s="26"/>
      <c r="E276" s="26"/>
      <c r="F276" s="50" t="str">
        <f>IF(ISBLANK(E276),"",IFERROR(VLOOKUP(E276,REF!$G$2:$H$206,2,0),"Código de Equipamento Inexistente"))</f>
        <v/>
      </c>
      <c r="G276" s="26"/>
      <c r="H276" s="26"/>
      <c r="I276" s="51" t="str">
        <f>IF(OR(ISBLANK(A276),ISBLANK(B276),ISBLANK(C276),ISBLANK(D276),ISBLANK(E276),ISBLANK(F276),ISBLANK(G276),ISBLANK(H276),),"",INDEX(DA!$E$2:$AQ$207,MATCH(VLOOKUP(E276,REF!$G$2:$J$206,1,0),DA!$C$2:$C$207,0),MATCH(G276,DA!$E$1:$AQ$1,0)))</f>
        <v/>
      </c>
    </row>
    <row r="277" spans="1:9" ht="26.25" customHeight="1" x14ac:dyDescent="0.25">
      <c r="A277" s="26"/>
      <c r="B277" s="49" t="str">
        <f>IFERROR(VLOOKUP(A277,REF!$L$2:$M$15,2,0),"")</f>
        <v/>
      </c>
      <c r="C277" s="26"/>
      <c r="D277" s="26"/>
      <c r="E277" s="26"/>
      <c r="F277" s="50" t="str">
        <f>IF(ISBLANK(E277),"",IFERROR(VLOOKUP(E277,REF!$G$2:$H$206,2,0),"Código de Equipamento Inexistente"))</f>
        <v/>
      </c>
      <c r="G277" s="26"/>
      <c r="H277" s="26"/>
      <c r="I277" s="51" t="str">
        <f>IF(OR(ISBLANK(A277),ISBLANK(B277),ISBLANK(C277),ISBLANK(D277),ISBLANK(E277),ISBLANK(F277),ISBLANK(G277),ISBLANK(H277),),"",INDEX(DA!$E$2:$AQ$207,MATCH(VLOOKUP(E277,REF!$G$2:$J$206,1,0),DA!$C$2:$C$207,0),MATCH(G277,DA!$E$1:$AQ$1,0)))</f>
        <v/>
      </c>
    </row>
    <row r="278" spans="1:9" ht="26.25" customHeight="1" x14ac:dyDescent="0.25">
      <c r="A278" s="26"/>
      <c r="B278" s="49" t="str">
        <f>IFERROR(VLOOKUP(A278,REF!$L$2:$M$15,2,0),"")</f>
        <v/>
      </c>
      <c r="C278" s="26"/>
      <c r="D278" s="26"/>
      <c r="E278" s="26"/>
      <c r="F278" s="50" t="str">
        <f>IF(ISBLANK(E278),"",IFERROR(VLOOKUP(E278,REF!$G$2:$H$206,2,0),"Código de Equipamento Inexistente"))</f>
        <v/>
      </c>
      <c r="G278" s="26"/>
      <c r="H278" s="26"/>
      <c r="I278" s="51" t="str">
        <f>IF(OR(ISBLANK(A278),ISBLANK(B278),ISBLANK(C278),ISBLANK(D278),ISBLANK(E278),ISBLANK(F278),ISBLANK(G278),ISBLANK(H278),),"",INDEX(DA!$E$2:$AQ$207,MATCH(VLOOKUP(E278,REF!$G$2:$J$206,1,0),DA!$C$2:$C$207,0),MATCH(G278,DA!$E$1:$AQ$1,0)))</f>
        <v/>
      </c>
    </row>
    <row r="279" spans="1:9" ht="26.25" customHeight="1" x14ac:dyDescent="0.25">
      <c r="A279" s="26"/>
      <c r="B279" s="49" t="str">
        <f>IFERROR(VLOOKUP(A279,REF!$L$2:$M$15,2,0),"")</f>
        <v/>
      </c>
      <c r="C279" s="26"/>
      <c r="D279" s="26"/>
      <c r="E279" s="26"/>
      <c r="F279" s="50" t="str">
        <f>IF(ISBLANK(E279),"",IFERROR(VLOOKUP(E279,REF!$G$2:$H$206,2,0),"Código de Equipamento Inexistente"))</f>
        <v/>
      </c>
      <c r="G279" s="26"/>
      <c r="H279" s="26"/>
      <c r="I279" s="51" t="str">
        <f>IF(OR(ISBLANK(A279),ISBLANK(B279),ISBLANK(C279),ISBLANK(D279),ISBLANK(E279),ISBLANK(F279),ISBLANK(G279),ISBLANK(H279),),"",INDEX(DA!$E$2:$AQ$207,MATCH(VLOOKUP(E279,REF!$G$2:$J$206,1,0),DA!$C$2:$C$207,0),MATCH(G279,DA!$E$1:$AQ$1,0)))</f>
        <v/>
      </c>
    </row>
    <row r="280" spans="1:9" ht="26.25" customHeight="1" x14ac:dyDescent="0.25">
      <c r="A280" s="26"/>
      <c r="B280" s="49" t="str">
        <f>IFERROR(VLOOKUP(A280,REF!$L$2:$M$15,2,0),"")</f>
        <v/>
      </c>
      <c r="C280" s="26"/>
      <c r="D280" s="26"/>
      <c r="E280" s="26"/>
      <c r="F280" s="50" t="str">
        <f>IF(ISBLANK(E280),"",IFERROR(VLOOKUP(E280,REF!$G$2:$H$206,2,0),"Código de Equipamento Inexistente"))</f>
        <v/>
      </c>
      <c r="G280" s="26"/>
      <c r="H280" s="26"/>
      <c r="I280" s="51" t="str">
        <f>IF(OR(ISBLANK(A280),ISBLANK(B280),ISBLANK(C280),ISBLANK(D280),ISBLANK(E280),ISBLANK(F280),ISBLANK(G280),ISBLANK(H280),),"",INDEX(DA!$E$2:$AQ$207,MATCH(VLOOKUP(E280,REF!$G$2:$J$206,1,0),DA!$C$2:$C$207,0),MATCH(G280,DA!$E$1:$AQ$1,0)))</f>
        <v/>
      </c>
    </row>
    <row r="281" spans="1:9" ht="26.25" customHeight="1" x14ac:dyDescent="0.25">
      <c r="A281" s="26"/>
      <c r="B281" s="49" t="str">
        <f>IFERROR(VLOOKUP(A281,REF!$L$2:$M$15,2,0),"")</f>
        <v/>
      </c>
      <c r="C281" s="26"/>
      <c r="D281" s="26"/>
      <c r="E281" s="26"/>
      <c r="F281" s="50" t="str">
        <f>IF(ISBLANK(E281),"",IFERROR(VLOOKUP(E281,REF!$G$2:$H$206,2,0),"Código de Equipamento Inexistente"))</f>
        <v/>
      </c>
      <c r="G281" s="26"/>
      <c r="H281" s="26"/>
      <c r="I281" s="51" t="str">
        <f>IF(OR(ISBLANK(A281),ISBLANK(B281),ISBLANK(C281),ISBLANK(D281),ISBLANK(E281),ISBLANK(F281),ISBLANK(G281),ISBLANK(H281),),"",INDEX(DA!$E$2:$AQ$207,MATCH(VLOOKUP(E281,REF!$G$2:$J$206,1,0),DA!$C$2:$C$207,0),MATCH(G281,DA!$E$1:$AQ$1,0)))</f>
        <v/>
      </c>
    </row>
    <row r="282" spans="1:9" ht="26.25" customHeight="1" x14ac:dyDescent="0.25">
      <c r="A282" s="26"/>
      <c r="B282" s="49" t="str">
        <f>IFERROR(VLOOKUP(A282,REF!$L$2:$M$15,2,0),"")</f>
        <v/>
      </c>
      <c r="C282" s="26"/>
      <c r="D282" s="26"/>
      <c r="E282" s="26"/>
      <c r="F282" s="50" t="str">
        <f>IF(ISBLANK(E282),"",IFERROR(VLOOKUP(E282,REF!$G$2:$H$206,2,0),"Código de Equipamento Inexistente"))</f>
        <v/>
      </c>
      <c r="G282" s="26"/>
      <c r="H282" s="26"/>
      <c r="I282" s="51" t="str">
        <f>IF(OR(ISBLANK(A282),ISBLANK(B282),ISBLANK(C282),ISBLANK(D282),ISBLANK(E282),ISBLANK(F282),ISBLANK(G282),ISBLANK(H282),),"",INDEX(DA!$E$2:$AQ$207,MATCH(VLOOKUP(E282,REF!$G$2:$J$206,1,0),DA!$C$2:$C$207,0),MATCH(G282,DA!$E$1:$AQ$1,0)))</f>
        <v/>
      </c>
    </row>
    <row r="283" spans="1:9" ht="26.25" customHeight="1" x14ac:dyDescent="0.25">
      <c r="A283" s="26"/>
      <c r="B283" s="49" t="str">
        <f>IFERROR(VLOOKUP(A283,REF!$L$2:$M$15,2,0),"")</f>
        <v/>
      </c>
      <c r="C283" s="26"/>
      <c r="D283" s="26"/>
      <c r="E283" s="26"/>
      <c r="F283" s="50" t="str">
        <f>IF(ISBLANK(E283),"",IFERROR(VLOOKUP(E283,REF!$G$2:$H$206,2,0),"Código de Equipamento Inexistente"))</f>
        <v/>
      </c>
      <c r="G283" s="26"/>
      <c r="H283" s="26"/>
      <c r="I283" s="51" t="str">
        <f>IF(OR(ISBLANK(A283),ISBLANK(B283),ISBLANK(C283),ISBLANK(D283),ISBLANK(E283),ISBLANK(F283),ISBLANK(G283),ISBLANK(H283),),"",INDEX(DA!$E$2:$AQ$207,MATCH(VLOOKUP(E283,REF!$G$2:$J$206,1,0),DA!$C$2:$C$207,0),MATCH(G283,DA!$E$1:$AQ$1,0)))</f>
        <v/>
      </c>
    </row>
    <row r="284" spans="1:9" ht="26.25" customHeight="1" x14ac:dyDescent="0.25">
      <c r="A284" s="26"/>
      <c r="B284" s="49" t="str">
        <f>IFERROR(VLOOKUP(A284,REF!$L$2:$M$15,2,0),"")</f>
        <v/>
      </c>
      <c r="C284" s="26"/>
      <c r="D284" s="26"/>
      <c r="E284" s="26"/>
      <c r="F284" s="50" t="str">
        <f>IF(ISBLANK(E284),"",IFERROR(VLOOKUP(E284,REF!$G$2:$H$206,2,0),"Código de Equipamento Inexistente"))</f>
        <v/>
      </c>
      <c r="G284" s="26"/>
      <c r="H284" s="26"/>
      <c r="I284" s="51" t="str">
        <f>IF(OR(ISBLANK(A284),ISBLANK(B284),ISBLANK(C284),ISBLANK(D284),ISBLANK(E284),ISBLANK(F284),ISBLANK(G284),ISBLANK(H284),),"",INDEX(DA!$E$2:$AQ$207,MATCH(VLOOKUP(E284,REF!$G$2:$J$206,1,0),DA!$C$2:$C$207,0),MATCH(G284,DA!$E$1:$AQ$1,0)))</f>
        <v/>
      </c>
    </row>
    <row r="285" spans="1:9" ht="26.25" customHeight="1" x14ac:dyDescent="0.25">
      <c r="A285" s="26"/>
      <c r="B285" s="49" t="str">
        <f>IFERROR(VLOOKUP(A285,REF!$L$2:$M$15,2,0),"")</f>
        <v/>
      </c>
      <c r="C285" s="26"/>
      <c r="D285" s="26"/>
      <c r="E285" s="26"/>
      <c r="F285" s="50" t="str">
        <f>IF(ISBLANK(E285),"",IFERROR(VLOOKUP(E285,REF!$G$2:$H$206,2,0),"Código de Equipamento Inexistente"))</f>
        <v/>
      </c>
      <c r="G285" s="26"/>
      <c r="H285" s="26"/>
      <c r="I285" s="51" t="str">
        <f>IF(OR(ISBLANK(A285),ISBLANK(B285),ISBLANK(C285),ISBLANK(D285),ISBLANK(E285),ISBLANK(F285),ISBLANK(G285),ISBLANK(H285),),"",INDEX(DA!$E$2:$AQ$207,MATCH(VLOOKUP(E285,REF!$G$2:$J$206,1,0),DA!$C$2:$C$207,0),MATCH(G285,DA!$E$1:$AQ$1,0)))</f>
        <v/>
      </c>
    </row>
    <row r="286" spans="1:9" ht="26.25" customHeight="1" x14ac:dyDescent="0.25">
      <c r="A286" s="26"/>
      <c r="B286" s="49" t="str">
        <f>IFERROR(VLOOKUP(A286,REF!$L$2:$M$15,2,0),"")</f>
        <v/>
      </c>
      <c r="C286" s="26"/>
      <c r="D286" s="26"/>
      <c r="E286" s="26"/>
      <c r="F286" s="50" t="str">
        <f>IF(ISBLANK(E286),"",IFERROR(VLOOKUP(E286,REF!$G$2:$H$206,2,0),"Código de Equipamento Inexistente"))</f>
        <v/>
      </c>
      <c r="G286" s="26"/>
      <c r="H286" s="26"/>
      <c r="I286" s="51" t="str">
        <f>IF(OR(ISBLANK(A286),ISBLANK(B286),ISBLANK(C286),ISBLANK(D286),ISBLANK(E286),ISBLANK(F286),ISBLANK(G286),ISBLANK(H286),),"",INDEX(DA!$E$2:$AQ$207,MATCH(VLOOKUP(E286,REF!$G$2:$J$206,1,0),DA!$C$2:$C$207,0),MATCH(G286,DA!$E$1:$AQ$1,0)))</f>
        <v/>
      </c>
    </row>
    <row r="287" spans="1:9" ht="26.25" customHeight="1" x14ac:dyDescent="0.25">
      <c r="A287" s="26"/>
      <c r="B287" s="49" t="str">
        <f>IFERROR(VLOOKUP(A287,REF!$L$2:$M$15,2,0),"")</f>
        <v/>
      </c>
      <c r="C287" s="26"/>
      <c r="D287" s="26"/>
      <c r="E287" s="26"/>
      <c r="F287" s="50" t="str">
        <f>IF(ISBLANK(E287),"",IFERROR(VLOOKUP(E287,REF!$G$2:$H$206,2,0),"Código de Equipamento Inexistente"))</f>
        <v/>
      </c>
      <c r="G287" s="26"/>
      <c r="H287" s="26"/>
      <c r="I287" s="51" t="str">
        <f>IF(OR(ISBLANK(A287),ISBLANK(B287),ISBLANK(C287),ISBLANK(D287),ISBLANK(E287),ISBLANK(F287),ISBLANK(G287),ISBLANK(H287),),"",INDEX(DA!$E$2:$AQ$207,MATCH(VLOOKUP(E287,REF!$G$2:$J$206,1,0),DA!$C$2:$C$207,0),MATCH(G287,DA!$E$1:$AQ$1,0)))</f>
        <v/>
      </c>
    </row>
    <row r="288" spans="1:9" ht="26.25" customHeight="1" x14ac:dyDescent="0.25">
      <c r="A288" s="26"/>
      <c r="B288" s="49" t="str">
        <f>IFERROR(VLOOKUP(A288,REF!$L$2:$M$15,2,0),"")</f>
        <v/>
      </c>
      <c r="C288" s="26"/>
      <c r="D288" s="26"/>
      <c r="E288" s="26"/>
      <c r="F288" s="50" t="str">
        <f>IF(ISBLANK(E288),"",IFERROR(VLOOKUP(E288,REF!$G$2:$H$206,2,0),"Código de Equipamento Inexistente"))</f>
        <v/>
      </c>
      <c r="G288" s="26"/>
      <c r="H288" s="26"/>
      <c r="I288" s="51" t="str">
        <f>IF(OR(ISBLANK(A288),ISBLANK(B288),ISBLANK(C288),ISBLANK(D288),ISBLANK(E288),ISBLANK(F288),ISBLANK(G288),ISBLANK(H288),),"",INDEX(DA!$E$2:$AQ$207,MATCH(VLOOKUP(E288,REF!$G$2:$J$206,1,0),DA!$C$2:$C$207,0),MATCH(G288,DA!$E$1:$AQ$1,0)))</f>
        <v/>
      </c>
    </row>
    <row r="289" spans="1:9" ht="26.25" customHeight="1" x14ac:dyDescent="0.25">
      <c r="A289" s="26"/>
      <c r="B289" s="49" t="str">
        <f>IFERROR(VLOOKUP(A289,REF!$L$2:$M$15,2,0),"")</f>
        <v/>
      </c>
      <c r="C289" s="26"/>
      <c r="D289" s="26"/>
      <c r="E289" s="26"/>
      <c r="F289" s="50" t="str">
        <f>IF(ISBLANK(E289),"",IFERROR(VLOOKUP(E289,REF!$G$2:$H$206,2,0),"Código de Equipamento Inexistente"))</f>
        <v/>
      </c>
      <c r="G289" s="26"/>
      <c r="H289" s="26"/>
      <c r="I289" s="51" t="str">
        <f>IF(OR(ISBLANK(A289),ISBLANK(B289),ISBLANK(C289),ISBLANK(D289),ISBLANK(E289),ISBLANK(F289),ISBLANK(G289),ISBLANK(H289),),"",INDEX(DA!$E$2:$AQ$207,MATCH(VLOOKUP(E289,REF!$G$2:$J$206,1,0),DA!$C$2:$C$207,0),MATCH(G289,DA!$E$1:$AQ$1,0)))</f>
        <v/>
      </c>
    </row>
    <row r="290" spans="1:9" ht="26.25" customHeight="1" x14ac:dyDescent="0.25">
      <c r="A290" s="26"/>
      <c r="B290" s="49" t="str">
        <f>IFERROR(VLOOKUP(A290,REF!$L$2:$M$15,2,0),"")</f>
        <v/>
      </c>
      <c r="C290" s="26"/>
      <c r="D290" s="26"/>
      <c r="E290" s="26"/>
      <c r="F290" s="50" t="str">
        <f>IF(ISBLANK(E290),"",IFERROR(VLOOKUP(E290,REF!$G$2:$H$206,2,0),"Código de Equipamento Inexistente"))</f>
        <v/>
      </c>
      <c r="G290" s="26"/>
      <c r="H290" s="26"/>
      <c r="I290" s="51" t="str">
        <f>IF(OR(ISBLANK(A290),ISBLANK(B290),ISBLANK(C290),ISBLANK(D290),ISBLANK(E290),ISBLANK(F290),ISBLANK(G290),ISBLANK(H290),),"",INDEX(DA!$E$2:$AQ$207,MATCH(VLOOKUP(E290,REF!$G$2:$J$206,1,0),DA!$C$2:$C$207,0),MATCH(G290,DA!$E$1:$AQ$1,0)))</f>
        <v/>
      </c>
    </row>
    <row r="291" spans="1:9" ht="26.25" customHeight="1" x14ac:dyDescent="0.25">
      <c r="A291" s="26"/>
      <c r="B291" s="49" t="str">
        <f>IFERROR(VLOOKUP(A291,REF!$L$2:$M$15,2,0),"")</f>
        <v/>
      </c>
      <c r="C291" s="26"/>
      <c r="D291" s="26"/>
      <c r="E291" s="26"/>
      <c r="F291" s="50" t="str">
        <f>IF(ISBLANK(E291),"",IFERROR(VLOOKUP(E291,REF!$G$2:$H$206,2,0),"Código de Equipamento Inexistente"))</f>
        <v/>
      </c>
      <c r="G291" s="26"/>
      <c r="H291" s="26"/>
      <c r="I291" s="51" t="str">
        <f>IF(OR(ISBLANK(A291),ISBLANK(B291),ISBLANK(C291),ISBLANK(D291),ISBLANK(E291),ISBLANK(F291),ISBLANK(G291),ISBLANK(H291),),"",INDEX(DA!$E$2:$AQ$207,MATCH(VLOOKUP(E291,REF!$G$2:$J$206,1,0),DA!$C$2:$C$207,0),MATCH(G291,DA!$E$1:$AQ$1,0)))</f>
        <v/>
      </c>
    </row>
    <row r="292" spans="1:9" ht="26.25" customHeight="1" x14ac:dyDescent="0.25">
      <c r="A292" s="26"/>
      <c r="B292" s="49" t="str">
        <f>IFERROR(VLOOKUP(A292,REF!$L$2:$M$15,2,0),"")</f>
        <v/>
      </c>
      <c r="C292" s="26"/>
      <c r="D292" s="26"/>
      <c r="E292" s="26"/>
      <c r="F292" s="50" t="str">
        <f>IF(ISBLANK(E292),"",IFERROR(VLOOKUP(E292,REF!$G$2:$H$206,2,0),"Código de Equipamento Inexistente"))</f>
        <v/>
      </c>
      <c r="G292" s="26"/>
      <c r="H292" s="26"/>
      <c r="I292" s="51" t="str">
        <f>IF(OR(ISBLANK(A292),ISBLANK(B292),ISBLANK(C292),ISBLANK(D292),ISBLANK(E292),ISBLANK(F292),ISBLANK(G292),ISBLANK(H292),),"",INDEX(DA!$E$2:$AQ$207,MATCH(VLOOKUP(E292,REF!$G$2:$J$206,1,0),DA!$C$2:$C$207,0),MATCH(G292,DA!$E$1:$AQ$1,0)))</f>
        <v/>
      </c>
    </row>
    <row r="293" spans="1:9" ht="26.25" customHeight="1" x14ac:dyDescent="0.25">
      <c r="A293" s="26"/>
      <c r="B293" s="49" t="str">
        <f>IFERROR(VLOOKUP(A293,REF!$L$2:$M$15,2,0),"")</f>
        <v/>
      </c>
      <c r="C293" s="26"/>
      <c r="D293" s="26"/>
      <c r="E293" s="26"/>
      <c r="F293" s="50" t="str">
        <f>IF(ISBLANK(E293),"",IFERROR(VLOOKUP(E293,REF!$G$2:$H$206,2,0),"Código de Equipamento Inexistente"))</f>
        <v/>
      </c>
      <c r="G293" s="26"/>
      <c r="H293" s="26"/>
      <c r="I293" s="51" t="str">
        <f>IF(OR(ISBLANK(A293),ISBLANK(B293),ISBLANK(C293),ISBLANK(D293),ISBLANK(E293),ISBLANK(F293),ISBLANK(G293),ISBLANK(H293),),"",INDEX(DA!$E$2:$AQ$207,MATCH(VLOOKUP(E293,REF!$G$2:$J$206,1,0),DA!$C$2:$C$207,0),MATCH(G293,DA!$E$1:$AQ$1,0)))</f>
        <v/>
      </c>
    </row>
    <row r="294" spans="1:9" ht="26.25" customHeight="1" x14ac:dyDescent="0.25">
      <c r="A294" s="26"/>
      <c r="B294" s="49" t="str">
        <f>IFERROR(VLOOKUP(A294,REF!$L$2:$M$15,2,0),"")</f>
        <v/>
      </c>
      <c r="C294" s="26"/>
      <c r="D294" s="26"/>
      <c r="E294" s="26"/>
      <c r="F294" s="50" t="str">
        <f>IF(ISBLANK(E294),"",IFERROR(VLOOKUP(E294,REF!$G$2:$H$206,2,0),"Código de Equipamento Inexistente"))</f>
        <v/>
      </c>
      <c r="G294" s="26"/>
      <c r="H294" s="26"/>
      <c r="I294" s="51" t="str">
        <f>IF(OR(ISBLANK(A294),ISBLANK(B294),ISBLANK(C294),ISBLANK(D294),ISBLANK(E294),ISBLANK(F294),ISBLANK(G294),ISBLANK(H294),),"",INDEX(DA!$E$2:$AQ$207,MATCH(VLOOKUP(E294,REF!$G$2:$J$206,1,0),DA!$C$2:$C$207,0),MATCH(G294,DA!$E$1:$AQ$1,0)))</f>
        <v/>
      </c>
    </row>
    <row r="295" spans="1:9" ht="26.25" customHeight="1" x14ac:dyDescent="0.25">
      <c r="A295" s="26"/>
      <c r="B295" s="49" t="str">
        <f>IFERROR(VLOOKUP(A295,REF!$L$2:$M$15,2,0),"")</f>
        <v/>
      </c>
      <c r="C295" s="26"/>
      <c r="D295" s="26"/>
      <c r="E295" s="26"/>
      <c r="F295" s="50" t="str">
        <f>IF(ISBLANK(E295),"",IFERROR(VLOOKUP(E295,REF!$G$2:$H$206,2,0),"Código de Equipamento Inexistente"))</f>
        <v/>
      </c>
      <c r="G295" s="26"/>
      <c r="H295" s="26"/>
      <c r="I295" s="51" t="str">
        <f>IF(OR(ISBLANK(A295),ISBLANK(B295),ISBLANK(C295),ISBLANK(D295),ISBLANK(E295),ISBLANK(F295),ISBLANK(G295),ISBLANK(H295),),"",INDEX(DA!$E$2:$AQ$207,MATCH(VLOOKUP(E295,REF!$G$2:$J$206,1,0),DA!$C$2:$C$207,0),MATCH(G295,DA!$E$1:$AQ$1,0)))</f>
        <v/>
      </c>
    </row>
    <row r="296" spans="1:9" ht="26.25" customHeight="1" x14ac:dyDescent="0.25">
      <c r="A296" s="26"/>
      <c r="B296" s="49" t="str">
        <f>IFERROR(VLOOKUP(A296,REF!$L$2:$M$15,2,0),"")</f>
        <v/>
      </c>
      <c r="C296" s="26"/>
      <c r="D296" s="26"/>
      <c r="E296" s="26"/>
      <c r="F296" s="50" t="str">
        <f>IF(ISBLANK(E296),"",IFERROR(VLOOKUP(E296,REF!$G$2:$H$206,2,0),"Código de Equipamento Inexistente"))</f>
        <v/>
      </c>
      <c r="G296" s="26"/>
      <c r="H296" s="26"/>
      <c r="I296" s="51" t="str">
        <f>IF(OR(ISBLANK(A296),ISBLANK(B296),ISBLANK(C296),ISBLANK(D296),ISBLANK(E296),ISBLANK(F296),ISBLANK(G296),ISBLANK(H296),),"",INDEX(DA!$E$2:$AQ$207,MATCH(VLOOKUP(E296,REF!$G$2:$J$206,1,0),DA!$C$2:$C$207,0),MATCH(G296,DA!$E$1:$AQ$1,0)))</f>
        <v/>
      </c>
    </row>
    <row r="297" spans="1:9" ht="26.25" customHeight="1" x14ac:dyDescent="0.25">
      <c r="A297" s="26"/>
      <c r="B297" s="49" t="str">
        <f>IFERROR(VLOOKUP(A297,REF!$L$2:$M$15,2,0),"")</f>
        <v/>
      </c>
      <c r="C297" s="26"/>
      <c r="D297" s="26"/>
      <c r="E297" s="26"/>
      <c r="F297" s="50" t="str">
        <f>IF(ISBLANK(E297),"",IFERROR(VLOOKUP(E297,REF!$G$2:$H$206,2,0),"Código de Equipamento Inexistente"))</f>
        <v/>
      </c>
      <c r="G297" s="26"/>
      <c r="H297" s="26"/>
      <c r="I297" s="51" t="str">
        <f>IF(OR(ISBLANK(A297),ISBLANK(B297),ISBLANK(C297),ISBLANK(D297),ISBLANK(E297),ISBLANK(F297),ISBLANK(G297),ISBLANK(H297),),"",INDEX(DA!$E$2:$AQ$207,MATCH(VLOOKUP(E297,REF!$G$2:$J$206,1,0),DA!$C$2:$C$207,0),MATCH(G297,DA!$E$1:$AQ$1,0)))</f>
        <v/>
      </c>
    </row>
    <row r="298" spans="1:9" ht="26.25" customHeight="1" x14ac:dyDescent="0.25">
      <c r="A298" s="26"/>
      <c r="B298" s="49" t="str">
        <f>IFERROR(VLOOKUP(A298,REF!$L$2:$M$15,2,0),"")</f>
        <v/>
      </c>
      <c r="C298" s="26"/>
      <c r="D298" s="26"/>
      <c r="E298" s="26"/>
      <c r="F298" s="50" t="str">
        <f>IF(ISBLANK(E298),"",IFERROR(VLOOKUP(E298,REF!$G$2:$H$206,2,0),"Código de Equipamento Inexistente"))</f>
        <v/>
      </c>
      <c r="G298" s="26"/>
      <c r="H298" s="26"/>
      <c r="I298" s="51" t="str">
        <f>IF(OR(ISBLANK(A298),ISBLANK(B298),ISBLANK(C298),ISBLANK(D298),ISBLANK(E298),ISBLANK(F298),ISBLANK(G298),ISBLANK(H298),),"",INDEX(DA!$E$2:$AQ$207,MATCH(VLOOKUP(E298,REF!$G$2:$J$206,1,0),DA!$C$2:$C$207,0),MATCH(G298,DA!$E$1:$AQ$1,0)))</f>
        <v/>
      </c>
    </row>
    <row r="299" spans="1:9" ht="26.25" customHeight="1" x14ac:dyDescent="0.25">
      <c r="A299" s="26"/>
      <c r="B299" s="49" t="str">
        <f>IFERROR(VLOOKUP(A299,REF!$L$2:$M$15,2,0),"")</f>
        <v/>
      </c>
      <c r="C299" s="26"/>
      <c r="D299" s="26"/>
      <c r="E299" s="26"/>
      <c r="F299" s="50" t="str">
        <f>IF(ISBLANK(E299),"",IFERROR(VLOOKUP(E299,REF!$G$2:$H$206,2,0),"Código de Equipamento Inexistente"))</f>
        <v/>
      </c>
      <c r="G299" s="26"/>
      <c r="H299" s="26"/>
      <c r="I299" s="51" t="str">
        <f>IF(OR(ISBLANK(A299),ISBLANK(B299),ISBLANK(C299),ISBLANK(D299),ISBLANK(E299),ISBLANK(F299),ISBLANK(G299),ISBLANK(H299),),"",INDEX(DA!$E$2:$AQ$207,MATCH(VLOOKUP(E299,REF!$G$2:$J$206,1,0),DA!$C$2:$C$207,0),MATCH(G299,DA!$E$1:$AQ$1,0)))</f>
        <v/>
      </c>
    </row>
    <row r="300" spans="1:9" ht="26.25" customHeight="1" x14ac:dyDescent="0.25">
      <c r="A300" s="26"/>
      <c r="B300" s="49" t="str">
        <f>IFERROR(VLOOKUP(A300,REF!$L$2:$M$15,2,0),"")</f>
        <v/>
      </c>
      <c r="C300" s="26"/>
      <c r="D300" s="26"/>
      <c r="E300" s="26"/>
      <c r="F300" s="50" t="str">
        <f>IF(ISBLANK(E300),"",IFERROR(VLOOKUP(E300,REF!$G$2:$H$206,2,0),"Código de Equipamento Inexistente"))</f>
        <v/>
      </c>
      <c r="G300" s="26"/>
      <c r="H300" s="26"/>
      <c r="I300" s="51" t="str">
        <f>IF(OR(ISBLANK(A300),ISBLANK(B300),ISBLANK(C300),ISBLANK(D300),ISBLANK(E300),ISBLANK(F300),ISBLANK(G300),ISBLANK(H300),),"",INDEX(DA!$E$2:$AQ$207,MATCH(VLOOKUP(E300,REF!$G$2:$J$206,1,0),DA!$C$2:$C$207,0),MATCH(G300,DA!$E$1:$AQ$1,0)))</f>
        <v/>
      </c>
    </row>
    <row r="301" spans="1:9" ht="26.25" customHeight="1" x14ac:dyDescent="0.25">
      <c r="A301" s="26"/>
      <c r="B301" s="49" t="str">
        <f>IFERROR(VLOOKUP(A301,REF!$L$2:$M$15,2,0),"")</f>
        <v/>
      </c>
      <c r="C301" s="26"/>
      <c r="D301" s="26"/>
      <c r="E301" s="26"/>
      <c r="F301" s="50" t="str">
        <f>IF(ISBLANK(E301),"",IFERROR(VLOOKUP(E301,REF!$G$2:$H$206,2,0),"Código de Equipamento Inexistente"))</f>
        <v/>
      </c>
      <c r="G301" s="26"/>
      <c r="H301" s="26"/>
      <c r="I301" s="51" t="str">
        <f>IF(OR(ISBLANK(A301),ISBLANK(B301),ISBLANK(C301),ISBLANK(D301),ISBLANK(E301),ISBLANK(F301),ISBLANK(G301),ISBLANK(H301),),"",INDEX(DA!$E$2:$AQ$207,MATCH(VLOOKUP(E301,REF!$G$2:$J$206,1,0),DA!$C$2:$C$207,0),MATCH(G301,DA!$E$1:$AQ$1,0)))</f>
        <v/>
      </c>
    </row>
    <row r="302" spans="1:9" ht="26.25" customHeight="1" x14ac:dyDescent="0.25">
      <c r="A302" s="26"/>
      <c r="B302" s="49" t="str">
        <f>IFERROR(VLOOKUP(A302,REF!$L$2:$M$15,2,0),"")</f>
        <v/>
      </c>
      <c r="C302" s="26"/>
      <c r="D302" s="26"/>
      <c r="E302" s="26"/>
      <c r="F302" s="50" t="str">
        <f>IF(ISBLANK(E302),"",IFERROR(VLOOKUP(E302,REF!$G$2:$H$206,2,0),"Código de Equipamento Inexistente"))</f>
        <v/>
      </c>
      <c r="G302" s="26"/>
      <c r="H302" s="26"/>
      <c r="I302" s="51" t="str">
        <f>IF(OR(ISBLANK(A302),ISBLANK(B302),ISBLANK(C302),ISBLANK(D302),ISBLANK(E302),ISBLANK(F302),ISBLANK(G302),ISBLANK(H302),),"",INDEX(DA!$E$2:$AQ$207,MATCH(VLOOKUP(E302,REF!$G$2:$J$206,1,0),DA!$C$2:$C$207,0),MATCH(G302,DA!$E$1:$AQ$1,0)))</f>
        <v/>
      </c>
    </row>
    <row r="303" spans="1:9" ht="26.25" customHeight="1" x14ac:dyDescent="0.25">
      <c r="A303" s="26"/>
      <c r="B303" s="49" t="str">
        <f>IFERROR(VLOOKUP(A303,REF!$L$2:$M$15,2,0),"")</f>
        <v/>
      </c>
      <c r="C303" s="26"/>
      <c r="D303" s="26"/>
      <c r="E303" s="26"/>
      <c r="F303" s="50" t="str">
        <f>IF(ISBLANK(E303),"",IFERROR(VLOOKUP(E303,REF!$G$2:$H$206,2,0),"Código de Equipamento Inexistente"))</f>
        <v/>
      </c>
      <c r="G303" s="26"/>
      <c r="H303" s="26"/>
      <c r="I303" s="51" t="str">
        <f>IF(OR(ISBLANK(A303),ISBLANK(B303),ISBLANK(C303),ISBLANK(D303),ISBLANK(E303),ISBLANK(F303),ISBLANK(G303),ISBLANK(H303),),"",INDEX(DA!$E$2:$AQ$207,MATCH(VLOOKUP(E303,REF!$G$2:$J$206,1,0),DA!$C$2:$C$207,0),MATCH(G303,DA!$E$1:$AQ$1,0)))</f>
        <v/>
      </c>
    </row>
    <row r="304" spans="1:9" ht="26.25" customHeight="1" x14ac:dyDescent="0.25">
      <c r="A304" s="26"/>
      <c r="B304" s="49" t="str">
        <f>IFERROR(VLOOKUP(A304,REF!$L$2:$M$15,2,0),"")</f>
        <v/>
      </c>
      <c r="C304" s="26"/>
      <c r="D304" s="26"/>
      <c r="E304" s="26"/>
      <c r="F304" s="50" t="str">
        <f>IF(ISBLANK(E304),"",IFERROR(VLOOKUP(E304,REF!$G$2:$H$206,2,0),"Código de Equipamento Inexistente"))</f>
        <v/>
      </c>
      <c r="G304" s="26"/>
      <c r="H304" s="26"/>
      <c r="I304" s="51" t="str">
        <f>IF(OR(ISBLANK(A304),ISBLANK(B304),ISBLANK(C304),ISBLANK(D304),ISBLANK(E304),ISBLANK(F304),ISBLANK(G304),ISBLANK(H304),),"",INDEX(DA!$E$2:$AQ$207,MATCH(VLOOKUP(E304,REF!$G$2:$J$206,1,0),DA!$C$2:$C$207,0),MATCH(G304,DA!$E$1:$AQ$1,0)))</f>
        <v/>
      </c>
    </row>
    <row r="305" spans="1:9" ht="26.25" customHeight="1" x14ac:dyDescent="0.25">
      <c r="A305" s="26"/>
      <c r="B305" s="49" t="str">
        <f>IFERROR(VLOOKUP(A305,REF!$L$2:$M$15,2,0),"")</f>
        <v/>
      </c>
      <c r="C305" s="26"/>
      <c r="D305" s="26"/>
      <c r="E305" s="26"/>
      <c r="F305" s="50" t="str">
        <f>IF(ISBLANK(E305),"",IFERROR(VLOOKUP(E305,REF!$G$2:$H$206,2,0),"Código de Equipamento Inexistente"))</f>
        <v/>
      </c>
      <c r="G305" s="26"/>
      <c r="H305" s="26"/>
      <c r="I305" s="51" t="str">
        <f>IF(OR(ISBLANK(A305),ISBLANK(B305),ISBLANK(C305),ISBLANK(D305),ISBLANK(E305),ISBLANK(F305),ISBLANK(G305),ISBLANK(H305),),"",INDEX(DA!$E$2:$AQ$207,MATCH(VLOOKUP(E305,REF!$G$2:$J$206,1,0),DA!$C$2:$C$207,0),MATCH(G305,DA!$E$1:$AQ$1,0)))</f>
        <v/>
      </c>
    </row>
    <row r="306" spans="1:9" ht="26.25" customHeight="1" x14ac:dyDescent="0.25">
      <c r="A306" s="26"/>
      <c r="B306" s="49" t="str">
        <f>IFERROR(VLOOKUP(A306,REF!$L$2:$M$15,2,0),"")</f>
        <v/>
      </c>
      <c r="C306" s="26"/>
      <c r="D306" s="26"/>
      <c r="E306" s="26"/>
      <c r="F306" s="50" t="str">
        <f>IF(ISBLANK(E306),"",IFERROR(VLOOKUP(E306,REF!$G$2:$H$206,2,0),"Código de Equipamento Inexistente"))</f>
        <v/>
      </c>
      <c r="G306" s="26"/>
      <c r="H306" s="26"/>
      <c r="I306" s="51" t="str">
        <f>IF(OR(ISBLANK(A306),ISBLANK(B306),ISBLANK(C306),ISBLANK(D306),ISBLANK(E306),ISBLANK(F306),ISBLANK(G306),ISBLANK(H306),),"",INDEX(DA!$E$2:$AQ$207,MATCH(VLOOKUP(E306,REF!$G$2:$J$206,1,0),DA!$C$2:$C$207,0),MATCH(G306,DA!$E$1:$AQ$1,0)))</f>
        <v/>
      </c>
    </row>
    <row r="307" spans="1:9" ht="26.25" customHeight="1" x14ac:dyDescent="0.25">
      <c r="A307" s="26"/>
      <c r="B307" s="49" t="str">
        <f>IFERROR(VLOOKUP(A307,REF!$L$2:$M$15,2,0),"")</f>
        <v/>
      </c>
      <c r="C307" s="26"/>
      <c r="D307" s="26"/>
      <c r="E307" s="26"/>
      <c r="F307" s="50" t="str">
        <f>IF(ISBLANK(E307),"",IFERROR(VLOOKUP(E307,REF!$G$2:$H$206,2,0),"Código de Equipamento Inexistente"))</f>
        <v/>
      </c>
      <c r="G307" s="26"/>
      <c r="H307" s="26"/>
      <c r="I307" s="51" t="str">
        <f>IF(OR(ISBLANK(A307),ISBLANK(B307),ISBLANK(C307),ISBLANK(D307),ISBLANK(E307),ISBLANK(F307),ISBLANK(G307),ISBLANK(H307),),"",INDEX(DA!$E$2:$AQ$207,MATCH(VLOOKUP(E307,REF!$G$2:$J$206,1,0),DA!$C$2:$C$207,0),MATCH(G307,DA!$E$1:$AQ$1,0)))</f>
        <v/>
      </c>
    </row>
    <row r="308" spans="1:9" ht="26.25" customHeight="1" x14ac:dyDescent="0.25">
      <c r="A308" s="26"/>
      <c r="B308" s="49" t="str">
        <f>IFERROR(VLOOKUP(A308,REF!$L$2:$M$15,2,0),"")</f>
        <v/>
      </c>
      <c r="C308" s="26"/>
      <c r="D308" s="26"/>
      <c r="E308" s="26"/>
      <c r="F308" s="50" t="str">
        <f>IF(ISBLANK(E308),"",IFERROR(VLOOKUP(E308,REF!$G$2:$H$206,2,0),"Código de Equipamento Inexistente"))</f>
        <v/>
      </c>
      <c r="G308" s="26"/>
      <c r="H308" s="26"/>
      <c r="I308" s="51" t="str">
        <f>IF(OR(ISBLANK(A308),ISBLANK(B308),ISBLANK(C308),ISBLANK(D308),ISBLANK(E308),ISBLANK(F308),ISBLANK(G308),ISBLANK(H308),),"",INDEX(DA!$E$2:$AQ$207,MATCH(VLOOKUP(E308,REF!$G$2:$J$206,1,0),DA!$C$2:$C$207,0),MATCH(G308,DA!$E$1:$AQ$1,0)))</f>
        <v/>
      </c>
    </row>
    <row r="309" spans="1:9" ht="26.25" customHeight="1" x14ac:dyDescent="0.25">
      <c r="A309" s="26"/>
      <c r="B309" s="49" t="str">
        <f>IFERROR(VLOOKUP(A309,REF!$L$2:$M$15,2,0),"")</f>
        <v/>
      </c>
      <c r="C309" s="26"/>
      <c r="D309" s="26"/>
      <c r="E309" s="26"/>
      <c r="F309" s="50" t="str">
        <f>IF(ISBLANK(E309),"",IFERROR(VLOOKUP(E309,REF!$G$2:$H$206,2,0),"Código de Equipamento Inexistente"))</f>
        <v/>
      </c>
      <c r="G309" s="26"/>
      <c r="H309" s="26"/>
      <c r="I309" s="51" t="str">
        <f>IF(OR(ISBLANK(A309),ISBLANK(B309),ISBLANK(C309),ISBLANK(D309),ISBLANK(E309),ISBLANK(F309),ISBLANK(G309),ISBLANK(H309),),"",INDEX(DA!$E$2:$AQ$207,MATCH(VLOOKUP(E309,REF!$G$2:$J$206,1,0),DA!$C$2:$C$207,0),MATCH(G309,DA!$E$1:$AQ$1,0)))</f>
        <v/>
      </c>
    </row>
    <row r="310" spans="1:9" ht="26.25" customHeight="1" x14ac:dyDescent="0.25">
      <c r="A310" s="26"/>
      <c r="B310" s="49" t="str">
        <f>IFERROR(VLOOKUP(A310,REF!$L$2:$M$15,2,0),"")</f>
        <v/>
      </c>
      <c r="C310" s="26"/>
      <c r="D310" s="26"/>
      <c r="E310" s="26"/>
      <c r="F310" s="50" t="str">
        <f>IF(ISBLANK(E310),"",IFERROR(VLOOKUP(E310,REF!$G$2:$H$206,2,0),"Código de Equipamento Inexistente"))</f>
        <v/>
      </c>
      <c r="G310" s="26"/>
      <c r="H310" s="26"/>
      <c r="I310" s="51" t="str">
        <f>IF(OR(ISBLANK(A310),ISBLANK(B310),ISBLANK(C310),ISBLANK(D310),ISBLANK(E310),ISBLANK(F310),ISBLANK(G310),ISBLANK(H310),),"",INDEX(DA!$E$2:$AQ$207,MATCH(VLOOKUP(E310,REF!$G$2:$J$206,1,0),DA!$C$2:$C$207,0),MATCH(G310,DA!$E$1:$AQ$1,0)))</f>
        <v/>
      </c>
    </row>
    <row r="311" spans="1:9" ht="26.25" customHeight="1" x14ac:dyDescent="0.25">
      <c r="A311" s="26"/>
      <c r="B311" s="49" t="str">
        <f>IFERROR(VLOOKUP(A311,REF!$L$2:$M$15,2,0),"")</f>
        <v/>
      </c>
      <c r="C311" s="26"/>
      <c r="D311" s="26"/>
      <c r="E311" s="26"/>
      <c r="F311" s="50" t="str">
        <f>IF(ISBLANK(E311),"",IFERROR(VLOOKUP(E311,REF!$G$2:$H$206,2,0),"Código de Equipamento Inexistente"))</f>
        <v/>
      </c>
      <c r="G311" s="26"/>
      <c r="H311" s="26"/>
      <c r="I311" s="51" t="str">
        <f>IF(OR(ISBLANK(A311),ISBLANK(B311),ISBLANK(C311),ISBLANK(D311),ISBLANK(E311),ISBLANK(F311),ISBLANK(G311),ISBLANK(H311),),"",INDEX(DA!$E$2:$AQ$207,MATCH(VLOOKUP(E311,REF!$G$2:$J$206,1,0),DA!$C$2:$C$207,0),MATCH(G311,DA!$E$1:$AQ$1,0)))</f>
        <v/>
      </c>
    </row>
    <row r="312" spans="1:9" ht="26.25" customHeight="1" x14ac:dyDescent="0.25">
      <c r="A312" s="26"/>
      <c r="B312" s="49" t="str">
        <f>IFERROR(VLOOKUP(A312,REF!$L$2:$M$15,2,0),"")</f>
        <v/>
      </c>
      <c r="C312" s="26"/>
      <c r="D312" s="26"/>
      <c r="E312" s="26"/>
      <c r="F312" s="50" t="str">
        <f>IF(ISBLANK(E312),"",IFERROR(VLOOKUP(E312,REF!$G$2:$H$206,2,0),"Código de Equipamento Inexistente"))</f>
        <v/>
      </c>
      <c r="G312" s="26"/>
      <c r="H312" s="26"/>
      <c r="I312" s="51" t="str">
        <f>IF(OR(ISBLANK(A312),ISBLANK(B312),ISBLANK(C312),ISBLANK(D312),ISBLANK(E312),ISBLANK(F312),ISBLANK(G312),ISBLANK(H312),),"",INDEX(DA!$E$2:$AQ$207,MATCH(VLOOKUP(E312,REF!$G$2:$J$206,1,0),DA!$C$2:$C$207,0),MATCH(G312,DA!$E$1:$AQ$1,0)))</f>
        <v/>
      </c>
    </row>
    <row r="313" spans="1:9" ht="26.25" customHeight="1" x14ac:dyDescent="0.25">
      <c r="A313" s="26"/>
      <c r="B313" s="49" t="str">
        <f>IFERROR(VLOOKUP(A313,REF!$L$2:$M$15,2,0),"")</f>
        <v/>
      </c>
      <c r="C313" s="26"/>
      <c r="D313" s="26"/>
      <c r="E313" s="26"/>
      <c r="F313" s="50" t="str">
        <f>IF(ISBLANK(E313),"",IFERROR(VLOOKUP(E313,REF!$G$2:$H$206,2,0),"Código de Equipamento Inexistente"))</f>
        <v/>
      </c>
      <c r="G313" s="26"/>
      <c r="H313" s="26"/>
      <c r="I313" s="51" t="str">
        <f>IF(OR(ISBLANK(A313),ISBLANK(B313),ISBLANK(C313),ISBLANK(D313),ISBLANK(E313),ISBLANK(F313),ISBLANK(G313),ISBLANK(H313),),"",INDEX(DA!$E$2:$AQ$207,MATCH(VLOOKUP(E313,REF!$G$2:$J$206,1,0),DA!$C$2:$C$207,0),MATCH(G313,DA!$E$1:$AQ$1,0)))</f>
        <v/>
      </c>
    </row>
    <row r="314" spans="1:9" ht="26.25" customHeight="1" x14ac:dyDescent="0.25">
      <c r="A314" s="26"/>
      <c r="B314" s="49" t="str">
        <f>IFERROR(VLOOKUP(A314,REF!$L$2:$M$15,2,0),"")</f>
        <v/>
      </c>
      <c r="C314" s="26"/>
      <c r="D314" s="26"/>
      <c r="E314" s="26"/>
      <c r="F314" s="50" t="str">
        <f>IF(ISBLANK(E314),"",IFERROR(VLOOKUP(E314,REF!$G$2:$H$206,2,0),"Código de Equipamento Inexistente"))</f>
        <v/>
      </c>
      <c r="G314" s="26"/>
      <c r="H314" s="26"/>
      <c r="I314" s="51" t="str">
        <f>IF(OR(ISBLANK(A314),ISBLANK(B314),ISBLANK(C314),ISBLANK(D314),ISBLANK(E314),ISBLANK(F314),ISBLANK(G314),ISBLANK(H314),),"",INDEX(DA!$E$2:$AQ$207,MATCH(VLOOKUP(E314,REF!$G$2:$J$206,1,0),DA!$C$2:$C$207,0),MATCH(G314,DA!$E$1:$AQ$1,0)))</f>
        <v/>
      </c>
    </row>
    <row r="315" spans="1:9" ht="26.25" customHeight="1" x14ac:dyDescent="0.25">
      <c r="A315" s="26"/>
      <c r="B315" s="49" t="str">
        <f>IFERROR(VLOOKUP(A315,REF!$L$2:$M$15,2,0),"")</f>
        <v/>
      </c>
      <c r="C315" s="26"/>
      <c r="D315" s="26"/>
      <c r="E315" s="26"/>
      <c r="F315" s="50" t="str">
        <f>IF(ISBLANK(E315),"",IFERROR(VLOOKUP(E315,REF!$G$2:$H$206,2,0),"Código de Equipamento Inexistente"))</f>
        <v/>
      </c>
      <c r="G315" s="26"/>
      <c r="H315" s="26"/>
      <c r="I315" s="51" t="str">
        <f>IF(OR(ISBLANK(A315),ISBLANK(B315),ISBLANK(C315),ISBLANK(D315),ISBLANK(E315),ISBLANK(F315),ISBLANK(G315),ISBLANK(H315),),"",INDEX(DA!$E$2:$AQ$207,MATCH(VLOOKUP(E315,REF!$G$2:$J$206,1,0),DA!$C$2:$C$207,0),MATCH(G315,DA!$E$1:$AQ$1,0)))</f>
        <v/>
      </c>
    </row>
    <row r="316" spans="1:9" ht="26.25" customHeight="1" x14ac:dyDescent="0.25">
      <c r="A316" s="26"/>
      <c r="B316" s="49" t="str">
        <f>IFERROR(VLOOKUP(A316,REF!$L$2:$M$15,2,0),"")</f>
        <v/>
      </c>
      <c r="C316" s="26"/>
      <c r="D316" s="26"/>
      <c r="E316" s="26"/>
      <c r="F316" s="50" t="str">
        <f>IF(ISBLANK(E316),"",IFERROR(VLOOKUP(E316,REF!$G$2:$H$206,2,0),"Código de Equipamento Inexistente"))</f>
        <v/>
      </c>
      <c r="G316" s="26"/>
      <c r="H316" s="26"/>
      <c r="I316" s="51" t="str">
        <f>IF(OR(ISBLANK(A316),ISBLANK(B316),ISBLANK(C316),ISBLANK(D316),ISBLANK(E316),ISBLANK(F316),ISBLANK(G316),ISBLANK(H316),),"",INDEX(DA!$E$2:$AQ$207,MATCH(VLOOKUP(E316,REF!$G$2:$J$206,1,0),DA!$C$2:$C$207,0),MATCH(G316,DA!$E$1:$AQ$1,0)))</f>
        <v/>
      </c>
    </row>
    <row r="317" spans="1:9" ht="26.25" customHeight="1" x14ac:dyDescent="0.25">
      <c r="A317" s="26"/>
      <c r="B317" s="49" t="str">
        <f>IFERROR(VLOOKUP(A317,REF!$L$2:$M$15,2,0),"")</f>
        <v/>
      </c>
      <c r="C317" s="26"/>
      <c r="D317" s="26"/>
      <c r="E317" s="26"/>
      <c r="F317" s="50" t="str">
        <f>IF(ISBLANK(E317),"",IFERROR(VLOOKUP(E317,REF!$G$2:$H$206,2,0),"Código de Equipamento Inexistente"))</f>
        <v/>
      </c>
      <c r="G317" s="26"/>
      <c r="H317" s="26"/>
      <c r="I317" s="51" t="str">
        <f>IF(OR(ISBLANK(A317),ISBLANK(B317),ISBLANK(C317),ISBLANK(D317),ISBLANK(E317),ISBLANK(F317),ISBLANK(G317),ISBLANK(H317),),"",INDEX(DA!$E$2:$AQ$207,MATCH(VLOOKUP(E317,REF!$G$2:$J$206,1,0),DA!$C$2:$C$207,0),MATCH(G317,DA!$E$1:$AQ$1,0)))</f>
        <v/>
      </c>
    </row>
    <row r="318" spans="1:9" ht="26.25" customHeight="1" x14ac:dyDescent="0.25">
      <c r="A318" s="26"/>
      <c r="B318" s="49" t="str">
        <f>IFERROR(VLOOKUP(A318,REF!$L$2:$M$15,2,0),"")</f>
        <v/>
      </c>
      <c r="C318" s="26"/>
      <c r="D318" s="26"/>
      <c r="E318" s="26"/>
      <c r="F318" s="50" t="str">
        <f>IF(ISBLANK(E318),"",IFERROR(VLOOKUP(E318,REF!$G$2:$H$206,2,0),"Código de Equipamento Inexistente"))</f>
        <v/>
      </c>
      <c r="G318" s="26"/>
      <c r="H318" s="26"/>
      <c r="I318" s="51" t="str">
        <f>IF(OR(ISBLANK(A318),ISBLANK(B318),ISBLANK(C318),ISBLANK(D318),ISBLANK(E318),ISBLANK(F318),ISBLANK(G318),ISBLANK(H318),),"",INDEX(DA!$E$2:$AQ$207,MATCH(VLOOKUP(E318,REF!$G$2:$J$206,1,0),DA!$C$2:$C$207,0),MATCH(G318,DA!$E$1:$AQ$1,0)))</f>
        <v/>
      </c>
    </row>
    <row r="319" spans="1:9" ht="26.25" customHeight="1" x14ac:dyDescent="0.25">
      <c r="A319" s="26"/>
      <c r="B319" s="49" t="str">
        <f>IFERROR(VLOOKUP(A319,REF!$L$2:$M$15,2,0),"")</f>
        <v/>
      </c>
      <c r="C319" s="26"/>
      <c r="D319" s="26"/>
      <c r="E319" s="26"/>
      <c r="F319" s="50" t="str">
        <f>IF(ISBLANK(E319),"",IFERROR(VLOOKUP(E319,REF!$G$2:$H$206,2,0),"Código de Equipamento Inexistente"))</f>
        <v/>
      </c>
      <c r="G319" s="26"/>
      <c r="H319" s="26"/>
      <c r="I319" s="51" t="str">
        <f>IF(OR(ISBLANK(A319),ISBLANK(B319),ISBLANK(C319),ISBLANK(D319),ISBLANK(E319),ISBLANK(F319),ISBLANK(G319),ISBLANK(H319),),"",INDEX(DA!$E$2:$AQ$207,MATCH(VLOOKUP(E319,REF!$G$2:$J$206,1,0),DA!$C$2:$C$207,0),MATCH(G319,DA!$E$1:$AQ$1,0)))</f>
        <v/>
      </c>
    </row>
    <row r="320" spans="1:9" ht="26.25" customHeight="1" x14ac:dyDescent="0.25">
      <c r="A320" s="26"/>
      <c r="B320" s="49" t="str">
        <f>IFERROR(VLOOKUP(A320,REF!$L$2:$M$15,2,0),"")</f>
        <v/>
      </c>
      <c r="C320" s="26"/>
      <c r="D320" s="26"/>
      <c r="E320" s="26"/>
      <c r="F320" s="50" t="str">
        <f>IF(ISBLANK(E320),"",IFERROR(VLOOKUP(E320,REF!$G$2:$H$206,2,0),"Código de Equipamento Inexistente"))</f>
        <v/>
      </c>
      <c r="G320" s="26"/>
      <c r="H320" s="26"/>
      <c r="I320" s="51" t="str">
        <f>IF(OR(ISBLANK(A320),ISBLANK(B320),ISBLANK(C320),ISBLANK(D320),ISBLANK(E320),ISBLANK(F320),ISBLANK(G320),ISBLANK(H320),),"",INDEX(DA!$E$2:$AQ$207,MATCH(VLOOKUP(E320,REF!$G$2:$J$206,1,0),DA!$C$2:$C$207,0),MATCH(G320,DA!$E$1:$AQ$1,0)))</f>
        <v/>
      </c>
    </row>
    <row r="321" spans="1:9" ht="26.25" customHeight="1" x14ac:dyDescent="0.25">
      <c r="A321" s="26"/>
      <c r="B321" s="49" t="str">
        <f>IFERROR(VLOOKUP(A321,REF!$L$2:$M$15,2,0),"")</f>
        <v/>
      </c>
      <c r="C321" s="26"/>
      <c r="D321" s="26"/>
      <c r="E321" s="26"/>
      <c r="F321" s="50" t="str">
        <f>IF(ISBLANK(E321),"",IFERROR(VLOOKUP(E321,REF!$G$2:$H$206,2,0),"Código de Equipamento Inexistente"))</f>
        <v/>
      </c>
      <c r="G321" s="26"/>
      <c r="H321" s="26"/>
      <c r="I321" s="51" t="str">
        <f>IF(OR(ISBLANK(A321),ISBLANK(B321),ISBLANK(C321),ISBLANK(D321),ISBLANK(E321),ISBLANK(F321),ISBLANK(G321),ISBLANK(H321),),"",INDEX(DA!$E$2:$AQ$207,MATCH(VLOOKUP(E321,REF!$G$2:$J$206,1,0),DA!$C$2:$C$207,0),MATCH(G321,DA!$E$1:$AQ$1,0)))</f>
        <v/>
      </c>
    </row>
    <row r="322" spans="1:9" ht="26.25" customHeight="1" x14ac:dyDescent="0.25">
      <c r="A322" s="26"/>
      <c r="B322" s="49" t="str">
        <f>IFERROR(VLOOKUP(A322,REF!$L$2:$M$15,2,0),"")</f>
        <v/>
      </c>
      <c r="C322" s="26"/>
      <c r="D322" s="26"/>
      <c r="E322" s="26"/>
      <c r="F322" s="50" t="str">
        <f>IF(ISBLANK(E322),"",IFERROR(VLOOKUP(E322,REF!$G$2:$H$206,2,0),"Código de Equipamento Inexistente"))</f>
        <v/>
      </c>
      <c r="G322" s="26"/>
      <c r="H322" s="26"/>
      <c r="I322" s="51" t="str">
        <f>IF(OR(ISBLANK(A322),ISBLANK(B322),ISBLANK(C322),ISBLANK(D322),ISBLANK(E322),ISBLANK(F322),ISBLANK(G322),ISBLANK(H322),),"",INDEX(DA!$E$2:$AQ$207,MATCH(VLOOKUP(E322,REF!$G$2:$J$206,1,0),DA!$C$2:$C$207,0),MATCH(G322,DA!$E$1:$AQ$1,0)))</f>
        <v/>
      </c>
    </row>
    <row r="323" spans="1:9" ht="26.25" customHeight="1" x14ac:dyDescent="0.25">
      <c r="A323" s="26"/>
      <c r="B323" s="49" t="str">
        <f>IFERROR(VLOOKUP(A323,REF!$L$2:$M$15,2,0),"")</f>
        <v/>
      </c>
      <c r="C323" s="26"/>
      <c r="D323" s="26"/>
      <c r="E323" s="26"/>
      <c r="F323" s="50" t="str">
        <f>IF(ISBLANK(E323),"",IFERROR(VLOOKUP(E323,REF!$G$2:$H$206,2,0),"Código de Equipamento Inexistente"))</f>
        <v/>
      </c>
      <c r="G323" s="26"/>
      <c r="H323" s="26"/>
      <c r="I323" s="51" t="str">
        <f>IF(OR(ISBLANK(A323),ISBLANK(B323),ISBLANK(C323),ISBLANK(D323),ISBLANK(E323),ISBLANK(F323),ISBLANK(G323),ISBLANK(H323),),"",INDEX(DA!$E$2:$AQ$207,MATCH(VLOOKUP(E323,REF!$G$2:$J$206,1,0),DA!$C$2:$C$207,0),MATCH(G323,DA!$E$1:$AQ$1,0)))</f>
        <v/>
      </c>
    </row>
    <row r="324" spans="1:9" ht="26.25" customHeight="1" x14ac:dyDescent="0.25">
      <c r="A324" s="26"/>
      <c r="B324" s="49" t="str">
        <f>IFERROR(VLOOKUP(A324,REF!$L$2:$M$15,2,0),"")</f>
        <v/>
      </c>
      <c r="C324" s="26"/>
      <c r="D324" s="26"/>
      <c r="E324" s="26"/>
      <c r="F324" s="50" t="str">
        <f>IF(ISBLANK(E324),"",IFERROR(VLOOKUP(E324,REF!$G$2:$H$206,2,0),"Código de Equipamento Inexistente"))</f>
        <v/>
      </c>
      <c r="G324" s="26"/>
      <c r="H324" s="26"/>
      <c r="I324" s="51" t="str">
        <f>IF(OR(ISBLANK(A324),ISBLANK(B324),ISBLANK(C324),ISBLANK(D324),ISBLANK(E324),ISBLANK(F324),ISBLANK(G324),ISBLANK(H324),),"",INDEX(DA!$E$2:$AQ$207,MATCH(VLOOKUP(E324,REF!$G$2:$J$206,1,0),DA!$C$2:$C$207,0),MATCH(G324,DA!$E$1:$AQ$1,0)))</f>
        <v/>
      </c>
    </row>
    <row r="325" spans="1:9" ht="26.25" customHeight="1" x14ac:dyDescent="0.25">
      <c r="A325" s="26"/>
      <c r="B325" s="49" t="str">
        <f>IFERROR(VLOOKUP(A325,REF!$L$2:$M$15,2,0),"")</f>
        <v/>
      </c>
      <c r="C325" s="26"/>
      <c r="D325" s="26"/>
      <c r="E325" s="26"/>
      <c r="F325" s="50" t="str">
        <f>IF(ISBLANK(E325),"",IFERROR(VLOOKUP(E325,REF!$G$2:$H$206,2,0),"Código de Equipamento Inexistente"))</f>
        <v/>
      </c>
      <c r="G325" s="26"/>
      <c r="H325" s="26"/>
      <c r="I325" s="51" t="str">
        <f>IF(OR(ISBLANK(A325),ISBLANK(B325),ISBLANK(C325),ISBLANK(D325),ISBLANK(E325),ISBLANK(F325),ISBLANK(G325),ISBLANK(H325),),"",INDEX(DA!$E$2:$AQ$207,MATCH(VLOOKUP(E325,REF!$G$2:$J$206,1,0),DA!$C$2:$C$207,0),MATCH(G325,DA!$E$1:$AQ$1,0)))</f>
        <v/>
      </c>
    </row>
    <row r="326" spans="1:9" ht="26.25" customHeight="1" x14ac:dyDescent="0.25">
      <c r="A326" s="26"/>
      <c r="B326" s="49" t="str">
        <f>IFERROR(VLOOKUP(A326,REF!$L$2:$M$15,2,0),"")</f>
        <v/>
      </c>
      <c r="C326" s="26"/>
      <c r="D326" s="26"/>
      <c r="E326" s="26"/>
      <c r="F326" s="50" t="str">
        <f>IF(ISBLANK(E326),"",IFERROR(VLOOKUP(E326,REF!$G$2:$H$206,2,0),"Código de Equipamento Inexistente"))</f>
        <v/>
      </c>
      <c r="G326" s="26"/>
      <c r="H326" s="26"/>
      <c r="I326" s="51" t="str">
        <f>IF(OR(ISBLANK(A326),ISBLANK(B326),ISBLANK(C326),ISBLANK(D326),ISBLANK(E326),ISBLANK(F326),ISBLANK(G326),ISBLANK(H326),),"",INDEX(DA!$E$2:$AQ$207,MATCH(VLOOKUP(E326,REF!$G$2:$J$206,1,0),DA!$C$2:$C$207,0),MATCH(G326,DA!$E$1:$AQ$1,0)))</f>
        <v/>
      </c>
    </row>
    <row r="327" spans="1:9" ht="26.25" customHeight="1" x14ac:dyDescent="0.25">
      <c r="A327" s="26"/>
      <c r="B327" s="49" t="str">
        <f>IFERROR(VLOOKUP(A327,REF!$L$2:$M$15,2,0),"")</f>
        <v/>
      </c>
      <c r="C327" s="26"/>
      <c r="D327" s="26"/>
      <c r="E327" s="26"/>
      <c r="F327" s="50" t="str">
        <f>IF(ISBLANK(E327),"",IFERROR(VLOOKUP(E327,REF!$G$2:$H$206,2,0),"Código de Equipamento Inexistente"))</f>
        <v/>
      </c>
      <c r="G327" s="26"/>
      <c r="H327" s="26"/>
      <c r="I327" s="51" t="str">
        <f>IF(OR(ISBLANK(A327),ISBLANK(B327),ISBLANK(C327),ISBLANK(D327),ISBLANK(E327),ISBLANK(F327),ISBLANK(G327),ISBLANK(H327),),"",INDEX(DA!$E$2:$AQ$207,MATCH(VLOOKUP(E327,REF!$G$2:$J$206,1,0),DA!$C$2:$C$207,0),MATCH(G327,DA!$E$1:$AQ$1,0)))</f>
        <v/>
      </c>
    </row>
    <row r="328" spans="1:9" ht="26.25" customHeight="1" x14ac:dyDescent="0.25">
      <c r="A328" s="26"/>
      <c r="B328" s="49" t="str">
        <f>IFERROR(VLOOKUP(A328,REF!$L$2:$M$15,2,0),"")</f>
        <v/>
      </c>
      <c r="C328" s="26"/>
      <c r="D328" s="26"/>
      <c r="E328" s="26"/>
      <c r="F328" s="50" t="str">
        <f>IF(ISBLANK(E328),"",IFERROR(VLOOKUP(E328,REF!$G$2:$H$206,2,0),"Código de Equipamento Inexistente"))</f>
        <v/>
      </c>
      <c r="G328" s="26"/>
      <c r="H328" s="26"/>
      <c r="I328" s="51" t="str">
        <f>IF(OR(ISBLANK(A328),ISBLANK(B328),ISBLANK(C328),ISBLANK(D328),ISBLANK(E328),ISBLANK(F328),ISBLANK(G328),ISBLANK(H328),),"",INDEX(DA!$E$2:$AQ$207,MATCH(VLOOKUP(E328,REF!$G$2:$J$206,1,0),DA!$C$2:$C$207,0),MATCH(G328,DA!$E$1:$AQ$1,0)))</f>
        <v/>
      </c>
    </row>
    <row r="329" spans="1:9" ht="26.25" customHeight="1" x14ac:dyDescent="0.25">
      <c r="A329" s="26"/>
      <c r="B329" s="49" t="str">
        <f>IFERROR(VLOOKUP(A329,REF!$L$2:$M$15,2,0),"")</f>
        <v/>
      </c>
      <c r="C329" s="26"/>
      <c r="D329" s="26"/>
      <c r="E329" s="26"/>
      <c r="F329" s="50" t="str">
        <f>IF(ISBLANK(E329),"",IFERROR(VLOOKUP(E329,REF!$G$2:$H$206,2,0),"Código de Equipamento Inexistente"))</f>
        <v/>
      </c>
      <c r="G329" s="26"/>
      <c r="H329" s="26"/>
      <c r="I329" s="51" t="str">
        <f>IF(OR(ISBLANK(A329),ISBLANK(B329),ISBLANK(C329),ISBLANK(D329),ISBLANK(E329),ISBLANK(F329),ISBLANK(G329),ISBLANK(H329),),"",INDEX(DA!$E$2:$AQ$207,MATCH(VLOOKUP(E329,REF!$G$2:$J$206,1,0),DA!$C$2:$C$207,0),MATCH(G329,DA!$E$1:$AQ$1,0)))</f>
        <v/>
      </c>
    </row>
    <row r="330" spans="1:9" ht="26.25" customHeight="1" x14ac:dyDescent="0.25">
      <c r="A330" s="26"/>
      <c r="B330" s="49" t="str">
        <f>IFERROR(VLOOKUP(A330,REF!$L$2:$M$15,2,0),"")</f>
        <v/>
      </c>
      <c r="C330" s="26"/>
      <c r="D330" s="26"/>
      <c r="E330" s="26"/>
      <c r="F330" s="50" t="str">
        <f>IF(ISBLANK(E330),"",IFERROR(VLOOKUP(E330,REF!$G$2:$H$206,2,0),"Código de Equipamento Inexistente"))</f>
        <v/>
      </c>
      <c r="G330" s="26"/>
      <c r="H330" s="26"/>
      <c r="I330" s="51" t="str">
        <f>IF(OR(ISBLANK(A330),ISBLANK(B330),ISBLANK(C330),ISBLANK(D330),ISBLANK(E330),ISBLANK(F330),ISBLANK(G330),ISBLANK(H330),),"",INDEX(DA!$E$2:$AQ$207,MATCH(VLOOKUP(E330,REF!$G$2:$J$206,1,0),DA!$C$2:$C$207,0),MATCH(G330,DA!$E$1:$AQ$1,0)))</f>
        <v/>
      </c>
    </row>
    <row r="331" spans="1:9" ht="26.25" customHeight="1" x14ac:dyDescent="0.25">
      <c r="A331" s="26"/>
      <c r="B331" s="49" t="str">
        <f>IFERROR(VLOOKUP(A331,REF!$L$2:$M$15,2,0),"")</f>
        <v/>
      </c>
      <c r="C331" s="26"/>
      <c r="D331" s="26"/>
      <c r="E331" s="26"/>
      <c r="F331" s="50" t="str">
        <f>IF(ISBLANK(E331),"",IFERROR(VLOOKUP(E331,REF!$G$2:$H$206,2,0),"Código de Equipamento Inexistente"))</f>
        <v/>
      </c>
      <c r="G331" s="26"/>
      <c r="H331" s="26"/>
      <c r="I331" s="51" t="str">
        <f>IF(OR(ISBLANK(A331),ISBLANK(B331),ISBLANK(C331),ISBLANK(D331),ISBLANK(E331),ISBLANK(F331),ISBLANK(G331),ISBLANK(H331),),"",INDEX(DA!$E$2:$AQ$207,MATCH(VLOOKUP(E331,REF!$G$2:$J$206,1,0),DA!$C$2:$C$207,0),MATCH(G331,DA!$E$1:$AQ$1,0)))</f>
        <v/>
      </c>
    </row>
    <row r="332" spans="1:9" ht="26.25" customHeight="1" x14ac:dyDescent="0.25">
      <c r="A332" s="26"/>
      <c r="B332" s="49" t="str">
        <f>IFERROR(VLOOKUP(A332,REF!$L$2:$M$15,2,0),"")</f>
        <v/>
      </c>
      <c r="C332" s="26"/>
      <c r="D332" s="26"/>
      <c r="E332" s="26"/>
      <c r="F332" s="50" t="str">
        <f>IF(ISBLANK(E332),"",IFERROR(VLOOKUP(E332,REF!$G$2:$H$206,2,0),"Código de Equipamento Inexistente"))</f>
        <v/>
      </c>
      <c r="G332" s="26"/>
      <c r="H332" s="26"/>
      <c r="I332" s="51" t="str">
        <f>IF(OR(ISBLANK(A332),ISBLANK(B332),ISBLANK(C332),ISBLANK(D332),ISBLANK(E332),ISBLANK(F332),ISBLANK(G332),ISBLANK(H332),),"",INDEX(DA!$E$2:$AQ$207,MATCH(VLOOKUP(E332,REF!$G$2:$J$206,1,0),DA!$C$2:$C$207,0),MATCH(G332,DA!$E$1:$AQ$1,0)))</f>
        <v/>
      </c>
    </row>
    <row r="333" spans="1:9" ht="26.25" customHeight="1" x14ac:dyDescent="0.25">
      <c r="A333" s="26"/>
      <c r="B333" s="49" t="str">
        <f>IFERROR(VLOOKUP(A333,REF!$L$2:$M$15,2,0),"")</f>
        <v/>
      </c>
      <c r="C333" s="26"/>
      <c r="D333" s="26"/>
      <c r="E333" s="26"/>
      <c r="F333" s="50" t="str">
        <f>IF(ISBLANK(E333),"",IFERROR(VLOOKUP(E333,REF!$G$2:$H$206,2,0),"Código de Equipamento Inexistente"))</f>
        <v/>
      </c>
      <c r="G333" s="26"/>
      <c r="H333" s="26"/>
      <c r="I333" s="51" t="str">
        <f>IF(OR(ISBLANK(A333),ISBLANK(B333),ISBLANK(C333),ISBLANK(D333),ISBLANK(E333),ISBLANK(F333),ISBLANK(G333),ISBLANK(H333),),"",INDEX(DA!$E$2:$AQ$207,MATCH(VLOOKUP(E333,REF!$G$2:$J$206,1,0),DA!$C$2:$C$207,0),MATCH(G333,DA!$E$1:$AQ$1,0)))</f>
        <v/>
      </c>
    </row>
    <row r="334" spans="1:9" ht="26.25" customHeight="1" x14ac:dyDescent="0.25">
      <c r="A334" s="26"/>
      <c r="B334" s="49" t="str">
        <f>IFERROR(VLOOKUP(A334,REF!$L$2:$M$15,2,0),"")</f>
        <v/>
      </c>
      <c r="C334" s="26"/>
      <c r="D334" s="26"/>
      <c r="E334" s="26"/>
      <c r="F334" s="50" t="str">
        <f>IF(ISBLANK(E334),"",IFERROR(VLOOKUP(E334,REF!$G$2:$H$206,2,0),"Código de Equipamento Inexistente"))</f>
        <v/>
      </c>
      <c r="G334" s="26"/>
      <c r="H334" s="26"/>
      <c r="I334" s="51" t="str">
        <f>IF(OR(ISBLANK(A334),ISBLANK(B334),ISBLANK(C334),ISBLANK(D334),ISBLANK(E334),ISBLANK(F334),ISBLANK(G334),ISBLANK(H334),),"",INDEX(DA!$E$2:$AQ$207,MATCH(VLOOKUP(E334,REF!$G$2:$J$206,1,0),DA!$C$2:$C$207,0),MATCH(G334,DA!$E$1:$AQ$1,0)))</f>
        <v/>
      </c>
    </row>
    <row r="335" spans="1:9" ht="26.25" customHeight="1" x14ac:dyDescent="0.25">
      <c r="A335" s="26"/>
      <c r="B335" s="49" t="str">
        <f>IFERROR(VLOOKUP(A335,REF!$L$2:$M$15,2,0),"")</f>
        <v/>
      </c>
      <c r="C335" s="26"/>
      <c r="D335" s="26"/>
      <c r="E335" s="26"/>
      <c r="F335" s="50" t="str">
        <f>IF(ISBLANK(E335),"",IFERROR(VLOOKUP(E335,REF!$G$2:$H$206,2,0),"Código de Equipamento Inexistente"))</f>
        <v/>
      </c>
      <c r="G335" s="26"/>
      <c r="H335" s="26"/>
      <c r="I335" s="51" t="str">
        <f>IF(OR(ISBLANK(A335),ISBLANK(B335),ISBLANK(C335),ISBLANK(D335),ISBLANK(E335),ISBLANK(F335),ISBLANK(G335),ISBLANK(H335),),"",INDEX(DA!$E$2:$AQ$207,MATCH(VLOOKUP(E335,REF!$G$2:$J$206,1,0),DA!$C$2:$C$207,0),MATCH(G335,DA!$E$1:$AQ$1,0)))</f>
        <v/>
      </c>
    </row>
    <row r="336" spans="1:9" ht="26.25" customHeight="1" x14ac:dyDescent="0.25">
      <c r="A336" s="26"/>
      <c r="B336" s="49" t="str">
        <f>IFERROR(VLOOKUP(A336,REF!$L$2:$M$15,2,0),"")</f>
        <v/>
      </c>
      <c r="C336" s="26"/>
      <c r="D336" s="26"/>
      <c r="E336" s="26"/>
      <c r="F336" s="50" t="str">
        <f>IF(ISBLANK(E336),"",IFERROR(VLOOKUP(E336,REF!$G$2:$H$206,2,0),"Código de Equipamento Inexistente"))</f>
        <v/>
      </c>
      <c r="G336" s="26"/>
      <c r="H336" s="26"/>
      <c r="I336" s="51" t="str">
        <f>IF(OR(ISBLANK(A336),ISBLANK(B336),ISBLANK(C336),ISBLANK(D336),ISBLANK(E336),ISBLANK(F336),ISBLANK(G336),ISBLANK(H336),),"",INDEX(DA!$E$2:$AQ$207,MATCH(VLOOKUP(E336,REF!$G$2:$J$206,1,0),DA!$C$2:$C$207,0),MATCH(G336,DA!$E$1:$AQ$1,0)))</f>
        <v/>
      </c>
    </row>
    <row r="337" spans="1:9" ht="26.25" customHeight="1" x14ac:dyDescent="0.25">
      <c r="A337" s="26"/>
      <c r="B337" s="49" t="str">
        <f>IFERROR(VLOOKUP(A337,REF!$L$2:$M$15,2,0),"")</f>
        <v/>
      </c>
      <c r="C337" s="26"/>
      <c r="D337" s="26"/>
      <c r="E337" s="26"/>
      <c r="F337" s="50" t="str">
        <f>IF(ISBLANK(E337),"",IFERROR(VLOOKUP(E337,REF!$G$2:$H$206,2,0),"Código de Equipamento Inexistente"))</f>
        <v/>
      </c>
      <c r="G337" s="26"/>
      <c r="H337" s="26"/>
      <c r="I337" s="51" t="str">
        <f>IF(OR(ISBLANK(A337),ISBLANK(B337),ISBLANK(C337),ISBLANK(D337),ISBLANK(E337),ISBLANK(F337),ISBLANK(G337),ISBLANK(H337),),"",INDEX(DA!$E$2:$AQ$207,MATCH(VLOOKUP(E337,REF!$G$2:$J$206,1,0),DA!$C$2:$C$207,0),MATCH(G337,DA!$E$1:$AQ$1,0)))</f>
        <v/>
      </c>
    </row>
    <row r="338" spans="1:9" ht="26.25" customHeight="1" x14ac:dyDescent="0.25">
      <c r="A338" s="26"/>
      <c r="B338" s="49" t="str">
        <f>IFERROR(VLOOKUP(A338,REF!$L$2:$M$15,2,0),"")</f>
        <v/>
      </c>
      <c r="C338" s="26"/>
      <c r="D338" s="26"/>
      <c r="E338" s="26"/>
      <c r="F338" s="50" t="str">
        <f>IF(ISBLANK(E338),"",IFERROR(VLOOKUP(E338,REF!$G$2:$H$206,2,0),"Código de Equipamento Inexistente"))</f>
        <v/>
      </c>
      <c r="G338" s="26"/>
      <c r="H338" s="26"/>
      <c r="I338" s="51" t="str">
        <f>IF(OR(ISBLANK(A338),ISBLANK(B338),ISBLANK(C338),ISBLANK(D338),ISBLANK(E338),ISBLANK(F338),ISBLANK(G338),ISBLANK(H338),),"",INDEX(DA!$E$2:$AQ$207,MATCH(VLOOKUP(E338,REF!$G$2:$J$206,1,0),DA!$C$2:$C$207,0),MATCH(G338,DA!$E$1:$AQ$1,0)))</f>
        <v/>
      </c>
    </row>
    <row r="339" spans="1:9" ht="26.25" customHeight="1" x14ac:dyDescent="0.25">
      <c r="A339" s="26"/>
      <c r="B339" s="49" t="str">
        <f>IFERROR(VLOOKUP(A339,REF!$L$2:$M$15,2,0),"")</f>
        <v/>
      </c>
      <c r="C339" s="26"/>
      <c r="D339" s="26"/>
      <c r="E339" s="26"/>
      <c r="F339" s="50" t="str">
        <f>IF(ISBLANK(E339),"",IFERROR(VLOOKUP(E339,REF!$G$2:$H$206,2,0),"Código de Equipamento Inexistente"))</f>
        <v/>
      </c>
      <c r="G339" s="26"/>
      <c r="H339" s="26"/>
      <c r="I339" s="51" t="str">
        <f>IF(OR(ISBLANK(A339),ISBLANK(B339),ISBLANK(C339),ISBLANK(D339),ISBLANK(E339),ISBLANK(F339),ISBLANK(G339),ISBLANK(H339),),"",INDEX(DA!$E$2:$AQ$207,MATCH(VLOOKUP(E339,REF!$G$2:$J$206,1,0),DA!$C$2:$C$207,0),MATCH(G339,DA!$E$1:$AQ$1,0)))</f>
        <v/>
      </c>
    </row>
    <row r="340" spans="1:9" ht="26.25" customHeight="1" x14ac:dyDescent="0.25">
      <c r="A340" s="26"/>
      <c r="B340" s="49" t="str">
        <f>IFERROR(VLOOKUP(A340,REF!$L$2:$M$15,2,0),"")</f>
        <v/>
      </c>
      <c r="C340" s="26"/>
      <c r="D340" s="26"/>
      <c r="E340" s="26"/>
      <c r="F340" s="50" t="str">
        <f>IF(ISBLANK(E340),"",IFERROR(VLOOKUP(E340,REF!$G$2:$H$206,2,0),"Código de Equipamento Inexistente"))</f>
        <v/>
      </c>
      <c r="G340" s="26"/>
      <c r="H340" s="26"/>
      <c r="I340" s="51" t="str">
        <f>IF(OR(ISBLANK(A340),ISBLANK(B340),ISBLANK(C340),ISBLANK(D340),ISBLANK(E340),ISBLANK(F340),ISBLANK(G340),ISBLANK(H340),),"",INDEX(DA!$E$2:$AQ$207,MATCH(VLOOKUP(E340,REF!$G$2:$J$206,1,0),DA!$C$2:$C$207,0),MATCH(G340,DA!$E$1:$AQ$1,0)))</f>
        <v/>
      </c>
    </row>
    <row r="341" spans="1:9" ht="26.25" customHeight="1" x14ac:dyDescent="0.25">
      <c r="A341" s="26"/>
      <c r="B341" s="49" t="str">
        <f>IFERROR(VLOOKUP(A341,REF!$L$2:$M$15,2,0),"")</f>
        <v/>
      </c>
      <c r="C341" s="26"/>
      <c r="D341" s="26"/>
      <c r="E341" s="26"/>
      <c r="F341" s="50" t="str">
        <f>IF(ISBLANK(E341),"",IFERROR(VLOOKUP(E341,REF!$G$2:$H$206,2,0),"Código de Equipamento Inexistente"))</f>
        <v/>
      </c>
      <c r="G341" s="26"/>
      <c r="H341" s="26"/>
      <c r="I341" s="51" t="str">
        <f>IF(OR(ISBLANK(A341),ISBLANK(B341),ISBLANK(C341),ISBLANK(D341),ISBLANK(E341),ISBLANK(F341),ISBLANK(G341),ISBLANK(H341),),"",INDEX(DA!$E$2:$AQ$207,MATCH(VLOOKUP(E341,REF!$G$2:$J$206,1,0),DA!$C$2:$C$207,0),MATCH(G341,DA!$E$1:$AQ$1,0)))</f>
        <v/>
      </c>
    </row>
    <row r="342" spans="1:9" ht="26.25" customHeight="1" x14ac:dyDescent="0.25">
      <c r="A342" s="26"/>
      <c r="B342" s="49" t="str">
        <f>IFERROR(VLOOKUP(A342,REF!$L$2:$M$15,2,0),"")</f>
        <v/>
      </c>
      <c r="C342" s="26"/>
      <c r="D342" s="26"/>
      <c r="E342" s="26"/>
      <c r="F342" s="50" t="str">
        <f>IF(ISBLANK(E342),"",IFERROR(VLOOKUP(E342,REF!$G$2:$H$206,2,0),"Código de Equipamento Inexistente"))</f>
        <v/>
      </c>
      <c r="G342" s="26"/>
      <c r="H342" s="26"/>
      <c r="I342" s="51" t="str">
        <f>IF(OR(ISBLANK(A342),ISBLANK(B342),ISBLANK(C342),ISBLANK(D342),ISBLANK(E342),ISBLANK(F342),ISBLANK(G342),ISBLANK(H342),),"",INDEX(DA!$E$2:$AQ$207,MATCH(VLOOKUP(E342,REF!$G$2:$J$206,1,0),DA!$C$2:$C$207,0),MATCH(G342,DA!$E$1:$AQ$1,0)))</f>
        <v/>
      </c>
    </row>
    <row r="343" spans="1:9" ht="26.25" customHeight="1" x14ac:dyDescent="0.25">
      <c r="A343" s="26"/>
      <c r="B343" s="49" t="str">
        <f>IFERROR(VLOOKUP(A343,REF!$L$2:$M$15,2,0),"")</f>
        <v/>
      </c>
      <c r="C343" s="26"/>
      <c r="D343" s="26"/>
      <c r="E343" s="26"/>
      <c r="F343" s="50" t="str">
        <f>IF(ISBLANK(E343),"",IFERROR(VLOOKUP(E343,REF!$G$2:$H$206,2,0),"Código de Equipamento Inexistente"))</f>
        <v/>
      </c>
      <c r="G343" s="26"/>
      <c r="H343" s="26"/>
      <c r="I343" s="51" t="str">
        <f>IF(OR(ISBLANK(A343),ISBLANK(B343),ISBLANK(C343),ISBLANK(D343),ISBLANK(E343),ISBLANK(F343),ISBLANK(G343),ISBLANK(H343),),"",INDEX(DA!$E$2:$AQ$207,MATCH(VLOOKUP(E343,REF!$G$2:$J$206,1,0),DA!$C$2:$C$207,0),MATCH(G343,DA!$E$1:$AQ$1,0)))</f>
        <v/>
      </c>
    </row>
    <row r="344" spans="1:9" ht="26.25" customHeight="1" x14ac:dyDescent="0.25">
      <c r="A344" s="26"/>
      <c r="B344" s="49" t="str">
        <f>IFERROR(VLOOKUP(A344,REF!$L$2:$M$15,2,0),"")</f>
        <v/>
      </c>
      <c r="C344" s="26"/>
      <c r="D344" s="26"/>
      <c r="E344" s="26"/>
      <c r="F344" s="50" t="str">
        <f>IF(ISBLANK(E344),"",IFERROR(VLOOKUP(E344,REF!$G$2:$H$206,2,0),"Código de Equipamento Inexistente"))</f>
        <v/>
      </c>
      <c r="G344" s="26"/>
      <c r="H344" s="26"/>
      <c r="I344" s="51" t="str">
        <f>IF(OR(ISBLANK(A344),ISBLANK(B344),ISBLANK(C344),ISBLANK(D344),ISBLANK(E344),ISBLANK(F344),ISBLANK(G344),ISBLANK(H344),),"",INDEX(DA!$E$2:$AQ$207,MATCH(VLOOKUP(E344,REF!$G$2:$J$206,1,0),DA!$C$2:$C$207,0),MATCH(G344,DA!$E$1:$AQ$1,0)))</f>
        <v/>
      </c>
    </row>
    <row r="345" spans="1:9" ht="26.25" customHeight="1" x14ac:dyDescent="0.25">
      <c r="A345" s="26"/>
      <c r="B345" s="49" t="str">
        <f>IFERROR(VLOOKUP(A345,REF!$L$2:$M$15,2,0),"")</f>
        <v/>
      </c>
      <c r="C345" s="26"/>
      <c r="D345" s="26"/>
      <c r="E345" s="26"/>
      <c r="F345" s="50" t="str">
        <f>IF(ISBLANK(E345),"",IFERROR(VLOOKUP(E345,REF!$G$2:$H$206,2,0),"Código de Equipamento Inexistente"))</f>
        <v/>
      </c>
      <c r="G345" s="26"/>
      <c r="H345" s="26"/>
      <c r="I345" s="51" t="str">
        <f>IF(OR(ISBLANK(A345),ISBLANK(B345),ISBLANK(C345),ISBLANK(D345),ISBLANK(E345),ISBLANK(F345),ISBLANK(G345),ISBLANK(H345),),"",INDEX(DA!$E$2:$AQ$207,MATCH(VLOOKUP(E345,REF!$G$2:$J$206,1,0),DA!$C$2:$C$207,0),MATCH(G345,DA!$E$1:$AQ$1,0)))</f>
        <v/>
      </c>
    </row>
    <row r="346" spans="1:9" ht="26.25" customHeight="1" x14ac:dyDescent="0.25">
      <c r="A346" s="26"/>
      <c r="B346" s="49" t="str">
        <f>IFERROR(VLOOKUP(A346,REF!$L$2:$M$15,2,0),"")</f>
        <v/>
      </c>
      <c r="C346" s="26"/>
      <c r="D346" s="26"/>
      <c r="E346" s="26"/>
      <c r="F346" s="50" t="str">
        <f>IF(ISBLANK(E346),"",IFERROR(VLOOKUP(E346,REF!$G$2:$H$206,2,0),"Código de Equipamento Inexistente"))</f>
        <v/>
      </c>
      <c r="G346" s="26"/>
      <c r="H346" s="26"/>
      <c r="I346" s="51" t="str">
        <f>IF(OR(ISBLANK(A346),ISBLANK(B346),ISBLANK(C346),ISBLANK(D346),ISBLANK(E346),ISBLANK(F346),ISBLANK(G346),ISBLANK(H346),),"",INDEX(DA!$E$2:$AQ$207,MATCH(VLOOKUP(E346,REF!$G$2:$J$206,1,0),DA!$C$2:$C$207,0),MATCH(G346,DA!$E$1:$AQ$1,0)))</f>
        <v/>
      </c>
    </row>
    <row r="347" spans="1:9" ht="26.25" customHeight="1" x14ac:dyDescent="0.25">
      <c r="A347" s="26"/>
      <c r="B347" s="49" t="str">
        <f>IFERROR(VLOOKUP(A347,REF!$L$2:$M$15,2,0),"")</f>
        <v/>
      </c>
      <c r="C347" s="26"/>
      <c r="D347" s="26"/>
      <c r="E347" s="26"/>
      <c r="F347" s="50" t="str">
        <f>IF(ISBLANK(E347),"",IFERROR(VLOOKUP(E347,REF!$G$2:$H$206,2,0),"Código de Equipamento Inexistente"))</f>
        <v/>
      </c>
      <c r="G347" s="26"/>
      <c r="H347" s="26"/>
      <c r="I347" s="51" t="str">
        <f>IF(OR(ISBLANK(A347),ISBLANK(B347),ISBLANK(C347),ISBLANK(D347),ISBLANK(E347),ISBLANK(F347),ISBLANK(G347),ISBLANK(H347),),"",INDEX(DA!$E$2:$AQ$207,MATCH(VLOOKUP(E347,REF!$G$2:$J$206,1,0),DA!$C$2:$C$207,0),MATCH(G347,DA!$E$1:$AQ$1,0)))</f>
        <v/>
      </c>
    </row>
    <row r="348" spans="1:9" ht="26.25" customHeight="1" x14ac:dyDescent="0.25">
      <c r="A348" s="26"/>
      <c r="B348" s="49" t="str">
        <f>IFERROR(VLOOKUP(A348,REF!$L$2:$M$15,2,0),"")</f>
        <v/>
      </c>
      <c r="C348" s="26"/>
      <c r="D348" s="26"/>
      <c r="E348" s="26"/>
      <c r="F348" s="50" t="str">
        <f>IF(ISBLANK(E348),"",IFERROR(VLOOKUP(E348,REF!$G$2:$H$206,2,0),"Código de Equipamento Inexistente"))</f>
        <v/>
      </c>
      <c r="G348" s="26"/>
      <c r="H348" s="26"/>
      <c r="I348" s="51" t="str">
        <f>IF(OR(ISBLANK(A348),ISBLANK(B348),ISBLANK(C348),ISBLANK(D348),ISBLANK(E348),ISBLANK(F348),ISBLANK(G348),ISBLANK(H348),),"",INDEX(DA!$E$2:$AQ$207,MATCH(VLOOKUP(E348,REF!$G$2:$J$206,1,0),DA!$C$2:$C$207,0),MATCH(G348,DA!$E$1:$AQ$1,0)))</f>
        <v/>
      </c>
    </row>
    <row r="349" spans="1:9" ht="26.25" customHeight="1" x14ac:dyDescent="0.25">
      <c r="A349" s="26"/>
      <c r="B349" s="49" t="str">
        <f>IFERROR(VLOOKUP(A349,REF!$L$2:$M$15,2,0),"")</f>
        <v/>
      </c>
      <c r="C349" s="26"/>
      <c r="D349" s="26"/>
      <c r="E349" s="26"/>
      <c r="F349" s="50" t="str">
        <f>IF(ISBLANK(E349),"",IFERROR(VLOOKUP(E349,REF!$G$2:$H$206,2,0),"Código de Equipamento Inexistente"))</f>
        <v/>
      </c>
      <c r="G349" s="26"/>
      <c r="H349" s="26"/>
      <c r="I349" s="51" t="str">
        <f>IF(OR(ISBLANK(A349),ISBLANK(B349),ISBLANK(C349),ISBLANK(D349),ISBLANK(E349),ISBLANK(F349),ISBLANK(G349),ISBLANK(H349),),"",INDEX(DA!$E$2:$AQ$207,MATCH(VLOOKUP(E349,REF!$G$2:$J$206,1,0),DA!$C$2:$C$207,0),MATCH(G349,DA!$E$1:$AQ$1,0)))</f>
        <v/>
      </c>
    </row>
    <row r="350" spans="1:9" ht="26.25" customHeight="1" x14ac:dyDescent="0.25">
      <c r="A350" s="26"/>
      <c r="B350" s="49" t="str">
        <f>IFERROR(VLOOKUP(A350,REF!$L$2:$M$15,2,0),"")</f>
        <v/>
      </c>
      <c r="C350" s="26"/>
      <c r="D350" s="26"/>
      <c r="E350" s="26"/>
      <c r="F350" s="50" t="str">
        <f>IF(ISBLANK(E350),"",IFERROR(VLOOKUP(E350,REF!$G$2:$H$206,2,0),"Código de Equipamento Inexistente"))</f>
        <v/>
      </c>
      <c r="G350" s="26"/>
      <c r="H350" s="26"/>
      <c r="I350" s="51" t="str">
        <f>IF(OR(ISBLANK(A350),ISBLANK(B350),ISBLANK(C350),ISBLANK(D350),ISBLANK(E350),ISBLANK(F350),ISBLANK(G350),ISBLANK(H350),),"",INDEX(DA!$E$2:$AQ$207,MATCH(VLOOKUP(E350,REF!$G$2:$J$206,1,0),DA!$C$2:$C$207,0),MATCH(G350,DA!$E$1:$AQ$1,0)))</f>
        <v/>
      </c>
    </row>
    <row r="351" spans="1:9" ht="26.25" customHeight="1" x14ac:dyDescent="0.25">
      <c r="A351" s="26"/>
      <c r="B351" s="49" t="str">
        <f>IFERROR(VLOOKUP(A351,REF!$L$2:$M$15,2,0),"")</f>
        <v/>
      </c>
      <c r="C351" s="26"/>
      <c r="D351" s="26"/>
      <c r="E351" s="26"/>
      <c r="F351" s="50" t="str">
        <f>IF(ISBLANK(E351),"",IFERROR(VLOOKUP(E351,REF!$G$2:$H$206,2,0),"Código de Equipamento Inexistente"))</f>
        <v/>
      </c>
      <c r="G351" s="26"/>
      <c r="H351" s="26"/>
      <c r="I351" s="51" t="str">
        <f>IF(OR(ISBLANK(A351),ISBLANK(B351),ISBLANK(C351),ISBLANK(D351),ISBLANK(E351),ISBLANK(F351),ISBLANK(G351),ISBLANK(H351),),"",INDEX(DA!$E$2:$AQ$207,MATCH(VLOOKUP(E351,REF!$G$2:$J$206,1,0),DA!$C$2:$C$207,0),MATCH(G351,DA!$E$1:$AQ$1,0)))</f>
        <v/>
      </c>
    </row>
    <row r="352" spans="1:9" ht="26.25" customHeight="1" x14ac:dyDescent="0.25">
      <c r="A352" s="26"/>
      <c r="B352" s="49" t="str">
        <f>IFERROR(VLOOKUP(A352,REF!$L$2:$M$15,2,0),"")</f>
        <v/>
      </c>
      <c r="C352" s="26"/>
      <c r="D352" s="26"/>
      <c r="E352" s="26"/>
      <c r="F352" s="50" t="str">
        <f>IF(ISBLANK(E352),"",IFERROR(VLOOKUP(E352,REF!$G$2:$H$206,2,0),"Código de Equipamento Inexistente"))</f>
        <v/>
      </c>
      <c r="G352" s="26"/>
      <c r="H352" s="26"/>
      <c r="I352" s="51" t="str">
        <f>IF(OR(ISBLANK(A352),ISBLANK(B352),ISBLANK(C352),ISBLANK(D352),ISBLANK(E352),ISBLANK(F352),ISBLANK(G352),ISBLANK(H352),),"",INDEX(DA!$E$2:$AQ$207,MATCH(VLOOKUP(E352,REF!$G$2:$J$206,1,0),DA!$C$2:$C$207,0),MATCH(G352,DA!$E$1:$AQ$1,0)))</f>
        <v/>
      </c>
    </row>
    <row r="353" spans="1:9" ht="26.25" customHeight="1" x14ac:dyDescent="0.25">
      <c r="A353" s="26"/>
      <c r="B353" s="49" t="str">
        <f>IFERROR(VLOOKUP(A353,REF!$L$2:$M$15,2,0),"")</f>
        <v/>
      </c>
      <c r="C353" s="26"/>
      <c r="D353" s="26"/>
      <c r="E353" s="26"/>
      <c r="F353" s="50" t="str">
        <f>IF(ISBLANK(E353),"",IFERROR(VLOOKUP(E353,REF!$G$2:$H$206,2,0),"Código de Equipamento Inexistente"))</f>
        <v/>
      </c>
      <c r="G353" s="26"/>
      <c r="H353" s="26"/>
      <c r="I353" s="51" t="str">
        <f>IF(OR(ISBLANK(A353),ISBLANK(B353),ISBLANK(C353),ISBLANK(D353),ISBLANK(E353),ISBLANK(F353),ISBLANK(G353),ISBLANK(H353),),"",INDEX(DA!$E$2:$AQ$207,MATCH(VLOOKUP(E353,REF!$G$2:$J$206,1,0),DA!$C$2:$C$207,0),MATCH(G353,DA!$E$1:$AQ$1,0)))</f>
        <v/>
      </c>
    </row>
    <row r="354" spans="1:9" ht="26.25" customHeight="1" x14ac:dyDescent="0.25">
      <c r="A354" s="26"/>
      <c r="B354" s="49" t="str">
        <f>IFERROR(VLOOKUP(A354,REF!$L$2:$M$15,2,0),"")</f>
        <v/>
      </c>
      <c r="C354" s="26"/>
      <c r="D354" s="26"/>
      <c r="E354" s="26"/>
      <c r="F354" s="50" t="str">
        <f>IF(ISBLANK(E354),"",IFERROR(VLOOKUP(E354,REF!$G$2:$H$206,2,0),"Código de Equipamento Inexistente"))</f>
        <v/>
      </c>
      <c r="G354" s="26"/>
      <c r="H354" s="26"/>
      <c r="I354" s="51" t="str">
        <f>IF(OR(ISBLANK(A354),ISBLANK(B354),ISBLANK(C354),ISBLANK(D354),ISBLANK(E354),ISBLANK(F354),ISBLANK(G354),ISBLANK(H354),),"",INDEX(DA!$E$2:$AQ$207,MATCH(VLOOKUP(E354,REF!$G$2:$J$206,1,0),DA!$C$2:$C$207,0),MATCH(G354,DA!$E$1:$AQ$1,0)))</f>
        <v/>
      </c>
    </row>
    <row r="355" spans="1:9" ht="26.25" customHeight="1" x14ac:dyDescent="0.25">
      <c r="A355" s="26"/>
      <c r="B355" s="49" t="str">
        <f>IFERROR(VLOOKUP(A355,REF!$L$2:$M$15,2,0),"")</f>
        <v/>
      </c>
      <c r="C355" s="26"/>
      <c r="D355" s="26"/>
      <c r="E355" s="26"/>
      <c r="F355" s="50" t="str">
        <f>IF(ISBLANK(E355),"",IFERROR(VLOOKUP(E355,REF!$G$2:$H$206,2,0),"Código de Equipamento Inexistente"))</f>
        <v/>
      </c>
      <c r="G355" s="26"/>
      <c r="H355" s="26"/>
      <c r="I355" s="51" t="str">
        <f>IF(OR(ISBLANK(A355),ISBLANK(B355),ISBLANK(C355),ISBLANK(D355),ISBLANK(E355),ISBLANK(F355),ISBLANK(G355),ISBLANK(H355),),"",INDEX(DA!$E$2:$AQ$207,MATCH(VLOOKUP(E355,REF!$G$2:$J$206,1,0),DA!$C$2:$C$207,0),MATCH(G355,DA!$E$1:$AQ$1,0)))</f>
        <v/>
      </c>
    </row>
    <row r="356" spans="1:9" ht="26.25" customHeight="1" x14ac:dyDescent="0.25">
      <c r="A356" s="26"/>
      <c r="B356" s="49" t="str">
        <f>IFERROR(VLOOKUP(A356,REF!$L$2:$M$15,2,0),"")</f>
        <v/>
      </c>
      <c r="C356" s="26"/>
      <c r="D356" s="26"/>
      <c r="E356" s="26"/>
      <c r="F356" s="50" t="str">
        <f>IF(ISBLANK(E356),"",IFERROR(VLOOKUP(E356,REF!$G$2:$H$206,2,0),"Código de Equipamento Inexistente"))</f>
        <v/>
      </c>
      <c r="G356" s="26"/>
      <c r="H356" s="26"/>
      <c r="I356" s="51" t="str">
        <f>IF(OR(ISBLANK(A356),ISBLANK(B356),ISBLANK(C356),ISBLANK(D356),ISBLANK(E356),ISBLANK(F356),ISBLANK(G356),ISBLANK(H356),),"",INDEX(DA!$E$2:$AQ$207,MATCH(VLOOKUP(E356,REF!$G$2:$J$206,1,0),DA!$C$2:$C$207,0),MATCH(G356,DA!$E$1:$AQ$1,0)))</f>
        <v/>
      </c>
    </row>
    <row r="357" spans="1:9" ht="26.25" customHeight="1" x14ac:dyDescent="0.25">
      <c r="A357" s="26"/>
      <c r="B357" s="49" t="str">
        <f>IFERROR(VLOOKUP(A357,REF!$L$2:$M$15,2,0),"")</f>
        <v/>
      </c>
      <c r="C357" s="26"/>
      <c r="D357" s="26"/>
      <c r="E357" s="26"/>
      <c r="F357" s="50" t="str">
        <f>IF(ISBLANK(E357),"",IFERROR(VLOOKUP(E357,REF!$G$2:$H$206,2,0),"Código de Equipamento Inexistente"))</f>
        <v/>
      </c>
      <c r="G357" s="26"/>
      <c r="H357" s="26"/>
      <c r="I357" s="51" t="str">
        <f>IF(OR(ISBLANK(A357),ISBLANK(B357),ISBLANK(C357),ISBLANK(D357),ISBLANK(E357),ISBLANK(F357),ISBLANK(G357),ISBLANK(H357),),"",INDEX(DA!$E$2:$AQ$207,MATCH(VLOOKUP(E357,REF!$G$2:$J$206,1,0),DA!$C$2:$C$207,0),MATCH(G357,DA!$E$1:$AQ$1,0)))</f>
        <v/>
      </c>
    </row>
    <row r="358" spans="1:9" ht="26.25" customHeight="1" x14ac:dyDescent="0.25">
      <c r="A358" s="26"/>
      <c r="B358" s="49" t="str">
        <f>IFERROR(VLOOKUP(A358,REF!$L$2:$M$15,2,0),"")</f>
        <v/>
      </c>
      <c r="C358" s="26"/>
      <c r="D358" s="26"/>
      <c r="E358" s="26"/>
      <c r="F358" s="50" t="str">
        <f>IF(ISBLANK(E358),"",IFERROR(VLOOKUP(E358,REF!$G$2:$H$206,2,0),"Código de Equipamento Inexistente"))</f>
        <v/>
      </c>
      <c r="G358" s="26"/>
      <c r="H358" s="26"/>
      <c r="I358" s="51" t="str">
        <f>IF(OR(ISBLANK(A358),ISBLANK(B358),ISBLANK(C358),ISBLANK(D358),ISBLANK(E358),ISBLANK(F358),ISBLANK(G358),ISBLANK(H358),),"",INDEX(DA!$E$2:$AQ$207,MATCH(VLOOKUP(E358,REF!$G$2:$J$206,1,0),DA!$C$2:$C$207,0),MATCH(G358,DA!$E$1:$AQ$1,0)))</f>
        <v/>
      </c>
    </row>
    <row r="359" spans="1:9" ht="26.25" customHeight="1" x14ac:dyDescent="0.25">
      <c r="A359" s="26"/>
      <c r="B359" s="49" t="str">
        <f>IFERROR(VLOOKUP(A359,REF!$L$2:$M$15,2,0),"")</f>
        <v/>
      </c>
      <c r="C359" s="26"/>
      <c r="D359" s="26"/>
      <c r="E359" s="26"/>
      <c r="F359" s="50" t="str">
        <f>IF(ISBLANK(E359),"",IFERROR(VLOOKUP(E359,REF!$G$2:$H$206,2,0),"Código de Equipamento Inexistente"))</f>
        <v/>
      </c>
      <c r="G359" s="26"/>
      <c r="H359" s="26"/>
      <c r="I359" s="51" t="str">
        <f>IF(OR(ISBLANK(A359),ISBLANK(B359),ISBLANK(C359),ISBLANK(D359),ISBLANK(E359),ISBLANK(F359),ISBLANK(G359),ISBLANK(H359),),"",INDEX(DA!$E$2:$AQ$207,MATCH(VLOOKUP(E359,REF!$G$2:$J$206,1,0),DA!$C$2:$C$207,0),MATCH(G359,DA!$E$1:$AQ$1,0)))</f>
        <v/>
      </c>
    </row>
    <row r="360" spans="1:9" ht="26.25" customHeight="1" x14ac:dyDescent="0.25">
      <c r="A360" s="26"/>
      <c r="B360" s="49" t="str">
        <f>IFERROR(VLOOKUP(A360,REF!$L$2:$M$15,2,0),"")</f>
        <v/>
      </c>
      <c r="C360" s="26"/>
      <c r="D360" s="26"/>
      <c r="E360" s="26"/>
      <c r="F360" s="50" t="str">
        <f>IF(ISBLANK(E360),"",IFERROR(VLOOKUP(E360,REF!$G$2:$H$206,2,0),"Código de Equipamento Inexistente"))</f>
        <v/>
      </c>
      <c r="G360" s="26"/>
      <c r="H360" s="26"/>
      <c r="I360" s="51" t="str">
        <f>IF(OR(ISBLANK(A360),ISBLANK(B360),ISBLANK(C360),ISBLANK(D360),ISBLANK(E360),ISBLANK(F360),ISBLANK(G360),ISBLANK(H360),),"",INDEX(DA!$E$2:$AQ$207,MATCH(VLOOKUP(E360,REF!$G$2:$J$206,1,0),DA!$C$2:$C$207,0),MATCH(G360,DA!$E$1:$AQ$1,0)))</f>
        <v/>
      </c>
    </row>
    <row r="361" spans="1:9" ht="26.25" customHeight="1" x14ac:dyDescent="0.25">
      <c r="A361" s="26"/>
      <c r="B361" s="49" t="str">
        <f>IFERROR(VLOOKUP(A361,REF!$L$2:$M$15,2,0),"")</f>
        <v/>
      </c>
      <c r="C361" s="26"/>
      <c r="D361" s="26"/>
      <c r="E361" s="26"/>
      <c r="F361" s="50" t="str">
        <f>IF(ISBLANK(E361),"",IFERROR(VLOOKUP(E361,REF!$G$2:$H$206,2,0),"Código de Equipamento Inexistente"))</f>
        <v/>
      </c>
      <c r="G361" s="26"/>
      <c r="H361" s="26"/>
      <c r="I361" s="51" t="str">
        <f>IF(OR(ISBLANK(A361),ISBLANK(B361),ISBLANK(C361),ISBLANK(D361),ISBLANK(E361),ISBLANK(F361),ISBLANK(G361),ISBLANK(H361),),"",INDEX(DA!$E$2:$AQ$207,MATCH(VLOOKUP(E361,REF!$G$2:$J$206,1,0),DA!$C$2:$C$207,0),MATCH(G361,DA!$E$1:$AQ$1,0)))</f>
        <v/>
      </c>
    </row>
    <row r="362" spans="1:9" ht="26.25" customHeight="1" x14ac:dyDescent="0.25">
      <c r="A362" s="26"/>
      <c r="B362" s="49" t="str">
        <f>IFERROR(VLOOKUP(A362,REF!$L$2:$M$15,2,0),"")</f>
        <v/>
      </c>
      <c r="C362" s="26"/>
      <c r="D362" s="26"/>
      <c r="E362" s="26"/>
      <c r="F362" s="50" t="str">
        <f>IF(ISBLANK(E362),"",IFERROR(VLOOKUP(E362,REF!$G$2:$H$206,2,0),"Código de Equipamento Inexistente"))</f>
        <v/>
      </c>
      <c r="G362" s="26"/>
      <c r="H362" s="26"/>
      <c r="I362" s="51" t="str">
        <f>IF(OR(ISBLANK(A362),ISBLANK(B362),ISBLANK(C362),ISBLANK(D362),ISBLANK(E362),ISBLANK(F362),ISBLANK(G362),ISBLANK(H362),),"",INDEX(DA!$E$2:$AQ$207,MATCH(VLOOKUP(E362,REF!$G$2:$J$206,1,0),DA!$C$2:$C$207,0),MATCH(G362,DA!$E$1:$AQ$1,0)))</f>
        <v/>
      </c>
    </row>
    <row r="363" spans="1:9" ht="26.25" customHeight="1" x14ac:dyDescent="0.25">
      <c r="A363" s="26"/>
      <c r="B363" s="49" t="str">
        <f>IFERROR(VLOOKUP(A363,REF!$L$2:$M$15,2,0),"")</f>
        <v/>
      </c>
      <c r="C363" s="26"/>
      <c r="D363" s="26"/>
      <c r="E363" s="26"/>
      <c r="F363" s="50" t="str">
        <f>IF(ISBLANK(E363),"",IFERROR(VLOOKUP(E363,REF!$G$2:$H$206,2,0),"Código de Equipamento Inexistente"))</f>
        <v/>
      </c>
      <c r="G363" s="26"/>
      <c r="H363" s="26"/>
      <c r="I363" s="51" t="str">
        <f>IF(OR(ISBLANK(A363),ISBLANK(B363),ISBLANK(C363),ISBLANK(D363),ISBLANK(E363),ISBLANK(F363),ISBLANK(G363),ISBLANK(H363),),"",INDEX(DA!$E$2:$AQ$207,MATCH(VLOOKUP(E363,REF!$G$2:$J$206,1,0),DA!$C$2:$C$207,0),MATCH(G363,DA!$E$1:$AQ$1,0)))</f>
        <v/>
      </c>
    </row>
    <row r="364" spans="1:9" ht="26.25" customHeight="1" x14ac:dyDescent="0.25">
      <c r="A364" s="26"/>
      <c r="B364" s="49" t="str">
        <f>IFERROR(VLOOKUP(A364,REF!$L$2:$M$15,2,0),"")</f>
        <v/>
      </c>
      <c r="C364" s="26"/>
      <c r="D364" s="26"/>
      <c r="E364" s="26"/>
      <c r="F364" s="50" t="str">
        <f>IF(ISBLANK(E364),"",IFERROR(VLOOKUP(E364,REF!$G$2:$H$206,2,0),"Código de Equipamento Inexistente"))</f>
        <v/>
      </c>
      <c r="G364" s="26"/>
      <c r="H364" s="26"/>
      <c r="I364" s="51" t="str">
        <f>IF(OR(ISBLANK(A364),ISBLANK(B364),ISBLANK(C364),ISBLANK(D364),ISBLANK(E364),ISBLANK(F364),ISBLANK(G364),ISBLANK(H364),),"",INDEX(DA!$E$2:$AQ$207,MATCH(VLOOKUP(E364,REF!$G$2:$J$206,1,0),DA!$C$2:$C$207,0),MATCH(G364,DA!$E$1:$AQ$1,0)))</f>
        <v/>
      </c>
    </row>
    <row r="365" spans="1:9" ht="26.25" customHeight="1" x14ac:dyDescent="0.25">
      <c r="A365" s="26"/>
      <c r="B365" s="49" t="str">
        <f>IFERROR(VLOOKUP(A365,REF!$L$2:$M$15,2,0),"")</f>
        <v/>
      </c>
      <c r="C365" s="26"/>
      <c r="D365" s="26"/>
      <c r="E365" s="26"/>
      <c r="F365" s="50" t="str">
        <f>IF(ISBLANK(E365),"",IFERROR(VLOOKUP(E365,REF!$G$2:$H$206,2,0),"Código de Equipamento Inexistente"))</f>
        <v/>
      </c>
      <c r="G365" s="26"/>
      <c r="H365" s="26"/>
      <c r="I365" s="51" t="str">
        <f>IF(OR(ISBLANK(A365),ISBLANK(B365),ISBLANK(C365),ISBLANK(D365),ISBLANK(E365),ISBLANK(F365),ISBLANK(G365),ISBLANK(H365),),"",INDEX(DA!$E$2:$AQ$207,MATCH(VLOOKUP(E365,REF!$G$2:$J$206,1,0),DA!$C$2:$C$207,0),MATCH(G365,DA!$E$1:$AQ$1,0)))</f>
        <v/>
      </c>
    </row>
    <row r="366" spans="1:9" ht="26.25" customHeight="1" x14ac:dyDescent="0.25">
      <c r="A366" s="26"/>
      <c r="B366" s="49" t="str">
        <f>IFERROR(VLOOKUP(A366,REF!$L$2:$M$15,2,0),"")</f>
        <v/>
      </c>
      <c r="C366" s="26"/>
      <c r="D366" s="26"/>
      <c r="E366" s="26"/>
      <c r="F366" s="50" t="str">
        <f>IF(ISBLANK(E366),"",IFERROR(VLOOKUP(E366,REF!$G$2:$H$206,2,0),"Código de Equipamento Inexistente"))</f>
        <v/>
      </c>
      <c r="G366" s="26"/>
      <c r="H366" s="26"/>
      <c r="I366" s="51" t="str">
        <f>IF(OR(ISBLANK(A366),ISBLANK(B366),ISBLANK(C366),ISBLANK(D366),ISBLANK(E366),ISBLANK(F366),ISBLANK(G366),ISBLANK(H366),),"",INDEX(DA!$E$2:$AQ$207,MATCH(VLOOKUP(E366,REF!$G$2:$J$206,1,0),DA!$C$2:$C$207,0),MATCH(G366,DA!$E$1:$AQ$1,0)))</f>
        <v/>
      </c>
    </row>
    <row r="367" spans="1:9" ht="26.25" customHeight="1" x14ac:dyDescent="0.25">
      <c r="A367" s="26"/>
      <c r="B367" s="49" t="str">
        <f>IFERROR(VLOOKUP(A367,REF!$L$2:$M$15,2,0),"")</f>
        <v/>
      </c>
      <c r="C367" s="26"/>
      <c r="D367" s="26"/>
      <c r="E367" s="26"/>
      <c r="F367" s="50" t="str">
        <f>IF(ISBLANK(E367),"",IFERROR(VLOOKUP(E367,REF!$G$2:$H$206,2,0),"Código de Equipamento Inexistente"))</f>
        <v/>
      </c>
      <c r="G367" s="26"/>
      <c r="H367" s="26"/>
      <c r="I367" s="51" t="str">
        <f>IF(OR(ISBLANK(A367),ISBLANK(B367),ISBLANK(C367),ISBLANK(D367),ISBLANK(E367),ISBLANK(F367),ISBLANK(G367),ISBLANK(H367),),"",INDEX(DA!$E$2:$AQ$207,MATCH(VLOOKUP(E367,REF!$G$2:$J$206,1,0),DA!$C$2:$C$207,0),MATCH(G367,DA!$E$1:$AQ$1,0)))</f>
        <v/>
      </c>
    </row>
    <row r="368" spans="1:9" ht="26.25" customHeight="1" x14ac:dyDescent="0.25">
      <c r="A368" s="26"/>
      <c r="B368" s="49" t="str">
        <f>IFERROR(VLOOKUP(A368,REF!$L$2:$M$15,2,0),"")</f>
        <v/>
      </c>
      <c r="C368" s="26"/>
      <c r="D368" s="26"/>
      <c r="E368" s="26"/>
      <c r="F368" s="50" t="str">
        <f>IF(ISBLANK(E368),"",IFERROR(VLOOKUP(E368,REF!$G$2:$H$206,2,0),"Código de Equipamento Inexistente"))</f>
        <v/>
      </c>
      <c r="G368" s="26"/>
      <c r="H368" s="26"/>
      <c r="I368" s="51" t="str">
        <f>IF(OR(ISBLANK(A368),ISBLANK(B368),ISBLANK(C368),ISBLANK(D368),ISBLANK(E368),ISBLANK(F368),ISBLANK(G368),ISBLANK(H368),),"",INDEX(DA!$E$2:$AQ$207,MATCH(VLOOKUP(E368,REF!$G$2:$J$206,1,0),DA!$C$2:$C$207,0),MATCH(G368,DA!$E$1:$AQ$1,0)))</f>
        <v/>
      </c>
    </row>
    <row r="369" spans="1:9" ht="26.25" customHeight="1" x14ac:dyDescent="0.25">
      <c r="A369" s="26"/>
      <c r="B369" s="49" t="str">
        <f>IFERROR(VLOOKUP(A369,REF!$L$2:$M$15,2,0),"")</f>
        <v/>
      </c>
      <c r="C369" s="26"/>
      <c r="D369" s="26"/>
      <c r="E369" s="26"/>
      <c r="F369" s="50" t="str">
        <f>IF(ISBLANK(E369),"",IFERROR(VLOOKUP(E369,REF!$G$2:$H$206,2,0),"Código de Equipamento Inexistente"))</f>
        <v/>
      </c>
      <c r="G369" s="26"/>
      <c r="H369" s="26"/>
      <c r="I369" s="51" t="str">
        <f>IF(OR(ISBLANK(A369),ISBLANK(B369),ISBLANK(C369),ISBLANK(D369),ISBLANK(E369),ISBLANK(F369),ISBLANK(G369),ISBLANK(H369),),"",INDEX(DA!$E$2:$AQ$207,MATCH(VLOOKUP(E369,REF!$G$2:$J$206,1,0),DA!$C$2:$C$207,0),MATCH(G369,DA!$E$1:$AQ$1,0)))</f>
        <v/>
      </c>
    </row>
    <row r="370" spans="1:9" ht="26.25" customHeight="1" x14ac:dyDescent="0.25">
      <c r="A370" s="26"/>
      <c r="B370" s="49" t="str">
        <f>IFERROR(VLOOKUP(A370,REF!$L$2:$M$15,2,0),"")</f>
        <v/>
      </c>
      <c r="C370" s="26"/>
      <c r="D370" s="26"/>
      <c r="E370" s="26"/>
      <c r="F370" s="50" t="str">
        <f>IF(ISBLANK(E370),"",IFERROR(VLOOKUP(E370,REF!$G$2:$H$206,2,0),"Código de Equipamento Inexistente"))</f>
        <v/>
      </c>
      <c r="G370" s="26"/>
      <c r="H370" s="26"/>
      <c r="I370" s="51" t="str">
        <f>IF(OR(ISBLANK(A370),ISBLANK(B370),ISBLANK(C370),ISBLANK(D370),ISBLANK(E370),ISBLANK(F370),ISBLANK(G370),ISBLANK(H370),),"",INDEX(DA!$E$2:$AQ$207,MATCH(VLOOKUP(E370,REF!$G$2:$J$206,1,0),DA!$C$2:$C$207,0),MATCH(G370,DA!$E$1:$AQ$1,0)))</f>
        <v/>
      </c>
    </row>
    <row r="371" spans="1:9" ht="26.25" customHeight="1" x14ac:dyDescent="0.25">
      <c r="A371" s="26"/>
      <c r="B371" s="49" t="str">
        <f>IFERROR(VLOOKUP(A371,REF!$L$2:$M$15,2,0),"")</f>
        <v/>
      </c>
      <c r="C371" s="26"/>
      <c r="D371" s="26"/>
      <c r="E371" s="26"/>
      <c r="F371" s="50" t="str">
        <f>IF(ISBLANK(E371),"",IFERROR(VLOOKUP(E371,REF!$G$2:$H$206,2,0),"Código de Equipamento Inexistente"))</f>
        <v/>
      </c>
      <c r="G371" s="26"/>
      <c r="H371" s="26"/>
      <c r="I371" s="51" t="str">
        <f>IF(OR(ISBLANK(A371),ISBLANK(B371),ISBLANK(C371),ISBLANK(D371),ISBLANK(E371),ISBLANK(F371),ISBLANK(G371),ISBLANK(H371),),"",INDEX(DA!$E$2:$AQ$207,MATCH(VLOOKUP(E371,REF!$G$2:$J$206,1,0),DA!$C$2:$C$207,0),MATCH(G371,DA!$E$1:$AQ$1,0)))</f>
        <v/>
      </c>
    </row>
    <row r="372" spans="1:9" ht="26.25" customHeight="1" x14ac:dyDescent="0.25">
      <c r="A372" s="26"/>
      <c r="B372" s="49" t="str">
        <f>IFERROR(VLOOKUP(A372,REF!$L$2:$M$15,2,0),"")</f>
        <v/>
      </c>
      <c r="C372" s="26"/>
      <c r="D372" s="26"/>
      <c r="E372" s="26"/>
      <c r="F372" s="50" t="str">
        <f>IF(ISBLANK(E372),"",IFERROR(VLOOKUP(E372,REF!$G$2:$H$206,2,0),"Código de Equipamento Inexistente"))</f>
        <v/>
      </c>
      <c r="G372" s="26"/>
      <c r="H372" s="26"/>
      <c r="I372" s="51" t="str">
        <f>IF(OR(ISBLANK(A372),ISBLANK(B372),ISBLANK(C372),ISBLANK(D372),ISBLANK(E372),ISBLANK(F372),ISBLANK(G372),ISBLANK(H372),),"",INDEX(DA!$E$2:$AQ$207,MATCH(VLOOKUP(E372,REF!$G$2:$J$206,1,0),DA!$C$2:$C$207,0),MATCH(G372,DA!$E$1:$AQ$1,0)))</f>
        <v/>
      </c>
    </row>
    <row r="373" spans="1:9" ht="26.25" customHeight="1" x14ac:dyDescent="0.25">
      <c r="A373" s="26"/>
      <c r="B373" s="49" t="str">
        <f>IFERROR(VLOOKUP(A373,REF!$L$2:$M$15,2,0),"")</f>
        <v/>
      </c>
      <c r="C373" s="26"/>
      <c r="D373" s="26"/>
      <c r="E373" s="26"/>
      <c r="F373" s="50" t="str">
        <f>IF(ISBLANK(E373),"",IFERROR(VLOOKUP(E373,REF!$G$2:$H$206,2,0),"Código de Equipamento Inexistente"))</f>
        <v/>
      </c>
      <c r="G373" s="26"/>
      <c r="H373" s="26"/>
      <c r="I373" s="51" t="str">
        <f>IF(OR(ISBLANK(A373),ISBLANK(B373),ISBLANK(C373),ISBLANK(D373),ISBLANK(E373),ISBLANK(F373),ISBLANK(G373),ISBLANK(H373),),"",INDEX(DA!$E$2:$AQ$207,MATCH(VLOOKUP(E373,REF!$G$2:$J$206,1,0),DA!$C$2:$C$207,0),MATCH(G373,DA!$E$1:$AQ$1,0)))</f>
        <v/>
      </c>
    </row>
    <row r="374" spans="1:9" ht="26.25" customHeight="1" x14ac:dyDescent="0.25">
      <c r="A374" s="26"/>
      <c r="B374" s="49" t="str">
        <f>IFERROR(VLOOKUP(A374,REF!$L$2:$M$15,2,0),"")</f>
        <v/>
      </c>
      <c r="C374" s="26"/>
      <c r="D374" s="26"/>
      <c r="E374" s="26"/>
      <c r="F374" s="50" t="str">
        <f>IF(ISBLANK(E374),"",IFERROR(VLOOKUP(E374,REF!$G$2:$H$206,2,0),"Código de Equipamento Inexistente"))</f>
        <v/>
      </c>
      <c r="G374" s="26"/>
      <c r="H374" s="26"/>
      <c r="I374" s="51" t="str">
        <f>IF(OR(ISBLANK(A374),ISBLANK(B374),ISBLANK(C374),ISBLANK(D374),ISBLANK(E374),ISBLANK(F374),ISBLANK(G374),ISBLANK(H374),),"",INDEX(DA!$E$2:$AQ$207,MATCH(VLOOKUP(E374,REF!$G$2:$J$206,1,0),DA!$C$2:$C$207,0),MATCH(G374,DA!$E$1:$AQ$1,0)))</f>
        <v/>
      </c>
    </row>
    <row r="375" spans="1:9" ht="26.25" customHeight="1" x14ac:dyDescent="0.25">
      <c r="A375" s="26"/>
      <c r="B375" s="49" t="str">
        <f>IFERROR(VLOOKUP(A375,REF!$L$2:$M$15,2,0),"")</f>
        <v/>
      </c>
      <c r="C375" s="26"/>
      <c r="D375" s="26"/>
      <c r="E375" s="26"/>
      <c r="F375" s="50" t="str">
        <f>IF(ISBLANK(E375),"",IFERROR(VLOOKUP(E375,REF!$G$2:$H$206,2,0),"Código de Equipamento Inexistente"))</f>
        <v/>
      </c>
      <c r="G375" s="26"/>
      <c r="H375" s="26"/>
      <c r="I375" s="51" t="str">
        <f>IF(OR(ISBLANK(A375),ISBLANK(B375),ISBLANK(C375),ISBLANK(D375),ISBLANK(E375),ISBLANK(F375),ISBLANK(G375),ISBLANK(H375),),"",INDEX(DA!$E$2:$AQ$207,MATCH(VLOOKUP(E375,REF!$G$2:$J$206,1,0),DA!$C$2:$C$207,0),MATCH(G375,DA!$E$1:$AQ$1,0)))</f>
        <v/>
      </c>
    </row>
    <row r="376" spans="1:9" ht="26.25" customHeight="1" x14ac:dyDescent="0.25">
      <c r="A376" s="26"/>
      <c r="B376" s="49" t="str">
        <f>IFERROR(VLOOKUP(A376,REF!$L$2:$M$15,2,0),"")</f>
        <v/>
      </c>
      <c r="C376" s="26"/>
      <c r="D376" s="26"/>
      <c r="E376" s="26"/>
      <c r="F376" s="50" t="str">
        <f>IF(ISBLANK(E376),"",IFERROR(VLOOKUP(E376,REF!$G$2:$H$206,2,0),"Código de Equipamento Inexistente"))</f>
        <v/>
      </c>
      <c r="G376" s="26"/>
      <c r="H376" s="26"/>
      <c r="I376" s="51" t="str">
        <f>IF(OR(ISBLANK(A376),ISBLANK(B376),ISBLANK(C376),ISBLANK(D376),ISBLANK(E376),ISBLANK(F376),ISBLANK(G376),ISBLANK(H376),),"",INDEX(DA!$E$2:$AQ$207,MATCH(VLOOKUP(E376,REF!$G$2:$J$206,1,0),DA!$C$2:$C$207,0),MATCH(G376,DA!$E$1:$AQ$1,0)))</f>
        <v/>
      </c>
    </row>
    <row r="377" spans="1:9" ht="26.25" customHeight="1" x14ac:dyDescent="0.25">
      <c r="A377" s="26"/>
      <c r="B377" s="49" t="str">
        <f>IFERROR(VLOOKUP(A377,REF!$L$2:$M$15,2,0),"")</f>
        <v/>
      </c>
      <c r="C377" s="26"/>
      <c r="D377" s="26"/>
      <c r="E377" s="26"/>
      <c r="F377" s="50" t="str">
        <f>IF(ISBLANK(E377),"",IFERROR(VLOOKUP(E377,REF!$G$2:$H$206,2,0),"Código de Equipamento Inexistente"))</f>
        <v/>
      </c>
      <c r="G377" s="26"/>
      <c r="H377" s="26"/>
      <c r="I377" s="51" t="str">
        <f>IF(OR(ISBLANK(A377),ISBLANK(B377),ISBLANK(C377),ISBLANK(D377),ISBLANK(E377),ISBLANK(F377),ISBLANK(G377),ISBLANK(H377),),"",INDEX(DA!$E$2:$AQ$207,MATCH(VLOOKUP(E377,REF!$G$2:$J$206,1,0),DA!$C$2:$C$207,0),MATCH(G377,DA!$E$1:$AQ$1,0)))</f>
        <v/>
      </c>
    </row>
    <row r="378" spans="1:9" ht="26.25" customHeight="1" x14ac:dyDescent="0.25">
      <c r="A378" s="26"/>
      <c r="B378" s="49" t="str">
        <f>IFERROR(VLOOKUP(A378,REF!$L$2:$M$15,2,0),"")</f>
        <v/>
      </c>
      <c r="C378" s="26"/>
      <c r="D378" s="26"/>
      <c r="E378" s="26"/>
      <c r="F378" s="50" t="str">
        <f>IF(ISBLANK(E378),"",IFERROR(VLOOKUP(E378,REF!$G$2:$H$206,2,0),"Código de Equipamento Inexistente"))</f>
        <v/>
      </c>
      <c r="G378" s="26"/>
      <c r="H378" s="26"/>
      <c r="I378" s="51" t="str">
        <f>IF(OR(ISBLANK(A378),ISBLANK(B378),ISBLANK(C378),ISBLANK(D378),ISBLANK(E378),ISBLANK(F378),ISBLANK(G378),ISBLANK(H378),),"",INDEX(DA!$E$2:$AQ$207,MATCH(VLOOKUP(E378,REF!$G$2:$J$206,1,0),DA!$C$2:$C$207,0),MATCH(G378,DA!$E$1:$AQ$1,0)))</f>
        <v/>
      </c>
    </row>
    <row r="379" spans="1:9" ht="26.25" customHeight="1" x14ac:dyDescent="0.25">
      <c r="A379" s="26"/>
      <c r="B379" s="49" t="str">
        <f>IFERROR(VLOOKUP(A379,REF!$L$2:$M$15,2,0),"")</f>
        <v/>
      </c>
      <c r="C379" s="26"/>
      <c r="D379" s="26"/>
      <c r="E379" s="26"/>
      <c r="F379" s="50" t="str">
        <f>IF(ISBLANK(E379),"",IFERROR(VLOOKUP(E379,REF!$G$2:$H$206,2,0),"Código de Equipamento Inexistente"))</f>
        <v/>
      </c>
      <c r="G379" s="26"/>
      <c r="H379" s="26"/>
      <c r="I379" s="51" t="str">
        <f>IF(OR(ISBLANK(A379),ISBLANK(B379),ISBLANK(C379),ISBLANK(D379),ISBLANK(E379),ISBLANK(F379),ISBLANK(G379),ISBLANK(H379),),"",INDEX(DA!$E$2:$AQ$207,MATCH(VLOOKUP(E379,REF!$G$2:$J$206,1,0),DA!$C$2:$C$207,0),MATCH(G379,DA!$E$1:$AQ$1,0)))</f>
        <v/>
      </c>
    </row>
    <row r="380" spans="1:9" ht="26.25" customHeight="1" x14ac:dyDescent="0.25">
      <c r="A380" s="26"/>
      <c r="B380" s="49" t="str">
        <f>IFERROR(VLOOKUP(A380,REF!$L$2:$M$15,2,0),"")</f>
        <v/>
      </c>
      <c r="C380" s="26"/>
      <c r="D380" s="26"/>
      <c r="E380" s="26"/>
      <c r="F380" s="50" t="str">
        <f>IF(ISBLANK(E380),"",IFERROR(VLOOKUP(E380,REF!$G$2:$H$206,2,0),"Código de Equipamento Inexistente"))</f>
        <v/>
      </c>
      <c r="G380" s="26"/>
      <c r="H380" s="26"/>
      <c r="I380" s="51" t="str">
        <f>IF(OR(ISBLANK(A380),ISBLANK(B380),ISBLANK(C380),ISBLANK(D380),ISBLANK(E380),ISBLANK(F380),ISBLANK(G380),ISBLANK(H380),),"",INDEX(DA!$E$2:$AQ$207,MATCH(VLOOKUP(E380,REF!$G$2:$J$206,1,0),DA!$C$2:$C$207,0),MATCH(G380,DA!$E$1:$AQ$1,0)))</f>
        <v/>
      </c>
    </row>
    <row r="381" spans="1:9" ht="26.25" customHeight="1" x14ac:dyDescent="0.25">
      <c r="A381" s="26"/>
      <c r="B381" s="49" t="str">
        <f>IFERROR(VLOOKUP(A381,REF!$L$2:$M$15,2,0),"")</f>
        <v/>
      </c>
      <c r="C381" s="26"/>
      <c r="D381" s="26"/>
      <c r="E381" s="26"/>
      <c r="F381" s="50" t="str">
        <f>IF(ISBLANK(E381),"",IFERROR(VLOOKUP(E381,REF!$G$2:$H$206,2,0),"Código de Equipamento Inexistente"))</f>
        <v/>
      </c>
      <c r="G381" s="26"/>
      <c r="H381" s="26"/>
      <c r="I381" s="51" t="str">
        <f>IF(OR(ISBLANK(A381),ISBLANK(B381),ISBLANK(C381),ISBLANK(D381),ISBLANK(E381),ISBLANK(F381),ISBLANK(G381),ISBLANK(H381),),"",INDEX(DA!$E$2:$AQ$207,MATCH(VLOOKUP(E381,REF!$G$2:$J$206,1,0),DA!$C$2:$C$207,0),MATCH(G381,DA!$E$1:$AQ$1,0)))</f>
        <v/>
      </c>
    </row>
    <row r="382" spans="1:9" ht="26.25" customHeight="1" x14ac:dyDescent="0.25">
      <c r="A382" s="26"/>
      <c r="B382" s="49" t="str">
        <f>IFERROR(VLOOKUP(A382,REF!$L$2:$M$15,2,0),"")</f>
        <v/>
      </c>
      <c r="C382" s="26"/>
      <c r="D382" s="26"/>
      <c r="E382" s="26"/>
      <c r="F382" s="50" t="str">
        <f>IF(ISBLANK(E382),"",IFERROR(VLOOKUP(E382,REF!$G$2:$H$206,2,0),"Código de Equipamento Inexistente"))</f>
        <v/>
      </c>
      <c r="G382" s="26"/>
      <c r="H382" s="26"/>
      <c r="I382" s="51" t="str">
        <f>IF(OR(ISBLANK(A382),ISBLANK(B382),ISBLANK(C382),ISBLANK(D382),ISBLANK(E382),ISBLANK(F382),ISBLANK(G382),ISBLANK(H382),),"",INDEX(DA!$E$2:$AQ$207,MATCH(VLOOKUP(E382,REF!$G$2:$J$206,1,0),DA!$C$2:$C$207,0),MATCH(G382,DA!$E$1:$AQ$1,0)))</f>
        <v/>
      </c>
    </row>
    <row r="383" spans="1:9" ht="26.25" customHeight="1" x14ac:dyDescent="0.25">
      <c r="A383" s="26"/>
      <c r="B383" s="49" t="str">
        <f>IFERROR(VLOOKUP(A383,REF!$L$2:$M$15,2,0),"")</f>
        <v/>
      </c>
      <c r="C383" s="26"/>
      <c r="D383" s="26"/>
      <c r="E383" s="26"/>
      <c r="F383" s="50" t="str">
        <f>IF(ISBLANK(E383),"",IFERROR(VLOOKUP(E383,REF!$G$2:$H$206,2,0),"Código de Equipamento Inexistente"))</f>
        <v/>
      </c>
      <c r="G383" s="26"/>
      <c r="H383" s="26"/>
      <c r="I383" s="51" t="str">
        <f>IF(OR(ISBLANK(A383),ISBLANK(B383),ISBLANK(C383),ISBLANK(D383),ISBLANK(E383),ISBLANK(F383),ISBLANK(G383),ISBLANK(H383),),"",INDEX(DA!$E$2:$AQ$207,MATCH(VLOOKUP(E383,REF!$G$2:$J$206,1,0),DA!$C$2:$C$207,0),MATCH(G383,DA!$E$1:$AQ$1,0)))</f>
        <v/>
      </c>
    </row>
    <row r="384" spans="1:9" ht="26.25" customHeight="1" x14ac:dyDescent="0.25">
      <c r="A384" s="26"/>
      <c r="B384" s="49" t="str">
        <f>IFERROR(VLOOKUP(A384,REF!$L$2:$M$15,2,0),"")</f>
        <v/>
      </c>
      <c r="C384" s="26"/>
      <c r="D384" s="26"/>
      <c r="E384" s="26"/>
      <c r="F384" s="50" t="str">
        <f>IF(ISBLANK(E384),"",IFERROR(VLOOKUP(E384,REF!$G$2:$H$206,2,0),"Código de Equipamento Inexistente"))</f>
        <v/>
      </c>
      <c r="G384" s="26"/>
      <c r="H384" s="26"/>
      <c r="I384" s="51" t="str">
        <f>IF(OR(ISBLANK(A384),ISBLANK(B384),ISBLANK(C384),ISBLANK(D384),ISBLANK(E384),ISBLANK(F384),ISBLANK(G384),ISBLANK(H384),),"",INDEX(DA!$E$2:$AQ$207,MATCH(VLOOKUP(E384,REF!$G$2:$J$206,1,0),DA!$C$2:$C$207,0),MATCH(G384,DA!$E$1:$AQ$1,0)))</f>
        <v/>
      </c>
    </row>
    <row r="385" spans="1:9" ht="26.25" customHeight="1" x14ac:dyDescent="0.25">
      <c r="A385" s="26"/>
      <c r="B385" s="49" t="str">
        <f>IFERROR(VLOOKUP(A385,REF!$L$2:$M$15,2,0),"")</f>
        <v/>
      </c>
      <c r="C385" s="26"/>
      <c r="D385" s="26"/>
      <c r="E385" s="26"/>
      <c r="F385" s="50" t="str">
        <f>IF(ISBLANK(E385),"",IFERROR(VLOOKUP(E385,REF!$G$2:$H$206,2,0),"Código de Equipamento Inexistente"))</f>
        <v/>
      </c>
      <c r="G385" s="26"/>
      <c r="H385" s="26"/>
      <c r="I385" s="51" t="str">
        <f>IF(OR(ISBLANK(A385),ISBLANK(B385),ISBLANK(C385),ISBLANK(D385),ISBLANK(E385),ISBLANK(F385),ISBLANK(G385),ISBLANK(H385),),"",INDEX(DA!$E$2:$AQ$207,MATCH(VLOOKUP(E385,REF!$G$2:$J$206,1,0),DA!$C$2:$C$207,0),MATCH(G385,DA!$E$1:$AQ$1,0)))</f>
        <v/>
      </c>
    </row>
    <row r="386" spans="1:9" ht="26.25" customHeight="1" x14ac:dyDescent="0.25">
      <c r="A386" s="26"/>
      <c r="B386" s="49" t="str">
        <f>IFERROR(VLOOKUP(A386,REF!$L$2:$M$15,2,0),"")</f>
        <v/>
      </c>
      <c r="C386" s="26"/>
      <c r="D386" s="26"/>
      <c r="E386" s="26"/>
      <c r="F386" s="50" t="str">
        <f>IF(ISBLANK(E386),"",IFERROR(VLOOKUP(E386,REF!$G$2:$H$206,2,0),"Código de Equipamento Inexistente"))</f>
        <v/>
      </c>
      <c r="G386" s="26"/>
      <c r="H386" s="26"/>
      <c r="I386" s="51" t="str">
        <f>IF(OR(ISBLANK(A386),ISBLANK(B386),ISBLANK(C386),ISBLANK(D386),ISBLANK(E386),ISBLANK(F386),ISBLANK(G386),ISBLANK(H386),),"",INDEX(DA!$E$2:$AQ$207,MATCH(VLOOKUP(E386,REF!$G$2:$J$206,1,0),DA!$C$2:$C$207,0),MATCH(G386,DA!$E$1:$AQ$1,0)))</f>
        <v/>
      </c>
    </row>
    <row r="387" spans="1:9" ht="26.25" customHeight="1" x14ac:dyDescent="0.25">
      <c r="A387" s="26"/>
      <c r="B387" s="49" t="str">
        <f>IFERROR(VLOOKUP(A387,REF!$L$2:$M$15,2,0),"")</f>
        <v/>
      </c>
      <c r="C387" s="26"/>
      <c r="D387" s="26"/>
      <c r="E387" s="26"/>
      <c r="F387" s="50" t="str">
        <f>IF(ISBLANK(E387),"",IFERROR(VLOOKUP(E387,REF!$G$2:$H$206,2,0),"Código de Equipamento Inexistente"))</f>
        <v/>
      </c>
      <c r="G387" s="26"/>
      <c r="H387" s="26"/>
      <c r="I387" s="51" t="str">
        <f>IF(OR(ISBLANK(A387),ISBLANK(B387),ISBLANK(C387),ISBLANK(D387),ISBLANK(E387),ISBLANK(F387),ISBLANK(G387),ISBLANK(H387),),"",INDEX(DA!$E$2:$AQ$207,MATCH(VLOOKUP(E387,REF!$G$2:$J$206,1,0),DA!$C$2:$C$207,0),MATCH(G387,DA!$E$1:$AQ$1,0)))</f>
        <v/>
      </c>
    </row>
    <row r="388" spans="1:9" ht="26.25" customHeight="1" x14ac:dyDescent="0.25">
      <c r="A388" s="26"/>
      <c r="B388" s="49" t="str">
        <f>IFERROR(VLOOKUP(A388,REF!$L$2:$M$15,2,0),"")</f>
        <v/>
      </c>
      <c r="C388" s="26"/>
      <c r="D388" s="26"/>
      <c r="E388" s="26"/>
      <c r="F388" s="50" t="str">
        <f>IF(ISBLANK(E388),"",IFERROR(VLOOKUP(E388,REF!$G$2:$H$206,2,0),"Código de Equipamento Inexistente"))</f>
        <v/>
      </c>
      <c r="G388" s="26"/>
      <c r="H388" s="26"/>
      <c r="I388" s="51" t="str">
        <f>IF(OR(ISBLANK(A388),ISBLANK(B388),ISBLANK(C388),ISBLANK(D388),ISBLANK(E388),ISBLANK(F388),ISBLANK(G388),ISBLANK(H388),),"",INDEX(DA!$E$2:$AQ$207,MATCH(VLOOKUP(E388,REF!$G$2:$J$206,1,0),DA!$C$2:$C$207,0),MATCH(G388,DA!$E$1:$AQ$1,0)))</f>
        <v/>
      </c>
    </row>
    <row r="389" spans="1:9" ht="26.25" customHeight="1" x14ac:dyDescent="0.25">
      <c r="A389" s="26"/>
      <c r="B389" s="49" t="str">
        <f>IFERROR(VLOOKUP(A389,REF!$L$2:$M$15,2,0),"")</f>
        <v/>
      </c>
      <c r="C389" s="26"/>
      <c r="D389" s="26"/>
      <c r="E389" s="26"/>
      <c r="F389" s="50" t="str">
        <f>IF(ISBLANK(E389),"",IFERROR(VLOOKUP(E389,REF!$G$2:$H$206,2,0),"Código de Equipamento Inexistente"))</f>
        <v/>
      </c>
      <c r="G389" s="26"/>
      <c r="H389" s="26"/>
      <c r="I389" s="51" t="str">
        <f>IF(OR(ISBLANK(A389),ISBLANK(B389),ISBLANK(C389),ISBLANK(D389),ISBLANK(E389),ISBLANK(F389),ISBLANK(G389),ISBLANK(H389),),"",INDEX(DA!$E$2:$AQ$207,MATCH(VLOOKUP(E389,REF!$G$2:$J$206,1,0),DA!$C$2:$C$207,0),MATCH(G389,DA!$E$1:$AQ$1,0)))</f>
        <v/>
      </c>
    </row>
    <row r="390" spans="1:9" ht="26.25" customHeight="1" x14ac:dyDescent="0.25">
      <c r="A390" s="26"/>
      <c r="B390" s="49" t="str">
        <f>IFERROR(VLOOKUP(A390,REF!$L$2:$M$15,2,0),"")</f>
        <v/>
      </c>
      <c r="C390" s="26"/>
      <c r="D390" s="26"/>
      <c r="E390" s="26"/>
      <c r="F390" s="50" t="str">
        <f>IF(ISBLANK(E390),"",IFERROR(VLOOKUP(E390,REF!$G$2:$H$206,2,0),"Código de Equipamento Inexistente"))</f>
        <v/>
      </c>
      <c r="G390" s="26"/>
      <c r="H390" s="26"/>
      <c r="I390" s="51" t="str">
        <f>IF(OR(ISBLANK(A390),ISBLANK(B390),ISBLANK(C390),ISBLANK(D390),ISBLANK(E390),ISBLANK(F390),ISBLANK(G390),ISBLANK(H390),),"",INDEX(DA!$E$2:$AQ$207,MATCH(VLOOKUP(E390,REF!$G$2:$J$206,1,0),DA!$C$2:$C$207,0),MATCH(G390,DA!$E$1:$AQ$1,0)))</f>
        <v/>
      </c>
    </row>
    <row r="391" spans="1:9" ht="26.25" customHeight="1" x14ac:dyDescent="0.25">
      <c r="A391" s="26"/>
      <c r="B391" s="49" t="str">
        <f>IFERROR(VLOOKUP(A391,REF!$L$2:$M$15,2,0),"")</f>
        <v/>
      </c>
      <c r="C391" s="26"/>
      <c r="D391" s="26"/>
      <c r="E391" s="26"/>
      <c r="F391" s="50" t="str">
        <f>IF(ISBLANK(E391),"",IFERROR(VLOOKUP(E391,REF!$G$2:$H$206,2,0),"Código de Equipamento Inexistente"))</f>
        <v/>
      </c>
      <c r="G391" s="26"/>
      <c r="H391" s="26"/>
      <c r="I391" s="51" t="str">
        <f>IF(OR(ISBLANK(A391),ISBLANK(B391),ISBLANK(C391),ISBLANK(D391),ISBLANK(E391),ISBLANK(F391),ISBLANK(G391),ISBLANK(H391),),"",INDEX(DA!$E$2:$AQ$207,MATCH(VLOOKUP(E391,REF!$G$2:$J$206,1,0),DA!$C$2:$C$207,0),MATCH(G391,DA!$E$1:$AQ$1,0)))</f>
        <v/>
      </c>
    </row>
    <row r="392" spans="1:9" ht="26.25" customHeight="1" x14ac:dyDescent="0.25">
      <c r="A392" s="26"/>
      <c r="B392" s="49" t="str">
        <f>IFERROR(VLOOKUP(A392,REF!$L$2:$M$15,2,0),"")</f>
        <v/>
      </c>
      <c r="C392" s="26"/>
      <c r="D392" s="26"/>
      <c r="E392" s="26"/>
      <c r="F392" s="50" t="str">
        <f>IF(ISBLANK(E392),"",IFERROR(VLOOKUP(E392,REF!$G$2:$H$206,2,0),"Código de Equipamento Inexistente"))</f>
        <v/>
      </c>
      <c r="G392" s="26"/>
      <c r="H392" s="26"/>
      <c r="I392" s="51" t="str">
        <f>IF(OR(ISBLANK(A392),ISBLANK(B392),ISBLANK(C392),ISBLANK(D392),ISBLANK(E392),ISBLANK(F392),ISBLANK(G392),ISBLANK(H392),),"",INDEX(DA!$E$2:$AQ$207,MATCH(VLOOKUP(E392,REF!$G$2:$J$206,1,0),DA!$C$2:$C$207,0),MATCH(G392,DA!$E$1:$AQ$1,0)))</f>
        <v/>
      </c>
    </row>
    <row r="393" spans="1:9" ht="26.25" customHeight="1" x14ac:dyDescent="0.25">
      <c r="A393" s="26"/>
      <c r="B393" s="49" t="str">
        <f>IFERROR(VLOOKUP(A393,REF!$L$2:$M$15,2,0),"")</f>
        <v/>
      </c>
      <c r="C393" s="26"/>
      <c r="D393" s="26"/>
      <c r="E393" s="26"/>
      <c r="F393" s="50" t="str">
        <f>IF(ISBLANK(E393),"",IFERROR(VLOOKUP(E393,REF!$G$2:$H$206,2,0),"Código de Equipamento Inexistente"))</f>
        <v/>
      </c>
      <c r="G393" s="26"/>
      <c r="H393" s="26"/>
      <c r="I393" s="51" t="str">
        <f>IF(OR(ISBLANK(A393),ISBLANK(B393),ISBLANK(C393),ISBLANK(D393),ISBLANK(E393),ISBLANK(F393),ISBLANK(G393),ISBLANK(H393),),"",INDEX(DA!$E$2:$AQ$207,MATCH(VLOOKUP(E393,REF!$G$2:$J$206,1,0),DA!$C$2:$C$207,0),MATCH(G393,DA!$E$1:$AQ$1,0)))</f>
        <v/>
      </c>
    </row>
    <row r="394" spans="1:9" ht="26.25" customHeight="1" x14ac:dyDescent="0.25">
      <c r="A394" s="26"/>
      <c r="B394" s="49" t="str">
        <f>IFERROR(VLOOKUP(A394,REF!$L$2:$M$15,2,0),"")</f>
        <v/>
      </c>
      <c r="C394" s="26"/>
      <c r="D394" s="26"/>
      <c r="E394" s="26"/>
      <c r="F394" s="50" t="str">
        <f>IF(ISBLANK(E394),"",IFERROR(VLOOKUP(E394,REF!$G$2:$H$206,2,0),"Código de Equipamento Inexistente"))</f>
        <v/>
      </c>
      <c r="G394" s="26"/>
      <c r="H394" s="26"/>
      <c r="I394" s="51" t="str">
        <f>IF(OR(ISBLANK(A394),ISBLANK(B394),ISBLANK(C394),ISBLANK(D394),ISBLANK(E394),ISBLANK(F394),ISBLANK(G394),ISBLANK(H394),),"",INDEX(DA!$E$2:$AQ$207,MATCH(VLOOKUP(E394,REF!$G$2:$J$206,1,0),DA!$C$2:$C$207,0),MATCH(G394,DA!$E$1:$AQ$1,0)))</f>
        <v/>
      </c>
    </row>
    <row r="395" spans="1:9" ht="26.25" customHeight="1" x14ac:dyDescent="0.25">
      <c r="A395" s="26"/>
      <c r="B395" s="49" t="str">
        <f>IFERROR(VLOOKUP(A395,REF!$L$2:$M$15,2,0),"")</f>
        <v/>
      </c>
      <c r="C395" s="26"/>
      <c r="D395" s="26"/>
      <c r="E395" s="26"/>
      <c r="F395" s="50" t="str">
        <f>IF(ISBLANK(E395),"",IFERROR(VLOOKUP(E395,REF!$G$2:$H$206,2,0),"Código de Equipamento Inexistente"))</f>
        <v/>
      </c>
      <c r="G395" s="26"/>
      <c r="H395" s="26"/>
      <c r="I395" s="51" t="str">
        <f>IF(OR(ISBLANK(A395),ISBLANK(B395),ISBLANK(C395),ISBLANK(D395),ISBLANK(E395),ISBLANK(F395),ISBLANK(G395),ISBLANK(H395),),"",INDEX(DA!$E$2:$AQ$207,MATCH(VLOOKUP(E395,REF!$G$2:$J$206,1,0),DA!$C$2:$C$207,0),MATCH(G395,DA!$E$1:$AQ$1,0)))</f>
        <v/>
      </c>
    </row>
    <row r="396" spans="1:9" ht="26.25" customHeight="1" x14ac:dyDescent="0.25">
      <c r="A396" s="26"/>
      <c r="B396" s="49" t="str">
        <f>IFERROR(VLOOKUP(A396,REF!$L$2:$M$15,2,0),"")</f>
        <v/>
      </c>
      <c r="C396" s="26"/>
      <c r="D396" s="26"/>
      <c r="E396" s="26"/>
      <c r="F396" s="50" t="str">
        <f>IF(ISBLANK(E396),"",IFERROR(VLOOKUP(E396,REF!$G$2:$H$206,2,0),"Código de Equipamento Inexistente"))</f>
        <v/>
      </c>
      <c r="G396" s="26"/>
      <c r="H396" s="26"/>
      <c r="I396" s="51" t="str">
        <f>IF(OR(ISBLANK(A396),ISBLANK(B396),ISBLANK(C396),ISBLANK(D396),ISBLANK(E396),ISBLANK(F396),ISBLANK(G396),ISBLANK(H396),),"",INDEX(DA!$E$2:$AQ$207,MATCH(VLOOKUP(E396,REF!$G$2:$J$206,1,0),DA!$C$2:$C$207,0),MATCH(G396,DA!$E$1:$AQ$1,0)))</f>
        <v/>
      </c>
    </row>
    <row r="397" spans="1:9" ht="26.25" customHeight="1" x14ac:dyDescent="0.25">
      <c r="A397" s="26"/>
      <c r="B397" s="49" t="str">
        <f>IFERROR(VLOOKUP(A397,REF!$L$2:$M$15,2,0),"")</f>
        <v/>
      </c>
      <c r="C397" s="26"/>
      <c r="D397" s="26"/>
      <c r="E397" s="26"/>
      <c r="F397" s="50" t="str">
        <f>IF(ISBLANK(E397),"",IFERROR(VLOOKUP(E397,REF!$G$2:$H$206,2,0),"Código de Equipamento Inexistente"))</f>
        <v/>
      </c>
      <c r="G397" s="26"/>
      <c r="H397" s="26"/>
      <c r="I397" s="51" t="str">
        <f>IF(OR(ISBLANK(A397),ISBLANK(B397),ISBLANK(C397),ISBLANK(D397),ISBLANK(E397),ISBLANK(F397),ISBLANK(G397),ISBLANK(H397),),"",INDEX(DA!$E$2:$AQ$207,MATCH(VLOOKUP(E397,REF!$G$2:$J$206,1,0),DA!$C$2:$C$207,0),MATCH(G397,DA!$E$1:$AQ$1,0)))</f>
        <v/>
      </c>
    </row>
    <row r="398" spans="1:9" ht="26.25" customHeight="1" x14ac:dyDescent="0.25">
      <c r="A398" s="26"/>
      <c r="B398" s="49" t="str">
        <f>IFERROR(VLOOKUP(A398,REF!$L$2:$M$15,2,0),"")</f>
        <v/>
      </c>
      <c r="C398" s="26"/>
      <c r="D398" s="26"/>
      <c r="E398" s="26"/>
      <c r="F398" s="50" t="str">
        <f>IF(ISBLANK(E398),"",IFERROR(VLOOKUP(E398,REF!$G$2:$H$206,2,0),"Código de Equipamento Inexistente"))</f>
        <v/>
      </c>
      <c r="G398" s="26"/>
      <c r="H398" s="26"/>
      <c r="I398" s="51" t="str">
        <f>IF(OR(ISBLANK(A398),ISBLANK(B398),ISBLANK(C398),ISBLANK(D398),ISBLANK(E398),ISBLANK(F398),ISBLANK(G398),ISBLANK(H398),),"",INDEX(DA!$E$2:$AQ$207,MATCH(VLOOKUP(E398,REF!$G$2:$J$206,1,0),DA!$C$2:$C$207,0),MATCH(G398,DA!$E$1:$AQ$1,0)))</f>
        <v/>
      </c>
    </row>
    <row r="399" spans="1:9" ht="26.25" customHeight="1" x14ac:dyDescent="0.25">
      <c r="A399" s="26"/>
      <c r="B399" s="49" t="str">
        <f>IFERROR(VLOOKUP(A399,REF!$L$2:$M$15,2,0),"")</f>
        <v/>
      </c>
      <c r="C399" s="26"/>
      <c r="D399" s="26"/>
      <c r="E399" s="26"/>
      <c r="F399" s="50" t="str">
        <f>IF(ISBLANK(E399),"",IFERROR(VLOOKUP(E399,REF!$G$2:$H$206,2,0),"Código de Equipamento Inexistente"))</f>
        <v/>
      </c>
      <c r="G399" s="26"/>
      <c r="H399" s="26"/>
      <c r="I399" s="51" t="str">
        <f>IF(OR(ISBLANK(A399),ISBLANK(B399),ISBLANK(C399),ISBLANK(D399),ISBLANK(E399),ISBLANK(F399),ISBLANK(G399),ISBLANK(H399),),"",INDEX(DA!$E$2:$AQ$207,MATCH(VLOOKUP(E399,REF!$G$2:$J$206,1,0),DA!$C$2:$C$207,0),MATCH(G399,DA!$E$1:$AQ$1,0)))</f>
        <v/>
      </c>
    </row>
    <row r="400" spans="1:9" ht="26.25" customHeight="1" x14ac:dyDescent="0.25">
      <c r="A400" s="26"/>
      <c r="B400" s="49" t="str">
        <f>IFERROR(VLOOKUP(A400,REF!$L$2:$M$15,2,0),"")</f>
        <v/>
      </c>
      <c r="C400" s="26"/>
      <c r="D400" s="26"/>
      <c r="E400" s="26"/>
      <c r="F400" s="50" t="str">
        <f>IF(ISBLANK(E400),"",IFERROR(VLOOKUP(E400,REF!$G$2:$H$206,2,0),"Código de Equipamento Inexistente"))</f>
        <v/>
      </c>
      <c r="G400" s="26"/>
      <c r="H400" s="26"/>
      <c r="I400" s="51" t="str">
        <f>IF(OR(ISBLANK(A400),ISBLANK(B400),ISBLANK(C400),ISBLANK(D400),ISBLANK(E400),ISBLANK(F400),ISBLANK(G400),ISBLANK(H400),),"",INDEX(DA!$E$2:$AQ$207,MATCH(VLOOKUP(E400,REF!$G$2:$J$206,1,0),DA!$C$2:$C$207,0),MATCH(G400,DA!$E$1:$AQ$1,0)))</f>
        <v/>
      </c>
    </row>
    <row r="401" spans="1:9" ht="26.25" customHeight="1" x14ac:dyDescent="0.25">
      <c r="A401" s="26"/>
      <c r="B401" s="49" t="str">
        <f>IFERROR(VLOOKUP(A401,REF!$L$2:$M$15,2,0),"")</f>
        <v/>
      </c>
      <c r="C401" s="26"/>
      <c r="D401" s="26"/>
      <c r="E401" s="26"/>
      <c r="F401" s="50" t="str">
        <f>IF(ISBLANK(E401),"",IFERROR(VLOOKUP(E401,REF!$G$2:$H$206,2,0),"Código de Equipamento Inexistente"))</f>
        <v/>
      </c>
      <c r="G401" s="26"/>
      <c r="H401" s="26"/>
      <c r="I401" s="51" t="str">
        <f>IF(OR(ISBLANK(A401),ISBLANK(B401),ISBLANK(C401),ISBLANK(D401),ISBLANK(E401),ISBLANK(F401),ISBLANK(G401),ISBLANK(H401),),"",INDEX(DA!$E$2:$AQ$207,MATCH(VLOOKUP(E401,REF!$G$2:$J$206,1,0),DA!$C$2:$C$207,0),MATCH(G401,DA!$E$1:$AQ$1,0)))</f>
        <v/>
      </c>
    </row>
    <row r="402" spans="1:9" ht="26.25" customHeight="1" x14ac:dyDescent="0.25">
      <c r="A402" s="26"/>
      <c r="B402" s="49" t="str">
        <f>IFERROR(VLOOKUP(A402,REF!$L$2:$M$15,2,0),"")</f>
        <v/>
      </c>
      <c r="C402" s="26"/>
      <c r="D402" s="26"/>
      <c r="E402" s="26"/>
      <c r="F402" s="50" t="str">
        <f>IF(ISBLANK(E402),"",IFERROR(VLOOKUP(E402,REF!$G$2:$H$206,2,0),"Código de Equipamento Inexistente"))</f>
        <v/>
      </c>
      <c r="G402" s="26"/>
      <c r="H402" s="26"/>
      <c r="I402" s="51" t="str">
        <f>IF(OR(ISBLANK(A402),ISBLANK(B402),ISBLANK(C402),ISBLANK(D402),ISBLANK(E402),ISBLANK(F402),ISBLANK(G402),ISBLANK(H402),),"",INDEX(DA!$E$2:$AQ$207,MATCH(VLOOKUP(E402,REF!$G$2:$J$206,1,0),DA!$C$2:$C$207,0),MATCH(G402,DA!$E$1:$AQ$1,0)))</f>
        <v/>
      </c>
    </row>
    <row r="403" spans="1:9" ht="26.25" customHeight="1" x14ac:dyDescent="0.25">
      <c r="A403" s="26"/>
      <c r="B403" s="49" t="str">
        <f>IFERROR(VLOOKUP(A403,REF!$L$2:$M$15,2,0),"")</f>
        <v/>
      </c>
      <c r="C403" s="26"/>
      <c r="D403" s="26"/>
      <c r="E403" s="26"/>
      <c r="F403" s="50" t="str">
        <f>IF(ISBLANK(E403),"",IFERROR(VLOOKUP(E403,REF!$G$2:$H$206,2,0),"Código de Equipamento Inexistente"))</f>
        <v/>
      </c>
      <c r="G403" s="26"/>
      <c r="H403" s="26"/>
      <c r="I403" s="51" t="str">
        <f>IF(OR(ISBLANK(A403),ISBLANK(B403),ISBLANK(C403),ISBLANK(D403),ISBLANK(E403),ISBLANK(F403),ISBLANK(G403),ISBLANK(H403),),"",INDEX(DA!$E$2:$AQ$207,MATCH(VLOOKUP(E403,REF!$G$2:$J$206,1,0),DA!$C$2:$C$207,0),MATCH(G403,DA!$E$1:$AQ$1,0)))</f>
        <v/>
      </c>
    </row>
    <row r="404" spans="1:9" ht="26.25" customHeight="1" x14ac:dyDescent="0.25">
      <c r="A404" s="26"/>
      <c r="B404" s="49" t="str">
        <f>IFERROR(VLOOKUP(A404,REF!$L$2:$M$15,2,0),"")</f>
        <v/>
      </c>
      <c r="C404" s="26"/>
      <c r="D404" s="26"/>
      <c r="E404" s="26"/>
      <c r="F404" s="50" t="str">
        <f>IF(ISBLANK(E404),"",IFERROR(VLOOKUP(E404,REF!$G$2:$H$206,2,0),"Código de Equipamento Inexistente"))</f>
        <v/>
      </c>
      <c r="G404" s="26"/>
      <c r="H404" s="26"/>
      <c r="I404" s="51" t="str">
        <f>IF(OR(ISBLANK(A404),ISBLANK(B404),ISBLANK(C404),ISBLANK(D404),ISBLANK(E404),ISBLANK(F404),ISBLANK(G404),ISBLANK(H404),),"",INDEX(DA!$E$2:$AQ$207,MATCH(VLOOKUP(E404,REF!$G$2:$J$206,1,0),DA!$C$2:$C$207,0),MATCH(G404,DA!$E$1:$AQ$1,0)))</f>
        <v/>
      </c>
    </row>
    <row r="405" spans="1:9" ht="26.25" customHeight="1" x14ac:dyDescent="0.25">
      <c r="A405" s="26"/>
      <c r="B405" s="49" t="str">
        <f>IFERROR(VLOOKUP(A405,REF!$L$2:$M$15,2,0),"")</f>
        <v/>
      </c>
      <c r="C405" s="26"/>
      <c r="D405" s="26"/>
      <c r="E405" s="26"/>
      <c r="F405" s="50" t="str">
        <f>IF(ISBLANK(E405),"",IFERROR(VLOOKUP(E405,REF!$G$2:$H$206,2,0),"Código de Equipamento Inexistente"))</f>
        <v/>
      </c>
      <c r="G405" s="26"/>
      <c r="H405" s="26"/>
      <c r="I405" s="51" t="str">
        <f>IF(OR(ISBLANK(A405),ISBLANK(B405),ISBLANK(C405),ISBLANK(D405),ISBLANK(E405),ISBLANK(F405),ISBLANK(G405),ISBLANK(H405),),"",INDEX(DA!$E$2:$AQ$207,MATCH(VLOOKUP(E405,REF!$G$2:$J$206,1,0),DA!$C$2:$C$207,0),MATCH(G405,DA!$E$1:$AQ$1,0)))</f>
        <v/>
      </c>
    </row>
    <row r="406" spans="1:9" ht="26.25" customHeight="1" x14ac:dyDescent="0.25">
      <c r="A406" s="26"/>
      <c r="B406" s="49" t="str">
        <f>IFERROR(VLOOKUP(A406,REF!$L$2:$M$15,2,0),"")</f>
        <v/>
      </c>
      <c r="C406" s="26"/>
      <c r="D406" s="26"/>
      <c r="E406" s="26"/>
      <c r="F406" s="50" t="str">
        <f>IF(ISBLANK(E406),"",IFERROR(VLOOKUP(E406,REF!$G$2:$H$206,2,0),"Código de Equipamento Inexistente"))</f>
        <v/>
      </c>
      <c r="G406" s="26"/>
      <c r="H406" s="26"/>
      <c r="I406" s="51" t="str">
        <f>IF(OR(ISBLANK(A406),ISBLANK(B406),ISBLANK(C406),ISBLANK(D406),ISBLANK(E406),ISBLANK(F406),ISBLANK(G406),ISBLANK(H406),),"",INDEX(DA!$E$2:$AQ$207,MATCH(VLOOKUP(E406,REF!$G$2:$J$206,1,0),DA!$C$2:$C$207,0),MATCH(G406,DA!$E$1:$AQ$1,0)))</f>
        <v/>
      </c>
    </row>
    <row r="407" spans="1:9" ht="26.25" customHeight="1" x14ac:dyDescent="0.25">
      <c r="A407" s="26"/>
      <c r="B407" s="49" t="str">
        <f>IFERROR(VLOOKUP(A407,REF!$L$2:$M$15,2,0),"")</f>
        <v/>
      </c>
      <c r="C407" s="26"/>
      <c r="D407" s="26"/>
      <c r="E407" s="26"/>
      <c r="F407" s="50" t="str">
        <f>IF(ISBLANK(E407),"",IFERROR(VLOOKUP(E407,REF!$G$2:$H$206,2,0),"Código de Equipamento Inexistente"))</f>
        <v/>
      </c>
      <c r="G407" s="26"/>
      <c r="H407" s="26"/>
      <c r="I407" s="51" t="str">
        <f>IF(OR(ISBLANK(A407),ISBLANK(B407),ISBLANK(C407),ISBLANK(D407),ISBLANK(E407),ISBLANK(F407),ISBLANK(G407),ISBLANK(H407),),"",INDEX(DA!$E$2:$AQ$207,MATCH(VLOOKUP(E407,REF!$G$2:$J$206,1,0),DA!$C$2:$C$207,0),MATCH(G407,DA!$E$1:$AQ$1,0)))</f>
        <v/>
      </c>
    </row>
    <row r="408" spans="1:9" ht="26.25" customHeight="1" x14ac:dyDescent="0.25">
      <c r="A408" s="26"/>
      <c r="B408" s="49" t="str">
        <f>IFERROR(VLOOKUP(A408,REF!$L$2:$M$15,2,0),"")</f>
        <v/>
      </c>
      <c r="C408" s="26"/>
      <c r="D408" s="26"/>
      <c r="E408" s="26"/>
      <c r="F408" s="50" t="str">
        <f>IF(ISBLANK(E408),"",IFERROR(VLOOKUP(E408,REF!$G$2:$H$206,2,0),"Código de Equipamento Inexistente"))</f>
        <v/>
      </c>
      <c r="G408" s="26"/>
      <c r="H408" s="26"/>
      <c r="I408" s="51" t="str">
        <f>IF(OR(ISBLANK(A408),ISBLANK(B408),ISBLANK(C408),ISBLANK(D408),ISBLANK(E408),ISBLANK(F408),ISBLANK(G408),ISBLANK(H408),),"",INDEX(DA!$E$2:$AQ$207,MATCH(VLOOKUP(E408,REF!$G$2:$J$206,1,0),DA!$C$2:$C$207,0),MATCH(G408,DA!$E$1:$AQ$1,0)))</f>
        <v/>
      </c>
    </row>
    <row r="409" spans="1:9" ht="26.25" customHeight="1" x14ac:dyDescent="0.25">
      <c r="A409" s="26"/>
      <c r="B409" s="49" t="str">
        <f>IFERROR(VLOOKUP(A409,REF!$L$2:$M$15,2,0),"")</f>
        <v/>
      </c>
      <c r="C409" s="26"/>
      <c r="D409" s="26"/>
      <c r="E409" s="26"/>
      <c r="F409" s="50" t="str">
        <f>IF(ISBLANK(E409),"",IFERROR(VLOOKUP(E409,REF!$G$2:$H$206,2,0),"Código de Equipamento Inexistente"))</f>
        <v/>
      </c>
      <c r="G409" s="26"/>
      <c r="H409" s="26"/>
      <c r="I409" s="51" t="str">
        <f>IF(OR(ISBLANK(A409),ISBLANK(B409),ISBLANK(C409),ISBLANK(D409),ISBLANK(E409),ISBLANK(F409),ISBLANK(G409),ISBLANK(H409),),"",INDEX(DA!$E$2:$AQ$207,MATCH(VLOOKUP(E409,REF!$G$2:$J$206,1,0),DA!$C$2:$C$207,0),MATCH(G409,DA!$E$1:$AQ$1,0)))</f>
        <v/>
      </c>
    </row>
    <row r="410" spans="1:9" ht="26.25" customHeight="1" x14ac:dyDescent="0.25">
      <c r="A410" s="26"/>
      <c r="B410" s="49" t="str">
        <f>IFERROR(VLOOKUP(A410,REF!$L$2:$M$15,2,0),"")</f>
        <v/>
      </c>
      <c r="C410" s="26"/>
      <c r="D410" s="26"/>
      <c r="E410" s="26"/>
      <c r="F410" s="50" t="str">
        <f>IF(ISBLANK(E410),"",IFERROR(VLOOKUP(E410,REF!$G$2:$H$206,2,0),"Código de Equipamento Inexistente"))</f>
        <v/>
      </c>
      <c r="G410" s="26"/>
      <c r="H410" s="26"/>
      <c r="I410" s="51" t="str">
        <f>IF(OR(ISBLANK(A410),ISBLANK(B410),ISBLANK(C410),ISBLANK(D410),ISBLANK(E410),ISBLANK(F410),ISBLANK(G410),ISBLANK(H410),),"",INDEX(DA!$E$2:$AQ$207,MATCH(VLOOKUP(E410,REF!$G$2:$J$206,1,0),DA!$C$2:$C$207,0),MATCH(G410,DA!$E$1:$AQ$1,0)))</f>
        <v/>
      </c>
    </row>
    <row r="411" spans="1:9" ht="26.25" customHeight="1" x14ac:dyDescent="0.25">
      <c r="A411" s="26"/>
      <c r="B411" s="49" t="str">
        <f>IFERROR(VLOOKUP(A411,REF!$L$2:$M$15,2,0),"")</f>
        <v/>
      </c>
      <c r="C411" s="26"/>
      <c r="D411" s="26"/>
      <c r="E411" s="26"/>
      <c r="F411" s="50" t="str">
        <f>IF(ISBLANK(E411),"",IFERROR(VLOOKUP(E411,REF!$G$2:$H$206,2,0),"Código de Equipamento Inexistente"))</f>
        <v/>
      </c>
      <c r="G411" s="26"/>
      <c r="H411" s="26"/>
      <c r="I411" s="51" t="str">
        <f>IF(OR(ISBLANK(A411),ISBLANK(B411),ISBLANK(C411),ISBLANK(D411),ISBLANK(E411),ISBLANK(F411),ISBLANK(G411),ISBLANK(H411),),"",INDEX(DA!$E$2:$AQ$207,MATCH(VLOOKUP(E411,REF!$G$2:$J$206,1,0),DA!$C$2:$C$207,0),MATCH(G411,DA!$E$1:$AQ$1,0)))</f>
        <v/>
      </c>
    </row>
    <row r="412" spans="1:9" ht="26.25" customHeight="1" x14ac:dyDescent="0.25">
      <c r="A412" s="26"/>
      <c r="B412" s="49" t="str">
        <f>IFERROR(VLOOKUP(A412,REF!$L$2:$M$15,2,0),"")</f>
        <v/>
      </c>
      <c r="C412" s="26"/>
      <c r="D412" s="26"/>
      <c r="E412" s="26"/>
      <c r="F412" s="50" t="str">
        <f>IF(ISBLANK(E412),"",IFERROR(VLOOKUP(E412,REF!$G$2:$H$206,2,0),"Código de Equipamento Inexistente"))</f>
        <v/>
      </c>
      <c r="G412" s="26"/>
      <c r="H412" s="26"/>
      <c r="I412" s="51" t="str">
        <f>IF(OR(ISBLANK(A412),ISBLANK(B412),ISBLANK(C412),ISBLANK(D412),ISBLANK(E412),ISBLANK(F412),ISBLANK(G412),ISBLANK(H412),),"",INDEX(DA!$E$2:$AQ$207,MATCH(VLOOKUP(E412,REF!$G$2:$J$206,1,0),DA!$C$2:$C$207,0),MATCH(G412,DA!$E$1:$AQ$1,0)))</f>
        <v/>
      </c>
    </row>
    <row r="413" spans="1:9" ht="26.25" customHeight="1" x14ac:dyDescent="0.25">
      <c r="A413" s="26"/>
      <c r="B413" s="49" t="str">
        <f>IFERROR(VLOOKUP(A413,REF!$L$2:$M$15,2,0),"")</f>
        <v/>
      </c>
      <c r="C413" s="26"/>
      <c r="D413" s="26"/>
      <c r="E413" s="26"/>
      <c r="F413" s="50" t="str">
        <f>IF(ISBLANK(E413),"",IFERROR(VLOOKUP(E413,REF!$G$2:$H$206,2,0),"Código de Equipamento Inexistente"))</f>
        <v/>
      </c>
      <c r="G413" s="26"/>
      <c r="H413" s="26"/>
      <c r="I413" s="51" t="str">
        <f>IF(OR(ISBLANK(A413),ISBLANK(B413),ISBLANK(C413),ISBLANK(D413),ISBLANK(E413),ISBLANK(F413),ISBLANK(G413),ISBLANK(H413),),"",INDEX(DA!$E$2:$AQ$207,MATCH(VLOOKUP(E413,REF!$G$2:$J$206,1,0),DA!$C$2:$C$207,0),MATCH(G413,DA!$E$1:$AQ$1,0)))</f>
        <v/>
      </c>
    </row>
    <row r="414" spans="1:9" ht="26.25" customHeight="1" x14ac:dyDescent="0.25">
      <c r="A414" s="26"/>
      <c r="B414" s="49" t="str">
        <f>IFERROR(VLOOKUP(A414,REF!$L$2:$M$15,2,0),"")</f>
        <v/>
      </c>
      <c r="C414" s="26"/>
      <c r="D414" s="26"/>
      <c r="E414" s="26"/>
      <c r="F414" s="50" t="str">
        <f>IF(ISBLANK(E414),"",IFERROR(VLOOKUP(E414,REF!$G$2:$H$206,2,0),"Código de Equipamento Inexistente"))</f>
        <v/>
      </c>
      <c r="G414" s="26"/>
      <c r="H414" s="26"/>
      <c r="I414" s="51" t="str">
        <f>IF(OR(ISBLANK(A414),ISBLANK(B414),ISBLANK(C414),ISBLANK(D414),ISBLANK(E414),ISBLANK(F414),ISBLANK(G414),ISBLANK(H414),),"",INDEX(DA!$E$2:$AQ$207,MATCH(VLOOKUP(E414,REF!$G$2:$J$206,1,0),DA!$C$2:$C$207,0),MATCH(G414,DA!$E$1:$AQ$1,0)))</f>
        <v/>
      </c>
    </row>
    <row r="415" spans="1:9" ht="26.25" customHeight="1" x14ac:dyDescent="0.25">
      <c r="A415" s="26"/>
      <c r="B415" s="49" t="str">
        <f>IFERROR(VLOOKUP(A415,REF!$L$2:$M$15,2,0),"")</f>
        <v/>
      </c>
      <c r="C415" s="26"/>
      <c r="D415" s="26"/>
      <c r="E415" s="26"/>
      <c r="F415" s="50" t="str">
        <f>IF(ISBLANK(E415),"",IFERROR(VLOOKUP(E415,REF!$G$2:$H$206,2,0),"Código de Equipamento Inexistente"))</f>
        <v/>
      </c>
      <c r="G415" s="26"/>
      <c r="H415" s="26"/>
      <c r="I415" s="51" t="str">
        <f>IF(OR(ISBLANK(A415),ISBLANK(B415),ISBLANK(C415),ISBLANK(D415),ISBLANK(E415),ISBLANK(F415),ISBLANK(G415),ISBLANK(H415),),"",INDEX(DA!$E$2:$AQ$207,MATCH(VLOOKUP(E415,REF!$G$2:$J$206,1,0),DA!$C$2:$C$207,0),MATCH(G415,DA!$E$1:$AQ$1,0)))</f>
        <v/>
      </c>
    </row>
    <row r="416" spans="1:9" ht="26.25" customHeight="1" x14ac:dyDescent="0.25">
      <c r="A416" s="26"/>
      <c r="B416" s="49" t="str">
        <f>IFERROR(VLOOKUP(A416,REF!$L$2:$M$15,2,0),"")</f>
        <v/>
      </c>
      <c r="C416" s="26"/>
      <c r="D416" s="26"/>
      <c r="E416" s="26"/>
      <c r="F416" s="50" t="str">
        <f>IF(ISBLANK(E416),"",IFERROR(VLOOKUP(E416,REF!$G$2:$H$206,2,0),"Código de Equipamento Inexistente"))</f>
        <v/>
      </c>
      <c r="G416" s="26"/>
      <c r="H416" s="26"/>
      <c r="I416" s="51" t="str">
        <f>IF(OR(ISBLANK(A416),ISBLANK(B416),ISBLANK(C416),ISBLANK(D416),ISBLANK(E416),ISBLANK(F416),ISBLANK(G416),ISBLANK(H416),),"",INDEX(DA!$E$2:$AQ$207,MATCH(VLOOKUP(E416,REF!$G$2:$J$206,1,0),DA!$C$2:$C$207,0),MATCH(G416,DA!$E$1:$AQ$1,0)))</f>
        <v/>
      </c>
    </row>
    <row r="417" spans="1:9" ht="26.25" customHeight="1" x14ac:dyDescent="0.25">
      <c r="A417" s="26"/>
      <c r="B417" s="49" t="str">
        <f>IFERROR(VLOOKUP(A417,REF!$L$2:$M$15,2,0),"")</f>
        <v/>
      </c>
      <c r="C417" s="26"/>
      <c r="D417" s="26"/>
      <c r="E417" s="26"/>
      <c r="F417" s="50" t="str">
        <f>IF(ISBLANK(E417),"",IFERROR(VLOOKUP(E417,REF!$G$2:$H$206,2,0),"Código de Equipamento Inexistente"))</f>
        <v/>
      </c>
      <c r="G417" s="26"/>
      <c r="H417" s="26"/>
      <c r="I417" s="51" t="str">
        <f>IF(OR(ISBLANK(A417),ISBLANK(B417),ISBLANK(C417),ISBLANK(D417),ISBLANK(E417),ISBLANK(F417),ISBLANK(G417),ISBLANK(H417),),"",INDEX(DA!$E$2:$AQ$207,MATCH(VLOOKUP(E417,REF!$G$2:$J$206,1,0),DA!$C$2:$C$207,0),MATCH(G417,DA!$E$1:$AQ$1,0)))</f>
        <v/>
      </c>
    </row>
    <row r="418" spans="1:9" ht="26.25" customHeight="1" x14ac:dyDescent="0.25">
      <c r="A418" s="26"/>
      <c r="B418" s="49" t="str">
        <f>IFERROR(VLOOKUP(A418,REF!$L$2:$M$15,2,0),"")</f>
        <v/>
      </c>
      <c r="C418" s="26"/>
      <c r="D418" s="26"/>
      <c r="E418" s="26"/>
      <c r="F418" s="50" t="str">
        <f>IF(ISBLANK(E418),"",IFERROR(VLOOKUP(E418,REF!$G$2:$H$206,2,0),"Código de Equipamento Inexistente"))</f>
        <v/>
      </c>
      <c r="G418" s="26"/>
      <c r="H418" s="26"/>
      <c r="I418" s="51" t="str">
        <f>IF(OR(ISBLANK(A418),ISBLANK(B418),ISBLANK(C418),ISBLANK(D418),ISBLANK(E418),ISBLANK(F418),ISBLANK(G418),ISBLANK(H418),),"",INDEX(DA!$E$2:$AQ$207,MATCH(VLOOKUP(E418,REF!$G$2:$J$206,1,0),DA!$C$2:$C$207,0),MATCH(G418,DA!$E$1:$AQ$1,0)))</f>
        <v/>
      </c>
    </row>
    <row r="419" spans="1:9" ht="26.25" customHeight="1" x14ac:dyDescent="0.25">
      <c r="A419" s="26"/>
      <c r="B419" s="49" t="str">
        <f>IFERROR(VLOOKUP(A419,REF!$L$2:$M$15,2,0),"")</f>
        <v/>
      </c>
      <c r="C419" s="26"/>
      <c r="D419" s="26"/>
      <c r="E419" s="26"/>
      <c r="F419" s="50" t="str">
        <f>IF(ISBLANK(E419),"",IFERROR(VLOOKUP(E419,REF!$G$2:$H$206,2,0),"Código de Equipamento Inexistente"))</f>
        <v/>
      </c>
      <c r="G419" s="26"/>
      <c r="H419" s="26"/>
      <c r="I419" s="51" t="str">
        <f>IF(OR(ISBLANK(A419),ISBLANK(B419),ISBLANK(C419),ISBLANK(D419),ISBLANK(E419),ISBLANK(F419),ISBLANK(G419),ISBLANK(H419),),"",INDEX(DA!$E$2:$AQ$207,MATCH(VLOOKUP(E419,REF!$G$2:$J$206,1,0),DA!$C$2:$C$207,0),MATCH(G419,DA!$E$1:$AQ$1,0)))</f>
        <v/>
      </c>
    </row>
    <row r="420" spans="1:9" ht="26.25" customHeight="1" x14ac:dyDescent="0.25">
      <c r="A420" s="26"/>
      <c r="B420" s="49" t="str">
        <f>IFERROR(VLOOKUP(A420,REF!$L$2:$M$15,2,0),"")</f>
        <v/>
      </c>
      <c r="C420" s="26"/>
      <c r="D420" s="26"/>
      <c r="E420" s="26"/>
      <c r="F420" s="50" t="str">
        <f>IF(ISBLANK(E420),"",IFERROR(VLOOKUP(E420,REF!$G$2:$H$206,2,0),"Código de Equipamento Inexistente"))</f>
        <v/>
      </c>
      <c r="G420" s="26"/>
      <c r="H420" s="26"/>
      <c r="I420" s="51" t="str">
        <f>IF(OR(ISBLANK(A420),ISBLANK(B420),ISBLANK(C420),ISBLANK(D420),ISBLANK(E420),ISBLANK(F420),ISBLANK(G420),ISBLANK(H420),),"",INDEX(DA!$E$2:$AQ$207,MATCH(VLOOKUP(E420,REF!$G$2:$J$206,1,0),DA!$C$2:$C$207,0),MATCH(G420,DA!$E$1:$AQ$1,0)))</f>
        <v/>
      </c>
    </row>
    <row r="421" spans="1:9" ht="26.25" customHeight="1" x14ac:dyDescent="0.25">
      <c r="A421" s="26"/>
      <c r="B421" s="49" t="str">
        <f>IFERROR(VLOOKUP(A421,REF!$L$2:$M$15,2,0),"")</f>
        <v/>
      </c>
      <c r="C421" s="26"/>
      <c r="D421" s="26"/>
      <c r="E421" s="26"/>
      <c r="F421" s="50" t="str">
        <f>IF(ISBLANK(E421),"",IFERROR(VLOOKUP(E421,REF!$G$2:$H$206,2,0),"Código de Equipamento Inexistente"))</f>
        <v/>
      </c>
      <c r="G421" s="26"/>
      <c r="H421" s="26"/>
      <c r="I421" s="51" t="str">
        <f>IF(OR(ISBLANK(A421),ISBLANK(B421),ISBLANK(C421),ISBLANK(D421),ISBLANK(E421),ISBLANK(F421),ISBLANK(G421),ISBLANK(H421),),"",INDEX(DA!$E$2:$AQ$207,MATCH(VLOOKUP(E421,REF!$G$2:$J$206,1,0),DA!$C$2:$C$207,0),MATCH(G421,DA!$E$1:$AQ$1,0)))</f>
        <v/>
      </c>
    </row>
    <row r="422" spans="1:9" ht="26.25" customHeight="1" x14ac:dyDescent="0.25">
      <c r="A422" s="26"/>
      <c r="B422" s="49" t="str">
        <f>IFERROR(VLOOKUP(A422,REF!$L$2:$M$15,2,0),"")</f>
        <v/>
      </c>
      <c r="C422" s="26"/>
      <c r="D422" s="26"/>
      <c r="E422" s="26"/>
      <c r="F422" s="50" t="str">
        <f>IF(ISBLANK(E422),"",IFERROR(VLOOKUP(E422,REF!$G$2:$H$206,2,0),"Código de Equipamento Inexistente"))</f>
        <v/>
      </c>
      <c r="G422" s="26"/>
      <c r="H422" s="26"/>
      <c r="I422" s="51" t="str">
        <f>IF(OR(ISBLANK(A422),ISBLANK(B422),ISBLANK(C422),ISBLANK(D422),ISBLANK(E422),ISBLANK(F422),ISBLANK(G422),ISBLANK(H422),),"",INDEX(DA!$E$2:$AQ$207,MATCH(VLOOKUP(E422,REF!$G$2:$J$206,1,0),DA!$C$2:$C$207,0),MATCH(G422,DA!$E$1:$AQ$1,0)))</f>
        <v/>
      </c>
    </row>
    <row r="423" spans="1:9" ht="26.25" customHeight="1" x14ac:dyDescent="0.25">
      <c r="A423" s="26"/>
      <c r="B423" s="49" t="str">
        <f>IFERROR(VLOOKUP(A423,REF!$L$2:$M$15,2,0),"")</f>
        <v/>
      </c>
      <c r="C423" s="26"/>
      <c r="D423" s="26"/>
      <c r="E423" s="26"/>
      <c r="F423" s="50" t="str">
        <f>IF(ISBLANK(E423),"",IFERROR(VLOOKUP(E423,REF!$G$2:$H$206,2,0),"Código de Equipamento Inexistente"))</f>
        <v/>
      </c>
      <c r="G423" s="26"/>
      <c r="H423" s="26"/>
      <c r="I423" s="51" t="str">
        <f>IF(OR(ISBLANK(A423),ISBLANK(B423),ISBLANK(C423),ISBLANK(D423),ISBLANK(E423),ISBLANK(F423),ISBLANK(G423),ISBLANK(H423),),"",INDEX(DA!$E$2:$AQ$207,MATCH(VLOOKUP(E423,REF!$G$2:$J$206,1,0),DA!$C$2:$C$207,0),MATCH(G423,DA!$E$1:$AQ$1,0)))</f>
        <v/>
      </c>
    </row>
    <row r="424" spans="1:9" ht="26.25" customHeight="1" x14ac:dyDescent="0.25">
      <c r="A424" s="26"/>
      <c r="B424" s="49" t="str">
        <f>IFERROR(VLOOKUP(A424,REF!$L$2:$M$15,2,0),"")</f>
        <v/>
      </c>
      <c r="C424" s="26"/>
      <c r="D424" s="26"/>
      <c r="E424" s="26"/>
      <c r="F424" s="50" t="str">
        <f>IF(ISBLANK(E424),"",IFERROR(VLOOKUP(E424,REF!$G$2:$H$206,2,0),"Código de Equipamento Inexistente"))</f>
        <v/>
      </c>
      <c r="G424" s="26"/>
      <c r="H424" s="26"/>
      <c r="I424" s="51" t="str">
        <f>IF(OR(ISBLANK(A424),ISBLANK(B424),ISBLANK(C424),ISBLANK(D424),ISBLANK(E424),ISBLANK(F424),ISBLANK(G424),ISBLANK(H424),),"",INDEX(DA!$E$2:$AQ$207,MATCH(VLOOKUP(E424,REF!$G$2:$J$206,1,0),DA!$C$2:$C$207,0),MATCH(G424,DA!$E$1:$AQ$1,0)))</f>
        <v/>
      </c>
    </row>
    <row r="425" spans="1:9" ht="26.25" customHeight="1" x14ac:dyDescent="0.25">
      <c r="A425" s="26"/>
      <c r="B425" s="49" t="str">
        <f>IFERROR(VLOOKUP(A425,REF!$L$2:$M$15,2,0),"")</f>
        <v/>
      </c>
      <c r="C425" s="26"/>
      <c r="D425" s="26"/>
      <c r="E425" s="26"/>
      <c r="F425" s="50" t="str">
        <f>IF(ISBLANK(E425),"",IFERROR(VLOOKUP(E425,REF!$G$2:$H$206,2,0),"Código de Equipamento Inexistente"))</f>
        <v/>
      </c>
      <c r="G425" s="26"/>
      <c r="H425" s="26"/>
      <c r="I425" s="51" t="str">
        <f>IF(OR(ISBLANK(A425),ISBLANK(B425),ISBLANK(C425),ISBLANK(D425),ISBLANK(E425),ISBLANK(F425),ISBLANK(G425),ISBLANK(H425),),"",INDEX(DA!$E$2:$AQ$207,MATCH(VLOOKUP(E425,REF!$G$2:$J$206,1,0),DA!$C$2:$C$207,0),MATCH(G425,DA!$E$1:$AQ$1,0)))</f>
        <v/>
      </c>
    </row>
    <row r="426" spans="1:9" ht="26.25" customHeight="1" x14ac:dyDescent="0.25">
      <c r="A426" s="26"/>
      <c r="B426" s="49" t="str">
        <f>IFERROR(VLOOKUP(A426,REF!$L$2:$M$15,2,0),"")</f>
        <v/>
      </c>
      <c r="C426" s="26"/>
      <c r="D426" s="26"/>
      <c r="E426" s="26"/>
      <c r="F426" s="50" t="str">
        <f>IF(ISBLANK(E426),"",IFERROR(VLOOKUP(E426,REF!$G$2:$H$206,2,0),"Código de Equipamento Inexistente"))</f>
        <v/>
      </c>
      <c r="G426" s="26"/>
      <c r="H426" s="26"/>
      <c r="I426" s="51" t="str">
        <f>IF(OR(ISBLANK(A426),ISBLANK(B426),ISBLANK(C426),ISBLANK(D426),ISBLANK(E426),ISBLANK(F426),ISBLANK(G426),ISBLANK(H426),),"",INDEX(DA!$E$2:$AQ$207,MATCH(VLOOKUP(E426,REF!$G$2:$J$206,1,0),DA!$C$2:$C$207,0),MATCH(G426,DA!$E$1:$AQ$1,0)))</f>
        <v/>
      </c>
    </row>
    <row r="427" spans="1:9" ht="26.25" customHeight="1" x14ac:dyDescent="0.25">
      <c r="A427" s="26"/>
      <c r="B427" s="49" t="str">
        <f>IFERROR(VLOOKUP(A427,REF!$L$2:$M$15,2,0),"")</f>
        <v/>
      </c>
      <c r="C427" s="26"/>
      <c r="D427" s="26"/>
      <c r="E427" s="26"/>
      <c r="F427" s="50" t="str">
        <f>IF(ISBLANK(E427),"",IFERROR(VLOOKUP(E427,REF!$G$2:$H$206,2,0),"Código de Equipamento Inexistente"))</f>
        <v/>
      </c>
      <c r="G427" s="26"/>
      <c r="H427" s="26"/>
      <c r="I427" s="51" t="str">
        <f>IF(OR(ISBLANK(A427),ISBLANK(B427),ISBLANK(C427),ISBLANK(D427),ISBLANK(E427),ISBLANK(F427),ISBLANK(G427),ISBLANK(H427),),"",INDEX(DA!$E$2:$AQ$207,MATCH(VLOOKUP(E427,REF!$G$2:$J$206,1,0),DA!$C$2:$C$207,0),MATCH(G427,DA!$E$1:$AQ$1,0)))</f>
        <v/>
      </c>
    </row>
    <row r="428" spans="1:9" ht="26.25" customHeight="1" x14ac:dyDescent="0.25">
      <c r="A428" s="26"/>
      <c r="B428" s="49" t="str">
        <f>IFERROR(VLOOKUP(A428,REF!$L$2:$M$15,2,0),"")</f>
        <v/>
      </c>
      <c r="C428" s="26"/>
      <c r="D428" s="26"/>
      <c r="E428" s="26"/>
      <c r="F428" s="50" t="str">
        <f>IF(ISBLANK(E428),"",IFERROR(VLOOKUP(E428,REF!$G$2:$H$206,2,0),"Código de Equipamento Inexistente"))</f>
        <v/>
      </c>
      <c r="G428" s="26"/>
      <c r="H428" s="26"/>
      <c r="I428" s="51" t="str">
        <f>IF(OR(ISBLANK(A428),ISBLANK(B428),ISBLANK(C428),ISBLANK(D428),ISBLANK(E428),ISBLANK(F428),ISBLANK(G428),ISBLANK(H428),),"",INDEX(DA!$E$2:$AQ$207,MATCH(VLOOKUP(E428,REF!$G$2:$J$206,1,0),DA!$C$2:$C$207,0),MATCH(G428,DA!$E$1:$AQ$1,0)))</f>
        <v/>
      </c>
    </row>
    <row r="429" spans="1:9" ht="26.25" customHeight="1" x14ac:dyDescent="0.25">
      <c r="A429" s="26"/>
      <c r="B429" s="49" t="str">
        <f>IFERROR(VLOOKUP(A429,REF!$L$2:$M$15,2,0),"")</f>
        <v/>
      </c>
      <c r="C429" s="26"/>
      <c r="D429" s="26"/>
      <c r="E429" s="26"/>
      <c r="F429" s="50" t="str">
        <f>IF(ISBLANK(E429),"",IFERROR(VLOOKUP(E429,REF!$G$2:$H$206,2,0),"Código de Equipamento Inexistente"))</f>
        <v/>
      </c>
      <c r="G429" s="26"/>
      <c r="H429" s="26"/>
      <c r="I429" s="51" t="str">
        <f>IF(OR(ISBLANK(A429),ISBLANK(B429),ISBLANK(C429),ISBLANK(D429),ISBLANK(E429),ISBLANK(F429),ISBLANK(G429),ISBLANK(H429),),"",INDEX(DA!$E$2:$AQ$207,MATCH(VLOOKUP(E429,REF!$G$2:$J$206,1,0),DA!$C$2:$C$207,0),MATCH(G429,DA!$E$1:$AQ$1,0)))</f>
        <v/>
      </c>
    </row>
    <row r="430" spans="1:9" ht="26.25" customHeight="1" x14ac:dyDescent="0.25">
      <c r="A430" s="26"/>
      <c r="B430" s="49" t="str">
        <f>IFERROR(VLOOKUP(A430,REF!$L$2:$M$15,2,0),"")</f>
        <v/>
      </c>
      <c r="C430" s="26"/>
      <c r="D430" s="26"/>
      <c r="E430" s="26"/>
      <c r="F430" s="50" t="str">
        <f>IF(ISBLANK(E430),"",IFERROR(VLOOKUP(E430,REF!$G$2:$H$206,2,0),"Código de Equipamento Inexistente"))</f>
        <v/>
      </c>
      <c r="G430" s="26"/>
      <c r="H430" s="26"/>
      <c r="I430" s="51" t="str">
        <f>IF(OR(ISBLANK(A430),ISBLANK(B430),ISBLANK(C430),ISBLANK(D430),ISBLANK(E430),ISBLANK(F430),ISBLANK(G430),ISBLANK(H430),),"",INDEX(DA!$E$2:$AQ$207,MATCH(VLOOKUP(E430,REF!$G$2:$J$206,1,0),DA!$C$2:$C$207,0),MATCH(G430,DA!$E$1:$AQ$1,0)))</f>
        <v/>
      </c>
    </row>
    <row r="431" spans="1:9" ht="26.25" customHeight="1" x14ac:dyDescent="0.25">
      <c r="A431" s="26"/>
      <c r="B431" s="49" t="str">
        <f>IFERROR(VLOOKUP(A431,REF!$L$2:$M$15,2,0),"")</f>
        <v/>
      </c>
      <c r="C431" s="26"/>
      <c r="D431" s="26"/>
      <c r="E431" s="26"/>
      <c r="F431" s="50" t="str">
        <f>IF(ISBLANK(E431),"",IFERROR(VLOOKUP(E431,REF!$G$2:$H$206,2,0),"Código de Equipamento Inexistente"))</f>
        <v/>
      </c>
      <c r="G431" s="26"/>
      <c r="H431" s="26"/>
      <c r="I431" s="51" t="str">
        <f>IF(OR(ISBLANK(A431),ISBLANK(B431),ISBLANK(C431),ISBLANK(D431),ISBLANK(E431),ISBLANK(F431),ISBLANK(G431),ISBLANK(H431),),"",INDEX(DA!$E$2:$AQ$207,MATCH(VLOOKUP(E431,REF!$G$2:$J$206,1,0),DA!$C$2:$C$207,0),MATCH(G431,DA!$E$1:$AQ$1,0)))</f>
        <v/>
      </c>
    </row>
    <row r="432" spans="1:9" ht="26.25" customHeight="1" x14ac:dyDescent="0.25">
      <c r="A432" s="26"/>
      <c r="B432" s="49" t="str">
        <f>IFERROR(VLOOKUP(A432,REF!$L$2:$M$15,2,0),"")</f>
        <v/>
      </c>
      <c r="C432" s="26"/>
      <c r="D432" s="26"/>
      <c r="E432" s="26"/>
      <c r="F432" s="50" t="str">
        <f>IF(ISBLANK(E432),"",IFERROR(VLOOKUP(E432,REF!$G$2:$H$206,2,0),"Código de Equipamento Inexistente"))</f>
        <v/>
      </c>
      <c r="G432" s="26"/>
      <c r="H432" s="26"/>
      <c r="I432" s="51" t="str">
        <f>IF(OR(ISBLANK(A432),ISBLANK(B432),ISBLANK(C432),ISBLANK(D432),ISBLANK(E432),ISBLANK(F432),ISBLANK(G432),ISBLANK(H432),),"",INDEX(DA!$E$2:$AQ$207,MATCH(VLOOKUP(E432,REF!$G$2:$J$206,1,0),DA!$C$2:$C$207,0),MATCH(G432,DA!$E$1:$AQ$1,0)))</f>
        <v/>
      </c>
    </row>
    <row r="433" spans="1:9" ht="26.25" customHeight="1" x14ac:dyDescent="0.25">
      <c r="A433" s="26"/>
      <c r="B433" s="49" t="str">
        <f>IFERROR(VLOOKUP(A433,REF!$L$2:$M$15,2,0),"")</f>
        <v/>
      </c>
      <c r="C433" s="26"/>
      <c r="D433" s="26"/>
      <c r="E433" s="26"/>
      <c r="F433" s="50" t="str">
        <f>IF(ISBLANK(E433),"",IFERROR(VLOOKUP(E433,REF!$G$2:$H$206,2,0),"Código de Equipamento Inexistente"))</f>
        <v/>
      </c>
      <c r="G433" s="26"/>
      <c r="H433" s="26"/>
      <c r="I433" s="51" t="str">
        <f>IF(OR(ISBLANK(A433),ISBLANK(B433),ISBLANK(C433),ISBLANK(D433),ISBLANK(E433),ISBLANK(F433),ISBLANK(G433),ISBLANK(H433),),"",INDEX(DA!$E$2:$AQ$207,MATCH(VLOOKUP(E433,REF!$G$2:$J$206,1,0),DA!$C$2:$C$207,0),MATCH(G433,DA!$E$1:$AQ$1,0)))</f>
        <v/>
      </c>
    </row>
    <row r="434" spans="1:9" ht="26.25" customHeight="1" x14ac:dyDescent="0.25">
      <c r="A434" s="26"/>
      <c r="B434" s="49" t="str">
        <f>IFERROR(VLOOKUP(A434,REF!$L$2:$M$15,2,0),"")</f>
        <v/>
      </c>
      <c r="C434" s="26"/>
      <c r="D434" s="26"/>
      <c r="E434" s="26"/>
      <c r="F434" s="50" t="str">
        <f>IF(ISBLANK(E434),"",IFERROR(VLOOKUP(E434,REF!$G$2:$H$206,2,0),"Código de Equipamento Inexistente"))</f>
        <v/>
      </c>
      <c r="G434" s="26"/>
      <c r="H434" s="26"/>
      <c r="I434" s="51" t="str">
        <f>IF(OR(ISBLANK(A434),ISBLANK(B434),ISBLANK(C434),ISBLANK(D434),ISBLANK(E434),ISBLANK(F434),ISBLANK(G434),ISBLANK(H434),),"",INDEX(DA!$E$2:$AQ$207,MATCH(VLOOKUP(E434,REF!$G$2:$J$206,1,0),DA!$C$2:$C$207,0),MATCH(G434,DA!$E$1:$AQ$1,0)))</f>
        <v/>
      </c>
    </row>
    <row r="435" spans="1:9" ht="26.25" customHeight="1" x14ac:dyDescent="0.25">
      <c r="A435" s="26"/>
      <c r="B435" s="49" t="str">
        <f>IFERROR(VLOOKUP(A435,REF!$L$2:$M$15,2,0),"")</f>
        <v/>
      </c>
      <c r="C435" s="26"/>
      <c r="D435" s="26"/>
      <c r="E435" s="26"/>
      <c r="F435" s="50" t="str">
        <f>IF(ISBLANK(E435),"",IFERROR(VLOOKUP(E435,REF!$G$2:$H$206,2,0),"Código de Equipamento Inexistente"))</f>
        <v/>
      </c>
      <c r="G435" s="26"/>
      <c r="H435" s="26"/>
      <c r="I435" s="51" t="str">
        <f>IF(OR(ISBLANK(A435),ISBLANK(B435),ISBLANK(C435),ISBLANK(D435),ISBLANK(E435),ISBLANK(F435),ISBLANK(G435),ISBLANK(H435),),"",INDEX(DA!$E$2:$AQ$207,MATCH(VLOOKUP(E435,REF!$G$2:$J$206,1,0),DA!$C$2:$C$207,0),MATCH(G435,DA!$E$1:$AQ$1,0)))</f>
        <v/>
      </c>
    </row>
    <row r="436" spans="1:9" ht="26.25" customHeight="1" x14ac:dyDescent="0.25">
      <c r="A436" s="26"/>
      <c r="B436" s="49" t="str">
        <f>IFERROR(VLOOKUP(A436,REF!$L$2:$M$15,2,0),"")</f>
        <v/>
      </c>
      <c r="C436" s="26"/>
      <c r="D436" s="26"/>
      <c r="E436" s="26"/>
      <c r="F436" s="50" t="str">
        <f>IF(ISBLANK(E436),"",IFERROR(VLOOKUP(E436,REF!$G$2:$H$206,2,0),"Código de Equipamento Inexistente"))</f>
        <v/>
      </c>
      <c r="G436" s="26"/>
      <c r="H436" s="26"/>
      <c r="I436" s="51" t="str">
        <f>IF(OR(ISBLANK(A436),ISBLANK(B436),ISBLANK(C436),ISBLANK(D436),ISBLANK(E436),ISBLANK(F436),ISBLANK(G436),ISBLANK(H436),),"",INDEX(DA!$E$2:$AQ$207,MATCH(VLOOKUP(E436,REF!$G$2:$J$206,1,0),DA!$C$2:$C$207,0),MATCH(G436,DA!$E$1:$AQ$1,0)))</f>
        <v/>
      </c>
    </row>
    <row r="437" spans="1:9" ht="26.25" customHeight="1" x14ac:dyDescent="0.25">
      <c r="A437" s="26"/>
      <c r="B437" s="49" t="str">
        <f>IFERROR(VLOOKUP(A437,REF!$L$2:$M$15,2,0),"")</f>
        <v/>
      </c>
      <c r="C437" s="26"/>
      <c r="D437" s="26"/>
      <c r="E437" s="26"/>
      <c r="F437" s="50" t="str">
        <f>IF(ISBLANK(E437),"",IFERROR(VLOOKUP(E437,REF!$G$2:$H$206,2,0),"Código de Equipamento Inexistente"))</f>
        <v/>
      </c>
      <c r="G437" s="26"/>
      <c r="H437" s="26"/>
      <c r="I437" s="51" t="str">
        <f>IF(OR(ISBLANK(A437),ISBLANK(B437),ISBLANK(C437),ISBLANK(D437),ISBLANK(E437),ISBLANK(F437),ISBLANK(G437),ISBLANK(H437),),"",INDEX(DA!$E$2:$AQ$207,MATCH(VLOOKUP(E437,REF!$G$2:$J$206,1,0),DA!$C$2:$C$207,0),MATCH(G437,DA!$E$1:$AQ$1,0)))</f>
        <v/>
      </c>
    </row>
    <row r="438" spans="1:9" ht="26.25" customHeight="1" x14ac:dyDescent="0.25">
      <c r="A438" s="26"/>
      <c r="B438" s="49" t="str">
        <f>IFERROR(VLOOKUP(A438,REF!$L$2:$M$15,2,0),"")</f>
        <v/>
      </c>
      <c r="C438" s="26"/>
      <c r="D438" s="26"/>
      <c r="E438" s="26"/>
      <c r="F438" s="50" t="str">
        <f>IF(ISBLANK(E438),"",IFERROR(VLOOKUP(E438,REF!$G$2:$H$206,2,0),"Código de Equipamento Inexistente"))</f>
        <v/>
      </c>
      <c r="G438" s="26"/>
      <c r="H438" s="26"/>
      <c r="I438" s="51" t="str">
        <f>IF(OR(ISBLANK(A438),ISBLANK(B438),ISBLANK(C438),ISBLANK(D438),ISBLANK(E438),ISBLANK(F438),ISBLANK(G438),ISBLANK(H438),),"",INDEX(DA!$E$2:$AQ$207,MATCH(VLOOKUP(E438,REF!$G$2:$J$206,1,0),DA!$C$2:$C$207,0),MATCH(G438,DA!$E$1:$AQ$1,0)))</f>
        <v/>
      </c>
    </row>
    <row r="439" spans="1:9" ht="26.25" customHeight="1" x14ac:dyDescent="0.25">
      <c r="A439" s="26"/>
      <c r="B439" s="49" t="str">
        <f>IFERROR(VLOOKUP(A439,REF!$L$2:$M$15,2,0),"")</f>
        <v/>
      </c>
      <c r="C439" s="26"/>
      <c r="D439" s="26"/>
      <c r="E439" s="26"/>
      <c r="F439" s="50" t="str">
        <f>IF(ISBLANK(E439),"",IFERROR(VLOOKUP(E439,REF!$G$2:$H$206,2,0),"Código de Equipamento Inexistente"))</f>
        <v/>
      </c>
      <c r="G439" s="26"/>
      <c r="H439" s="26"/>
      <c r="I439" s="51" t="str">
        <f>IF(OR(ISBLANK(A439),ISBLANK(B439),ISBLANK(C439),ISBLANK(D439),ISBLANK(E439),ISBLANK(F439),ISBLANK(G439),ISBLANK(H439),),"",INDEX(DA!$E$2:$AQ$207,MATCH(VLOOKUP(E439,REF!$G$2:$J$206,1,0),DA!$C$2:$C$207,0),MATCH(G439,DA!$E$1:$AQ$1,0)))</f>
        <v/>
      </c>
    </row>
    <row r="440" spans="1:9" ht="26.25" customHeight="1" x14ac:dyDescent="0.25">
      <c r="A440" s="26"/>
      <c r="B440" s="49" t="str">
        <f>IFERROR(VLOOKUP(A440,REF!$L$2:$M$15,2,0),"")</f>
        <v/>
      </c>
      <c r="C440" s="26"/>
      <c r="D440" s="26"/>
      <c r="E440" s="26"/>
      <c r="F440" s="50" t="str">
        <f>IF(ISBLANK(E440),"",IFERROR(VLOOKUP(E440,REF!$G$2:$H$206,2,0),"Código de Equipamento Inexistente"))</f>
        <v/>
      </c>
      <c r="G440" s="26"/>
      <c r="H440" s="26"/>
      <c r="I440" s="51" t="str">
        <f>IF(OR(ISBLANK(A440),ISBLANK(B440),ISBLANK(C440),ISBLANK(D440),ISBLANK(E440),ISBLANK(F440),ISBLANK(G440),ISBLANK(H440),),"",INDEX(DA!$E$2:$AQ$207,MATCH(VLOOKUP(E440,REF!$G$2:$J$206,1,0),DA!$C$2:$C$207,0),MATCH(G440,DA!$E$1:$AQ$1,0)))</f>
        <v/>
      </c>
    </row>
    <row r="441" spans="1:9" ht="26.25" customHeight="1" x14ac:dyDescent="0.25">
      <c r="A441" s="26"/>
      <c r="B441" s="49" t="str">
        <f>IFERROR(VLOOKUP(A441,REF!$L$2:$M$15,2,0),"")</f>
        <v/>
      </c>
      <c r="C441" s="26"/>
      <c r="D441" s="26"/>
      <c r="E441" s="26"/>
      <c r="F441" s="50" t="str">
        <f>IF(ISBLANK(E441),"",IFERROR(VLOOKUP(E441,REF!$G$2:$H$206,2,0),"Código de Equipamento Inexistente"))</f>
        <v/>
      </c>
      <c r="G441" s="26"/>
      <c r="H441" s="26"/>
      <c r="I441" s="51" t="str">
        <f>IF(OR(ISBLANK(A441),ISBLANK(B441),ISBLANK(C441),ISBLANK(D441),ISBLANK(E441),ISBLANK(F441),ISBLANK(G441),ISBLANK(H441),),"",INDEX(DA!$E$2:$AQ$207,MATCH(VLOOKUP(E441,REF!$G$2:$J$206,1,0),DA!$C$2:$C$207,0),MATCH(G441,DA!$E$1:$AQ$1,0)))</f>
        <v/>
      </c>
    </row>
    <row r="442" spans="1:9" ht="26.25" customHeight="1" x14ac:dyDescent="0.25">
      <c r="A442" s="26"/>
      <c r="B442" s="49" t="str">
        <f>IFERROR(VLOOKUP(A442,REF!$L$2:$M$15,2,0),"")</f>
        <v/>
      </c>
      <c r="C442" s="26"/>
      <c r="D442" s="26"/>
      <c r="E442" s="26"/>
      <c r="F442" s="50" t="str">
        <f>IF(ISBLANK(E442),"",IFERROR(VLOOKUP(E442,REF!$G$2:$H$206,2,0),"Código de Equipamento Inexistente"))</f>
        <v/>
      </c>
      <c r="G442" s="26"/>
      <c r="H442" s="26"/>
      <c r="I442" s="51" t="str">
        <f>IF(OR(ISBLANK(A442),ISBLANK(B442),ISBLANK(C442),ISBLANK(D442),ISBLANK(E442),ISBLANK(F442),ISBLANK(G442),ISBLANK(H442),),"",INDEX(DA!$E$2:$AQ$207,MATCH(VLOOKUP(E442,REF!$G$2:$J$206,1,0),DA!$C$2:$C$207,0),MATCH(G442,DA!$E$1:$AQ$1,0)))</f>
        <v/>
      </c>
    </row>
    <row r="443" spans="1:9" ht="26.25" customHeight="1" x14ac:dyDescent="0.25">
      <c r="A443" s="26"/>
      <c r="B443" s="49" t="str">
        <f>IFERROR(VLOOKUP(A443,REF!$L$2:$M$15,2,0),"")</f>
        <v/>
      </c>
      <c r="C443" s="26"/>
      <c r="D443" s="26"/>
      <c r="E443" s="26"/>
      <c r="F443" s="50" t="str">
        <f>IF(ISBLANK(E443),"",IFERROR(VLOOKUP(E443,REF!$G$2:$H$206,2,0),"Código de Equipamento Inexistente"))</f>
        <v/>
      </c>
      <c r="G443" s="26"/>
      <c r="H443" s="26"/>
      <c r="I443" s="51" t="str">
        <f>IF(OR(ISBLANK(A443),ISBLANK(B443),ISBLANK(C443),ISBLANK(D443),ISBLANK(E443),ISBLANK(F443),ISBLANK(G443),ISBLANK(H443),),"",INDEX(DA!$E$2:$AQ$207,MATCH(VLOOKUP(E443,REF!$G$2:$J$206,1,0),DA!$C$2:$C$207,0),MATCH(G443,DA!$E$1:$AQ$1,0)))</f>
        <v/>
      </c>
    </row>
    <row r="444" spans="1:9" ht="26.25" customHeight="1" x14ac:dyDescent="0.25">
      <c r="A444" s="26"/>
      <c r="B444" s="49" t="str">
        <f>IFERROR(VLOOKUP(A444,REF!$L$2:$M$15,2,0),"")</f>
        <v/>
      </c>
      <c r="C444" s="26"/>
      <c r="D444" s="26"/>
      <c r="E444" s="26"/>
      <c r="F444" s="50" t="str">
        <f>IF(ISBLANK(E444),"",IFERROR(VLOOKUP(E444,REF!$G$2:$H$206,2,0),"Código de Equipamento Inexistente"))</f>
        <v/>
      </c>
      <c r="G444" s="26"/>
      <c r="H444" s="26"/>
      <c r="I444" s="51" t="str">
        <f>IF(OR(ISBLANK(A444),ISBLANK(B444),ISBLANK(C444),ISBLANK(D444),ISBLANK(E444),ISBLANK(F444),ISBLANK(G444),ISBLANK(H444),),"",INDEX(DA!$E$2:$AQ$207,MATCH(VLOOKUP(E444,REF!$G$2:$J$206,1,0),DA!$C$2:$C$207,0),MATCH(G444,DA!$E$1:$AQ$1,0)))</f>
        <v/>
      </c>
    </row>
    <row r="445" spans="1:9" ht="26.25" customHeight="1" x14ac:dyDescent="0.25">
      <c r="A445" s="26"/>
      <c r="B445" s="49" t="str">
        <f>IFERROR(VLOOKUP(A445,REF!$L$2:$M$15,2,0),"")</f>
        <v/>
      </c>
      <c r="C445" s="26"/>
      <c r="D445" s="26"/>
      <c r="E445" s="26"/>
      <c r="F445" s="50" t="str">
        <f>IF(ISBLANK(E445),"",IFERROR(VLOOKUP(E445,REF!$G$2:$H$206,2,0),"Código de Equipamento Inexistente"))</f>
        <v/>
      </c>
      <c r="G445" s="26"/>
      <c r="H445" s="26"/>
      <c r="I445" s="51" t="str">
        <f>IF(OR(ISBLANK(A445),ISBLANK(B445),ISBLANK(C445),ISBLANK(D445),ISBLANK(E445),ISBLANK(F445),ISBLANK(G445),ISBLANK(H445),),"",INDEX(DA!$E$2:$AQ$207,MATCH(VLOOKUP(E445,REF!$G$2:$J$206,1,0),DA!$C$2:$C$207,0),MATCH(G445,DA!$E$1:$AQ$1,0)))</f>
        <v/>
      </c>
    </row>
    <row r="446" spans="1:9" ht="26.25" customHeight="1" x14ac:dyDescent="0.25">
      <c r="A446" s="26"/>
      <c r="B446" s="49" t="str">
        <f>IFERROR(VLOOKUP(A446,REF!$L$2:$M$15,2,0),"")</f>
        <v/>
      </c>
      <c r="C446" s="26"/>
      <c r="D446" s="26"/>
      <c r="E446" s="26"/>
      <c r="F446" s="50" t="str">
        <f>IF(ISBLANK(E446),"",IFERROR(VLOOKUP(E446,REF!$G$2:$H$206,2,0),"Código de Equipamento Inexistente"))</f>
        <v/>
      </c>
      <c r="G446" s="26"/>
      <c r="H446" s="26"/>
      <c r="I446" s="51" t="str">
        <f>IF(OR(ISBLANK(A446),ISBLANK(B446),ISBLANK(C446),ISBLANK(D446),ISBLANK(E446),ISBLANK(F446),ISBLANK(G446),ISBLANK(H446),),"",INDEX(DA!$E$2:$AQ$207,MATCH(VLOOKUP(E446,REF!$G$2:$J$206,1,0),DA!$C$2:$C$207,0),MATCH(G446,DA!$E$1:$AQ$1,0)))</f>
        <v/>
      </c>
    </row>
    <row r="447" spans="1:9" ht="26.25" customHeight="1" x14ac:dyDescent="0.25">
      <c r="A447" s="26"/>
      <c r="B447" s="49" t="str">
        <f>IFERROR(VLOOKUP(A447,REF!$L$2:$M$15,2,0),"")</f>
        <v/>
      </c>
      <c r="C447" s="26"/>
      <c r="D447" s="26"/>
      <c r="E447" s="26"/>
      <c r="F447" s="50" t="str">
        <f>IF(ISBLANK(E447),"",IFERROR(VLOOKUP(E447,REF!$G$2:$H$206,2,0),"Código de Equipamento Inexistente"))</f>
        <v/>
      </c>
      <c r="G447" s="26"/>
      <c r="H447" s="26"/>
      <c r="I447" s="51" t="str">
        <f>IF(OR(ISBLANK(A447),ISBLANK(B447),ISBLANK(C447),ISBLANK(D447),ISBLANK(E447),ISBLANK(F447),ISBLANK(G447),ISBLANK(H447),),"",INDEX(DA!$E$2:$AQ$207,MATCH(VLOOKUP(E447,REF!$G$2:$J$206,1,0),DA!$C$2:$C$207,0),MATCH(G447,DA!$E$1:$AQ$1,0)))</f>
        <v/>
      </c>
    </row>
    <row r="448" spans="1:9" ht="26.25" customHeight="1" x14ac:dyDescent="0.25">
      <c r="A448" s="26"/>
      <c r="B448" s="49" t="str">
        <f>IFERROR(VLOOKUP(A448,REF!$L$2:$M$15,2,0),"")</f>
        <v/>
      </c>
      <c r="C448" s="26"/>
      <c r="D448" s="26"/>
      <c r="E448" s="26"/>
      <c r="F448" s="50" t="str">
        <f>IF(ISBLANK(E448),"",IFERROR(VLOOKUP(E448,REF!$G$2:$H$206,2,0),"Código de Equipamento Inexistente"))</f>
        <v/>
      </c>
      <c r="G448" s="26"/>
      <c r="H448" s="26"/>
      <c r="I448" s="51" t="str">
        <f>IF(OR(ISBLANK(A448),ISBLANK(B448),ISBLANK(C448),ISBLANK(D448),ISBLANK(E448),ISBLANK(F448),ISBLANK(G448),ISBLANK(H448),),"",INDEX(DA!$E$2:$AQ$207,MATCH(VLOOKUP(E448,REF!$G$2:$J$206,1,0),DA!$C$2:$C$207,0),MATCH(G448,DA!$E$1:$AQ$1,0)))</f>
        <v/>
      </c>
    </row>
    <row r="449" spans="1:9" ht="26.25" customHeight="1" x14ac:dyDescent="0.25">
      <c r="A449" s="26"/>
      <c r="B449" s="49" t="str">
        <f>IFERROR(VLOOKUP(A449,REF!$L$2:$M$15,2,0),"")</f>
        <v/>
      </c>
      <c r="C449" s="26"/>
      <c r="D449" s="26"/>
      <c r="E449" s="26"/>
      <c r="F449" s="50" t="str">
        <f>IF(ISBLANK(E449),"",IFERROR(VLOOKUP(E449,REF!$G$2:$H$206,2,0),"Código de Equipamento Inexistente"))</f>
        <v/>
      </c>
      <c r="G449" s="26"/>
      <c r="H449" s="26"/>
      <c r="I449" s="51" t="str">
        <f>IF(OR(ISBLANK(A449),ISBLANK(B449),ISBLANK(C449),ISBLANK(D449),ISBLANK(E449),ISBLANK(F449),ISBLANK(G449),ISBLANK(H449),),"",INDEX(DA!$E$2:$AQ$207,MATCH(VLOOKUP(E449,REF!$G$2:$J$206,1,0),DA!$C$2:$C$207,0),MATCH(G449,DA!$E$1:$AQ$1,0)))</f>
        <v/>
      </c>
    </row>
    <row r="450" spans="1:9" ht="26.25" customHeight="1" x14ac:dyDescent="0.25">
      <c r="A450" s="26"/>
      <c r="B450" s="49" t="str">
        <f>IFERROR(VLOOKUP(A450,REF!$L$2:$M$15,2,0),"")</f>
        <v/>
      </c>
      <c r="C450" s="26"/>
      <c r="D450" s="26"/>
      <c r="E450" s="26"/>
      <c r="F450" s="50" t="str">
        <f>IF(ISBLANK(E450),"",IFERROR(VLOOKUP(E450,REF!$G$2:$H$206,2,0),"Código de Equipamento Inexistente"))</f>
        <v/>
      </c>
      <c r="G450" s="26"/>
      <c r="H450" s="26"/>
      <c r="I450" s="51" t="str">
        <f>IF(OR(ISBLANK(A450),ISBLANK(B450),ISBLANK(C450),ISBLANK(D450),ISBLANK(E450),ISBLANK(F450),ISBLANK(G450),ISBLANK(H450),),"",INDEX(DA!$E$2:$AQ$207,MATCH(VLOOKUP(E450,REF!$G$2:$J$206,1,0),DA!$C$2:$C$207,0),MATCH(G450,DA!$E$1:$AQ$1,0)))</f>
        <v/>
      </c>
    </row>
    <row r="451" spans="1:9" ht="26.25" customHeight="1" x14ac:dyDescent="0.25">
      <c r="A451" s="26"/>
      <c r="B451" s="49" t="str">
        <f>IFERROR(VLOOKUP(A451,REF!$L$2:$M$15,2,0),"")</f>
        <v/>
      </c>
      <c r="C451" s="26"/>
      <c r="D451" s="26"/>
      <c r="E451" s="26"/>
      <c r="F451" s="50" t="str">
        <f>IF(ISBLANK(E451),"",IFERROR(VLOOKUP(E451,REF!$G$2:$H$206,2,0),"Código de Equipamento Inexistente"))</f>
        <v/>
      </c>
      <c r="G451" s="26"/>
      <c r="H451" s="26"/>
      <c r="I451" s="51" t="str">
        <f>IF(OR(ISBLANK(A451),ISBLANK(B451),ISBLANK(C451),ISBLANK(D451),ISBLANK(E451),ISBLANK(F451),ISBLANK(G451),ISBLANK(H451),),"",INDEX(DA!$E$2:$AQ$207,MATCH(VLOOKUP(E451,REF!$G$2:$J$206,1,0),DA!$C$2:$C$207,0),MATCH(G451,DA!$E$1:$AQ$1,0)))</f>
        <v/>
      </c>
    </row>
    <row r="452" spans="1:9" ht="26.25" customHeight="1" x14ac:dyDescent="0.25">
      <c r="A452" s="26"/>
      <c r="B452" s="49" t="str">
        <f>IFERROR(VLOOKUP(A452,REF!$L$2:$M$15,2,0),"")</f>
        <v/>
      </c>
      <c r="C452" s="26"/>
      <c r="D452" s="26"/>
      <c r="E452" s="26"/>
      <c r="F452" s="50" t="str">
        <f>IF(ISBLANK(E452),"",IFERROR(VLOOKUP(E452,REF!$G$2:$H$206,2,0),"Código de Equipamento Inexistente"))</f>
        <v/>
      </c>
      <c r="G452" s="26"/>
      <c r="H452" s="26"/>
      <c r="I452" s="51" t="str">
        <f>IF(OR(ISBLANK(A452),ISBLANK(B452),ISBLANK(C452),ISBLANK(D452),ISBLANK(E452),ISBLANK(F452),ISBLANK(G452),ISBLANK(H452),),"",INDEX(DA!$E$2:$AQ$207,MATCH(VLOOKUP(E452,REF!$G$2:$J$206,1,0),DA!$C$2:$C$207,0),MATCH(G452,DA!$E$1:$AQ$1,0)))</f>
        <v/>
      </c>
    </row>
    <row r="453" spans="1:9" ht="26.25" customHeight="1" x14ac:dyDescent="0.25">
      <c r="A453" s="26"/>
      <c r="B453" s="49" t="str">
        <f>IFERROR(VLOOKUP(A453,REF!$L$2:$M$15,2,0),"")</f>
        <v/>
      </c>
      <c r="C453" s="26"/>
      <c r="D453" s="26"/>
      <c r="E453" s="26"/>
      <c r="F453" s="50" t="str">
        <f>IF(ISBLANK(E453),"",IFERROR(VLOOKUP(E453,REF!$G$2:$H$206,2,0),"Código de Equipamento Inexistente"))</f>
        <v/>
      </c>
      <c r="G453" s="26"/>
      <c r="H453" s="26"/>
      <c r="I453" s="51" t="str">
        <f>IF(OR(ISBLANK(A453),ISBLANK(B453),ISBLANK(C453),ISBLANK(D453),ISBLANK(E453),ISBLANK(F453),ISBLANK(G453),ISBLANK(H453),),"",INDEX(DA!$E$2:$AQ$207,MATCH(VLOOKUP(E453,REF!$G$2:$J$206,1,0),DA!$C$2:$C$207,0),MATCH(G453,DA!$E$1:$AQ$1,0)))</f>
        <v/>
      </c>
    </row>
    <row r="454" spans="1:9" ht="26.25" customHeight="1" x14ac:dyDescent="0.25">
      <c r="A454" s="26"/>
      <c r="B454" s="49" t="str">
        <f>IFERROR(VLOOKUP(A454,REF!$L$2:$M$15,2,0),"")</f>
        <v/>
      </c>
      <c r="C454" s="26"/>
      <c r="D454" s="26"/>
      <c r="E454" s="26"/>
      <c r="F454" s="50" t="str">
        <f>IF(ISBLANK(E454),"",IFERROR(VLOOKUP(E454,REF!$G$2:$H$206,2,0),"Código de Equipamento Inexistente"))</f>
        <v/>
      </c>
      <c r="G454" s="26"/>
      <c r="H454" s="26"/>
      <c r="I454" s="51" t="str">
        <f>IF(OR(ISBLANK(A454),ISBLANK(B454),ISBLANK(C454),ISBLANK(D454),ISBLANK(E454),ISBLANK(F454),ISBLANK(G454),ISBLANK(H454),),"",INDEX(DA!$E$2:$AQ$207,MATCH(VLOOKUP(E454,REF!$G$2:$J$206,1,0),DA!$C$2:$C$207,0),MATCH(G454,DA!$E$1:$AQ$1,0)))</f>
        <v/>
      </c>
    </row>
    <row r="455" spans="1:9" ht="26.25" customHeight="1" x14ac:dyDescent="0.25">
      <c r="A455" s="26"/>
      <c r="B455" s="49" t="str">
        <f>IFERROR(VLOOKUP(A455,REF!$L$2:$M$15,2,0),"")</f>
        <v/>
      </c>
      <c r="C455" s="26"/>
      <c r="D455" s="26"/>
      <c r="E455" s="26"/>
      <c r="F455" s="50" t="str">
        <f>IF(ISBLANK(E455),"",IFERROR(VLOOKUP(E455,REF!$G$2:$H$206,2,0),"Código de Equipamento Inexistente"))</f>
        <v/>
      </c>
      <c r="G455" s="26"/>
      <c r="H455" s="26"/>
      <c r="I455" s="51" t="str">
        <f>IF(OR(ISBLANK(A455),ISBLANK(B455),ISBLANK(C455),ISBLANK(D455),ISBLANK(E455),ISBLANK(F455),ISBLANK(G455),ISBLANK(H455),),"",INDEX(DA!$E$2:$AQ$207,MATCH(VLOOKUP(E455,REF!$G$2:$J$206,1,0),DA!$C$2:$C$207,0),MATCH(G455,DA!$E$1:$AQ$1,0)))</f>
        <v/>
      </c>
    </row>
    <row r="456" spans="1:9" ht="26.25" customHeight="1" x14ac:dyDescent="0.25">
      <c r="A456" s="26"/>
      <c r="B456" s="49" t="str">
        <f>IFERROR(VLOOKUP(A456,REF!$L$2:$M$15,2,0),"")</f>
        <v/>
      </c>
      <c r="C456" s="26"/>
      <c r="D456" s="26"/>
      <c r="E456" s="26"/>
      <c r="F456" s="50" t="str">
        <f>IF(ISBLANK(E456),"",IFERROR(VLOOKUP(E456,REF!$G$2:$H$206,2,0),"Código de Equipamento Inexistente"))</f>
        <v/>
      </c>
      <c r="G456" s="26"/>
      <c r="H456" s="26"/>
      <c r="I456" s="51" t="str">
        <f>IF(OR(ISBLANK(A456),ISBLANK(B456),ISBLANK(C456),ISBLANK(D456),ISBLANK(E456),ISBLANK(F456),ISBLANK(G456),ISBLANK(H456),),"",INDEX(DA!$E$2:$AQ$207,MATCH(VLOOKUP(E456,REF!$G$2:$J$206,1,0),DA!$C$2:$C$207,0),MATCH(G456,DA!$E$1:$AQ$1,0)))</f>
        <v/>
      </c>
    </row>
    <row r="457" spans="1:9" ht="26.25" customHeight="1" x14ac:dyDescent="0.25">
      <c r="A457" s="26"/>
      <c r="B457" s="49" t="str">
        <f>IFERROR(VLOOKUP(A457,REF!$L$2:$M$15,2,0),"")</f>
        <v/>
      </c>
      <c r="C457" s="26"/>
      <c r="D457" s="26"/>
      <c r="E457" s="26"/>
      <c r="F457" s="50" t="str">
        <f>IF(ISBLANK(E457),"",IFERROR(VLOOKUP(E457,REF!$G$2:$H$206,2,0),"Código de Equipamento Inexistente"))</f>
        <v/>
      </c>
      <c r="G457" s="26"/>
      <c r="H457" s="26"/>
      <c r="I457" s="51" t="str">
        <f>IF(OR(ISBLANK(A457),ISBLANK(B457),ISBLANK(C457),ISBLANK(D457),ISBLANK(E457),ISBLANK(F457),ISBLANK(G457),ISBLANK(H457),),"",INDEX(DA!$E$2:$AQ$207,MATCH(VLOOKUP(E457,REF!$G$2:$J$206,1,0),DA!$C$2:$C$207,0),MATCH(G457,DA!$E$1:$AQ$1,0)))</f>
        <v/>
      </c>
    </row>
    <row r="458" spans="1:9" ht="26.25" customHeight="1" x14ac:dyDescent="0.25">
      <c r="A458" s="26"/>
      <c r="B458" s="49" t="str">
        <f>IFERROR(VLOOKUP(A458,REF!$L$2:$M$15,2,0),"")</f>
        <v/>
      </c>
      <c r="C458" s="26"/>
      <c r="D458" s="26"/>
      <c r="E458" s="26"/>
      <c r="F458" s="50" t="str">
        <f>IF(ISBLANK(E458),"",IFERROR(VLOOKUP(E458,REF!$G$2:$H$206,2,0),"Código de Equipamento Inexistente"))</f>
        <v/>
      </c>
      <c r="G458" s="26"/>
      <c r="H458" s="26"/>
      <c r="I458" s="51" t="str">
        <f>IF(OR(ISBLANK(A458),ISBLANK(B458),ISBLANK(C458),ISBLANK(D458),ISBLANK(E458),ISBLANK(F458),ISBLANK(G458),ISBLANK(H458),),"",INDEX(DA!$E$2:$AQ$207,MATCH(VLOOKUP(E458,REF!$G$2:$J$206,1,0),DA!$C$2:$C$207,0),MATCH(G458,DA!$E$1:$AQ$1,0)))</f>
        <v/>
      </c>
    </row>
    <row r="459" spans="1:9" ht="26.25" customHeight="1" x14ac:dyDescent="0.25">
      <c r="A459" s="26"/>
      <c r="B459" s="49" t="str">
        <f>IFERROR(VLOOKUP(A459,REF!$L$2:$M$15,2,0),"")</f>
        <v/>
      </c>
      <c r="C459" s="26"/>
      <c r="D459" s="26"/>
      <c r="E459" s="26"/>
      <c r="F459" s="50" t="str">
        <f>IF(ISBLANK(E459),"",IFERROR(VLOOKUP(E459,REF!$G$2:$H$206,2,0),"Código de Equipamento Inexistente"))</f>
        <v/>
      </c>
      <c r="G459" s="26"/>
      <c r="H459" s="26"/>
      <c r="I459" s="51" t="str">
        <f>IF(OR(ISBLANK(A459),ISBLANK(B459),ISBLANK(C459),ISBLANK(D459),ISBLANK(E459),ISBLANK(F459),ISBLANK(G459),ISBLANK(H459),),"",INDEX(DA!$E$2:$AQ$207,MATCH(VLOOKUP(E459,REF!$G$2:$J$206,1,0),DA!$C$2:$C$207,0),MATCH(G459,DA!$E$1:$AQ$1,0)))</f>
        <v/>
      </c>
    </row>
    <row r="460" spans="1:9" ht="26.25" customHeight="1" x14ac:dyDescent="0.25">
      <c r="A460" s="26"/>
      <c r="B460" s="49" t="str">
        <f>IFERROR(VLOOKUP(A460,REF!$L$2:$M$15,2,0),"")</f>
        <v/>
      </c>
      <c r="C460" s="26"/>
      <c r="D460" s="26"/>
      <c r="E460" s="26"/>
      <c r="F460" s="50" t="str">
        <f>IF(ISBLANK(E460),"",IFERROR(VLOOKUP(E460,REF!$G$2:$H$206,2,0),"Código de Equipamento Inexistente"))</f>
        <v/>
      </c>
      <c r="G460" s="26"/>
      <c r="H460" s="26"/>
      <c r="I460" s="51" t="str">
        <f>IF(OR(ISBLANK(A460),ISBLANK(B460),ISBLANK(C460),ISBLANK(D460),ISBLANK(E460),ISBLANK(F460),ISBLANK(G460),ISBLANK(H460),),"",INDEX(DA!$E$2:$AQ$207,MATCH(VLOOKUP(E460,REF!$G$2:$J$206,1,0),DA!$C$2:$C$207,0),MATCH(G460,DA!$E$1:$AQ$1,0)))</f>
        <v/>
      </c>
    </row>
    <row r="461" spans="1:9" ht="26.25" customHeight="1" x14ac:dyDescent="0.25">
      <c r="A461" s="26"/>
      <c r="B461" s="49" t="str">
        <f>IFERROR(VLOOKUP(A461,REF!$L$2:$M$15,2,0),"")</f>
        <v/>
      </c>
      <c r="C461" s="26"/>
      <c r="D461" s="26"/>
      <c r="E461" s="26"/>
      <c r="F461" s="50" t="str">
        <f>IF(ISBLANK(E461),"",IFERROR(VLOOKUP(E461,REF!$G$2:$H$206,2,0),"Código de Equipamento Inexistente"))</f>
        <v/>
      </c>
      <c r="G461" s="26"/>
      <c r="H461" s="26"/>
      <c r="I461" s="51" t="str">
        <f>IF(OR(ISBLANK(A461),ISBLANK(B461),ISBLANK(C461),ISBLANK(D461),ISBLANK(E461),ISBLANK(F461),ISBLANK(G461),ISBLANK(H461),),"",INDEX(DA!$E$2:$AQ$207,MATCH(VLOOKUP(E461,REF!$G$2:$J$206,1,0),DA!$C$2:$C$207,0),MATCH(G461,DA!$E$1:$AQ$1,0)))</f>
        <v/>
      </c>
    </row>
    <row r="462" spans="1:9" ht="26.25" customHeight="1" x14ac:dyDescent="0.25">
      <c r="A462" s="26"/>
      <c r="B462" s="49" t="str">
        <f>IFERROR(VLOOKUP(A462,REF!$L$2:$M$15,2,0),"")</f>
        <v/>
      </c>
      <c r="C462" s="26"/>
      <c r="D462" s="26"/>
      <c r="E462" s="26"/>
      <c r="F462" s="50" t="str">
        <f>IF(ISBLANK(E462),"",IFERROR(VLOOKUP(E462,REF!$G$2:$H$206,2,0),"Código de Equipamento Inexistente"))</f>
        <v/>
      </c>
      <c r="G462" s="26"/>
      <c r="H462" s="26"/>
      <c r="I462" s="51" t="str">
        <f>IF(OR(ISBLANK(A462),ISBLANK(B462),ISBLANK(C462),ISBLANK(D462),ISBLANK(E462),ISBLANK(F462),ISBLANK(G462),ISBLANK(H462),),"",INDEX(DA!$E$2:$AQ$207,MATCH(VLOOKUP(E462,REF!$G$2:$J$206,1,0),DA!$C$2:$C$207,0),MATCH(G462,DA!$E$1:$AQ$1,0)))</f>
        <v/>
      </c>
    </row>
    <row r="463" spans="1:9" ht="26.25" customHeight="1" x14ac:dyDescent="0.25">
      <c r="A463" s="26"/>
      <c r="B463" s="49" t="str">
        <f>IFERROR(VLOOKUP(A463,REF!$L$2:$M$15,2,0),"")</f>
        <v/>
      </c>
      <c r="C463" s="26"/>
      <c r="D463" s="26"/>
      <c r="E463" s="26"/>
      <c r="F463" s="50" t="str">
        <f>IF(ISBLANK(E463),"",IFERROR(VLOOKUP(E463,REF!$G$2:$H$206,2,0),"Código de Equipamento Inexistente"))</f>
        <v/>
      </c>
      <c r="G463" s="26"/>
      <c r="H463" s="26"/>
      <c r="I463" s="51" t="str">
        <f>IF(OR(ISBLANK(A463),ISBLANK(B463),ISBLANK(C463),ISBLANK(D463),ISBLANK(E463),ISBLANK(F463),ISBLANK(G463),ISBLANK(H463),),"",INDEX(DA!$E$2:$AQ$207,MATCH(VLOOKUP(E463,REF!$G$2:$J$206,1,0),DA!$C$2:$C$207,0),MATCH(G463,DA!$E$1:$AQ$1,0)))</f>
        <v/>
      </c>
    </row>
    <row r="464" spans="1:9" ht="26.25" customHeight="1" x14ac:dyDescent="0.25">
      <c r="A464" s="26"/>
      <c r="B464" s="49" t="str">
        <f>IFERROR(VLOOKUP(A464,REF!$L$2:$M$15,2,0),"")</f>
        <v/>
      </c>
      <c r="C464" s="26"/>
      <c r="D464" s="26"/>
      <c r="E464" s="26"/>
      <c r="F464" s="50" t="str">
        <f>IF(ISBLANK(E464),"",IFERROR(VLOOKUP(E464,REF!$G$2:$H$206,2,0),"Código de Equipamento Inexistente"))</f>
        <v/>
      </c>
      <c r="G464" s="26"/>
      <c r="H464" s="26"/>
      <c r="I464" s="51" t="str">
        <f>IF(OR(ISBLANK(A464),ISBLANK(B464),ISBLANK(C464),ISBLANK(D464),ISBLANK(E464),ISBLANK(F464),ISBLANK(G464),ISBLANK(H464),),"",INDEX(DA!$E$2:$AQ$207,MATCH(VLOOKUP(E464,REF!$G$2:$J$206,1,0),DA!$C$2:$C$207,0),MATCH(G464,DA!$E$1:$AQ$1,0)))</f>
        <v/>
      </c>
    </row>
    <row r="465" spans="1:9" ht="26.25" customHeight="1" x14ac:dyDescent="0.25">
      <c r="A465" s="26"/>
      <c r="B465" s="49" t="str">
        <f>IFERROR(VLOOKUP(A465,REF!$L$2:$M$15,2,0),"")</f>
        <v/>
      </c>
      <c r="C465" s="26"/>
      <c r="D465" s="26"/>
      <c r="E465" s="26"/>
      <c r="F465" s="50" t="str">
        <f>IF(ISBLANK(E465),"",IFERROR(VLOOKUP(E465,REF!$G$2:$H$206,2,0),"Código de Equipamento Inexistente"))</f>
        <v/>
      </c>
      <c r="G465" s="26"/>
      <c r="H465" s="26"/>
      <c r="I465" s="51" t="str">
        <f>IF(OR(ISBLANK(A465),ISBLANK(B465),ISBLANK(C465),ISBLANK(D465),ISBLANK(E465),ISBLANK(F465),ISBLANK(G465),ISBLANK(H465),),"",INDEX(DA!$E$2:$AQ$207,MATCH(VLOOKUP(E465,REF!$G$2:$J$206,1,0),DA!$C$2:$C$207,0),MATCH(G465,DA!$E$1:$AQ$1,0)))</f>
        <v/>
      </c>
    </row>
    <row r="466" spans="1:9" ht="26.25" customHeight="1" x14ac:dyDescent="0.25">
      <c r="A466" s="26"/>
      <c r="B466" s="49" t="str">
        <f>IFERROR(VLOOKUP(A466,REF!$L$2:$M$15,2,0),"")</f>
        <v/>
      </c>
      <c r="C466" s="26"/>
      <c r="D466" s="26"/>
      <c r="E466" s="26"/>
      <c r="F466" s="50" t="str">
        <f>IF(ISBLANK(E466),"",IFERROR(VLOOKUP(E466,REF!$G$2:$H$206,2,0),"Código de Equipamento Inexistente"))</f>
        <v/>
      </c>
      <c r="G466" s="26"/>
      <c r="H466" s="26"/>
      <c r="I466" s="51" t="str">
        <f>IF(OR(ISBLANK(A466),ISBLANK(B466),ISBLANK(C466),ISBLANK(D466),ISBLANK(E466),ISBLANK(F466),ISBLANK(G466),ISBLANK(H466),),"",INDEX(DA!$E$2:$AQ$207,MATCH(VLOOKUP(E466,REF!$G$2:$J$206,1,0),DA!$C$2:$C$207,0),MATCH(G466,DA!$E$1:$AQ$1,0)))</f>
        <v/>
      </c>
    </row>
    <row r="467" spans="1:9" ht="26.25" customHeight="1" x14ac:dyDescent="0.25">
      <c r="A467" s="26"/>
      <c r="B467" s="49" t="str">
        <f>IFERROR(VLOOKUP(A467,REF!$L$2:$M$15,2,0),"")</f>
        <v/>
      </c>
      <c r="C467" s="26"/>
      <c r="D467" s="26"/>
      <c r="E467" s="26"/>
      <c r="F467" s="50" t="str">
        <f>IF(ISBLANK(E467),"",IFERROR(VLOOKUP(E467,REF!$G$2:$H$206,2,0),"Código de Equipamento Inexistente"))</f>
        <v/>
      </c>
      <c r="G467" s="26"/>
      <c r="H467" s="26"/>
      <c r="I467" s="51" t="str">
        <f>IF(OR(ISBLANK(A467),ISBLANK(B467),ISBLANK(C467),ISBLANK(D467),ISBLANK(E467),ISBLANK(F467),ISBLANK(G467),ISBLANK(H467),),"",INDEX(DA!$E$2:$AQ$207,MATCH(VLOOKUP(E467,REF!$G$2:$J$206,1,0),DA!$C$2:$C$207,0),MATCH(G467,DA!$E$1:$AQ$1,0)))</f>
        <v/>
      </c>
    </row>
    <row r="468" spans="1:9" ht="26.25" customHeight="1" x14ac:dyDescent="0.25">
      <c r="A468" s="26"/>
      <c r="B468" s="49" t="str">
        <f>IFERROR(VLOOKUP(A468,REF!$L$2:$M$15,2,0),"")</f>
        <v/>
      </c>
      <c r="C468" s="26"/>
      <c r="D468" s="26"/>
      <c r="E468" s="26"/>
      <c r="F468" s="50" t="str">
        <f>IF(ISBLANK(E468),"",IFERROR(VLOOKUP(E468,REF!$G$2:$H$206,2,0),"Código de Equipamento Inexistente"))</f>
        <v/>
      </c>
      <c r="G468" s="26"/>
      <c r="H468" s="26"/>
      <c r="I468" s="51" t="str">
        <f>IF(OR(ISBLANK(A468),ISBLANK(B468),ISBLANK(C468),ISBLANK(D468),ISBLANK(E468),ISBLANK(F468),ISBLANK(G468),ISBLANK(H468),),"",INDEX(DA!$E$2:$AQ$207,MATCH(VLOOKUP(E468,REF!$G$2:$J$206,1,0),DA!$C$2:$C$207,0),MATCH(G468,DA!$E$1:$AQ$1,0)))</f>
        <v/>
      </c>
    </row>
    <row r="469" spans="1:9" ht="26.25" customHeight="1" x14ac:dyDescent="0.25">
      <c r="A469" s="26"/>
      <c r="B469" s="49" t="str">
        <f>IFERROR(VLOOKUP(A469,REF!$L$2:$M$15,2,0),"")</f>
        <v/>
      </c>
      <c r="C469" s="26"/>
      <c r="D469" s="26"/>
      <c r="E469" s="26"/>
      <c r="F469" s="50" t="str">
        <f>IF(ISBLANK(E469),"",IFERROR(VLOOKUP(E469,REF!$G$2:$H$206,2,0),"Código de Equipamento Inexistente"))</f>
        <v/>
      </c>
      <c r="G469" s="26"/>
      <c r="H469" s="26"/>
      <c r="I469" s="51" t="str">
        <f>IF(OR(ISBLANK(A469),ISBLANK(B469),ISBLANK(C469),ISBLANK(D469),ISBLANK(E469),ISBLANK(F469),ISBLANK(G469),ISBLANK(H469),),"",INDEX(DA!$E$2:$AQ$207,MATCH(VLOOKUP(E469,REF!$G$2:$J$206,1,0),DA!$C$2:$C$207,0),MATCH(G469,DA!$E$1:$AQ$1,0)))</f>
        <v/>
      </c>
    </row>
    <row r="470" spans="1:9" ht="26.25" customHeight="1" x14ac:dyDescent="0.25">
      <c r="A470" s="26"/>
      <c r="B470" s="49" t="str">
        <f>IFERROR(VLOOKUP(A470,REF!$L$2:$M$15,2,0),"")</f>
        <v/>
      </c>
      <c r="C470" s="26"/>
      <c r="D470" s="26"/>
      <c r="E470" s="26"/>
      <c r="F470" s="50" t="str">
        <f>IF(ISBLANK(E470),"",IFERROR(VLOOKUP(E470,REF!$G$2:$H$206,2,0),"Código de Equipamento Inexistente"))</f>
        <v/>
      </c>
      <c r="G470" s="26"/>
      <c r="H470" s="26"/>
      <c r="I470" s="51" t="str">
        <f>IF(OR(ISBLANK(A470),ISBLANK(B470),ISBLANK(C470),ISBLANK(D470),ISBLANK(E470),ISBLANK(F470),ISBLANK(G470),ISBLANK(H470),),"",INDEX(DA!$E$2:$AQ$207,MATCH(VLOOKUP(E470,REF!$G$2:$J$206,1,0),DA!$C$2:$C$207,0),MATCH(G470,DA!$E$1:$AQ$1,0)))</f>
        <v/>
      </c>
    </row>
    <row r="471" spans="1:9" ht="26.25" customHeight="1" x14ac:dyDescent="0.25">
      <c r="A471" s="26"/>
      <c r="B471" s="49" t="str">
        <f>IFERROR(VLOOKUP(A471,REF!$L$2:$M$15,2,0),"")</f>
        <v/>
      </c>
      <c r="C471" s="26"/>
      <c r="D471" s="26"/>
      <c r="E471" s="26"/>
      <c r="F471" s="50" t="str">
        <f>IF(ISBLANK(E471),"",IFERROR(VLOOKUP(E471,REF!$G$2:$H$206,2,0),"Código de Equipamento Inexistente"))</f>
        <v/>
      </c>
      <c r="G471" s="26"/>
      <c r="H471" s="26"/>
      <c r="I471" s="51" t="str">
        <f>IF(OR(ISBLANK(A471),ISBLANK(B471),ISBLANK(C471),ISBLANK(D471),ISBLANK(E471),ISBLANK(F471),ISBLANK(G471),ISBLANK(H471),),"",INDEX(DA!$E$2:$AQ$207,MATCH(VLOOKUP(E471,REF!$G$2:$J$206,1,0),DA!$C$2:$C$207,0),MATCH(G471,DA!$E$1:$AQ$1,0)))</f>
        <v/>
      </c>
    </row>
    <row r="472" spans="1:9" ht="26.25" customHeight="1" x14ac:dyDescent="0.25">
      <c r="A472" s="26"/>
      <c r="B472" s="49" t="str">
        <f>IFERROR(VLOOKUP(A472,REF!$L$2:$M$15,2,0),"")</f>
        <v/>
      </c>
      <c r="C472" s="26"/>
      <c r="D472" s="26"/>
      <c r="E472" s="26"/>
      <c r="F472" s="50" t="str">
        <f>IF(ISBLANK(E472),"",IFERROR(VLOOKUP(E472,REF!$G$2:$H$206,2,0),"Código de Equipamento Inexistente"))</f>
        <v/>
      </c>
      <c r="G472" s="26"/>
      <c r="H472" s="26"/>
      <c r="I472" s="51" t="str">
        <f>IF(OR(ISBLANK(A472),ISBLANK(B472),ISBLANK(C472),ISBLANK(D472),ISBLANK(E472),ISBLANK(F472),ISBLANK(G472),ISBLANK(H472),),"",INDEX(DA!$E$2:$AQ$207,MATCH(VLOOKUP(E472,REF!$G$2:$J$206,1,0),DA!$C$2:$C$207,0),MATCH(G472,DA!$E$1:$AQ$1,0)))</f>
        <v/>
      </c>
    </row>
    <row r="473" spans="1:9" ht="26.25" customHeight="1" x14ac:dyDescent="0.25">
      <c r="A473" s="26"/>
      <c r="B473" s="49" t="str">
        <f>IFERROR(VLOOKUP(A473,REF!$L$2:$M$15,2,0),"")</f>
        <v/>
      </c>
      <c r="C473" s="26"/>
      <c r="D473" s="26"/>
      <c r="E473" s="26"/>
      <c r="F473" s="50" t="str">
        <f>IF(ISBLANK(E473),"",IFERROR(VLOOKUP(E473,REF!$G$2:$H$206,2,0),"Código de Equipamento Inexistente"))</f>
        <v/>
      </c>
      <c r="G473" s="26"/>
      <c r="H473" s="26"/>
      <c r="I473" s="51" t="str">
        <f>IF(OR(ISBLANK(A473),ISBLANK(B473),ISBLANK(C473),ISBLANK(D473),ISBLANK(E473),ISBLANK(F473),ISBLANK(G473),ISBLANK(H473),),"",INDEX(DA!$E$2:$AQ$207,MATCH(VLOOKUP(E473,REF!$G$2:$J$206,1,0),DA!$C$2:$C$207,0),MATCH(G473,DA!$E$1:$AQ$1,0)))</f>
        <v/>
      </c>
    </row>
    <row r="474" spans="1:9" ht="26.25" customHeight="1" x14ac:dyDescent="0.25">
      <c r="A474" s="26"/>
      <c r="B474" s="49" t="str">
        <f>IFERROR(VLOOKUP(A474,REF!$L$2:$M$15,2,0),"")</f>
        <v/>
      </c>
      <c r="C474" s="26"/>
      <c r="D474" s="26"/>
      <c r="E474" s="26"/>
      <c r="F474" s="50" t="str">
        <f>IF(ISBLANK(E474),"",IFERROR(VLOOKUP(E474,REF!$G$2:$H$206,2,0),"Código de Equipamento Inexistente"))</f>
        <v/>
      </c>
      <c r="G474" s="26"/>
      <c r="H474" s="26"/>
      <c r="I474" s="51" t="str">
        <f>IF(OR(ISBLANK(A474),ISBLANK(B474),ISBLANK(C474),ISBLANK(D474),ISBLANK(E474),ISBLANK(F474),ISBLANK(G474),ISBLANK(H474),),"",INDEX(DA!$E$2:$AQ$207,MATCH(VLOOKUP(E474,REF!$G$2:$J$206,1,0),DA!$C$2:$C$207,0),MATCH(G474,DA!$E$1:$AQ$1,0)))</f>
        <v/>
      </c>
    </row>
    <row r="475" spans="1:9" ht="26.25" customHeight="1" x14ac:dyDescent="0.25">
      <c r="A475" s="26"/>
      <c r="B475" s="49" t="str">
        <f>IFERROR(VLOOKUP(A475,REF!$L$2:$M$15,2,0),"")</f>
        <v/>
      </c>
      <c r="C475" s="26"/>
      <c r="D475" s="26"/>
      <c r="E475" s="26"/>
      <c r="F475" s="50" t="str">
        <f>IF(ISBLANK(E475),"",IFERROR(VLOOKUP(E475,REF!$G$2:$H$206,2,0),"Código de Equipamento Inexistente"))</f>
        <v/>
      </c>
      <c r="G475" s="26"/>
      <c r="H475" s="26"/>
      <c r="I475" s="51" t="str">
        <f>IF(OR(ISBLANK(A475),ISBLANK(B475),ISBLANK(C475),ISBLANK(D475),ISBLANK(E475),ISBLANK(F475),ISBLANK(G475),ISBLANK(H475),),"",INDEX(DA!$E$2:$AQ$207,MATCH(VLOOKUP(E475,REF!$G$2:$J$206,1,0),DA!$C$2:$C$207,0),MATCH(G475,DA!$E$1:$AQ$1,0)))</f>
        <v/>
      </c>
    </row>
    <row r="476" spans="1:9" ht="26.25" customHeight="1" x14ac:dyDescent="0.25">
      <c r="A476" s="26"/>
      <c r="B476" s="49" t="str">
        <f>IFERROR(VLOOKUP(A476,REF!$L$2:$M$15,2,0),"")</f>
        <v/>
      </c>
      <c r="C476" s="26"/>
      <c r="D476" s="26"/>
      <c r="E476" s="26"/>
      <c r="F476" s="50" t="str">
        <f>IF(ISBLANK(E476),"",IFERROR(VLOOKUP(E476,REF!$G$2:$H$206,2,0),"Código de Equipamento Inexistente"))</f>
        <v/>
      </c>
      <c r="G476" s="26"/>
      <c r="H476" s="26"/>
      <c r="I476" s="51" t="str">
        <f>IF(OR(ISBLANK(A476),ISBLANK(B476),ISBLANK(C476),ISBLANK(D476),ISBLANK(E476),ISBLANK(F476),ISBLANK(G476),ISBLANK(H476),),"",INDEX(DA!$E$2:$AQ$207,MATCH(VLOOKUP(E476,REF!$G$2:$J$206,1,0),DA!$C$2:$C$207,0),MATCH(G476,DA!$E$1:$AQ$1,0)))</f>
        <v/>
      </c>
    </row>
    <row r="477" spans="1:9" ht="26.25" customHeight="1" x14ac:dyDescent="0.25">
      <c r="A477" s="26"/>
      <c r="B477" s="49" t="str">
        <f>IFERROR(VLOOKUP(A477,REF!$L$2:$M$15,2,0),"")</f>
        <v/>
      </c>
      <c r="C477" s="26"/>
      <c r="D477" s="26"/>
      <c r="E477" s="26"/>
      <c r="F477" s="50" t="str">
        <f>IF(ISBLANK(E477),"",IFERROR(VLOOKUP(E477,REF!$G$2:$H$206,2,0),"Código de Equipamento Inexistente"))</f>
        <v/>
      </c>
      <c r="G477" s="26"/>
      <c r="H477" s="26"/>
      <c r="I477" s="51" t="str">
        <f>IF(OR(ISBLANK(A477),ISBLANK(B477),ISBLANK(C477),ISBLANK(D477),ISBLANK(E477),ISBLANK(F477),ISBLANK(G477),ISBLANK(H477),),"",INDEX(DA!$E$2:$AQ$207,MATCH(VLOOKUP(E477,REF!$G$2:$J$206,1,0),DA!$C$2:$C$207,0),MATCH(G477,DA!$E$1:$AQ$1,0)))</f>
        <v/>
      </c>
    </row>
    <row r="478" spans="1:9" ht="26.25" customHeight="1" x14ac:dyDescent="0.25">
      <c r="A478" s="26"/>
      <c r="B478" s="49" t="str">
        <f>IFERROR(VLOOKUP(A478,REF!$L$2:$M$15,2,0),"")</f>
        <v/>
      </c>
      <c r="C478" s="26"/>
      <c r="D478" s="26"/>
      <c r="E478" s="26"/>
      <c r="F478" s="50" t="str">
        <f>IF(ISBLANK(E478),"",IFERROR(VLOOKUP(E478,REF!$G$2:$H$206,2,0),"Código de Equipamento Inexistente"))</f>
        <v/>
      </c>
      <c r="G478" s="26"/>
      <c r="H478" s="26"/>
      <c r="I478" s="51" t="str">
        <f>IF(OR(ISBLANK(A478),ISBLANK(B478),ISBLANK(C478),ISBLANK(D478),ISBLANK(E478),ISBLANK(F478),ISBLANK(G478),ISBLANK(H478),),"",INDEX(DA!$E$2:$AQ$207,MATCH(VLOOKUP(E478,REF!$G$2:$J$206,1,0),DA!$C$2:$C$207,0),MATCH(G478,DA!$E$1:$AQ$1,0)))</f>
        <v/>
      </c>
    </row>
    <row r="479" spans="1:9" ht="26.25" customHeight="1" x14ac:dyDescent="0.25">
      <c r="A479" s="26"/>
      <c r="B479" s="49" t="str">
        <f>IFERROR(VLOOKUP(A479,REF!$L$2:$M$15,2,0),"")</f>
        <v/>
      </c>
      <c r="C479" s="26"/>
      <c r="D479" s="26"/>
      <c r="E479" s="26"/>
      <c r="F479" s="50" t="str">
        <f>IF(ISBLANK(E479),"",IFERROR(VLOOKUP(E479,REF!$G$2:$H$206,2,0),"Código de Equipamento Inexistente"))</f>
        <v/>
      </c>
      <c r="G479" s="26"/>
      <c r="H479" s="26"/>
      <c r="I479" s="51" t="str">
        <f>IF(OR(ISBLANK(A479),ISBLANK(B479),ISBLANK(C479),ISBLANK(D479),ISBLANK(E479),ISBLANK(F479),ISBLANK(G479),ISBLANK(H479),),"",INDEX(DA!$E$2:$AQ$207,MATCH(VLOOKUP(E479,REF!$G$2:$J$206,1,0),DA!$C$2:$C$207,0),MATCH(G479,DA!$E$1:$AQ$1,0)))</f>
        <v/>
      </c>
    </row>
    <row r="480" spans="1:9" ht="26.25" customHeight="1" x14ac:dyDescent="0.25">
      <c r="A480" s="26"/>
      <c r="B480" s="49" t="str">
        <f>IFERROR(VLOOKUP(A480,REF!$L$2:$M$15,2,0),"")</f>
        <v/>
      </c>
      <c r="C480" s="26"/>
      <c r="D480" s="26"/>
      <c r="E480" s="26"/>
      <c r="F480" s="50" t="str">
        <f>IF(ISBLANK(E480),"",IFERROR(VLOOKUP(E480,REF!$G$2:$H$206,2,0),"Código de Equipamento Inexistente"))</f>
        <v/>
      </c>
      <c r="G480" s="26"/>
      <c r="H480" s="26"/>
      <c r="I480" s="51" t="str">
        <f>IF(OR(ISBLANK(A480),ISBLANK(B480),ISBLANK(C480),ISBLANK(D480),ISBLANK(E480),ISBLANK(F480),ISBLANK(G480),ISBLANK(H480),),"",INDEX(DA!$E$2:$AQ$207,MATCH(VLOOKUP(E480,REF!$G$2:$J$206,1,0),DA!$C$2:$C$207,0),MATCH(G480,DA!$E$1:$AQ$1,0)))</f>
        <v/>
      </c>
    </row>
    <row r="481" spans="1:9" ht="26.25" customHeight="1" x14ac:dyDescent="0.25">
      <c r="A481" s="26"/>
      <c r="B481" s="49" t="str">
        <f>IFERROR(VLOOKUP(A481,REF!$L$2:$M$15,2,0),"")</f>
        <v/>
      </c>
      <c r="C481" s="26"/>
      <c r="D481" s="26"/>
      <c r="E481" s="26"/>
      <c r="F481" s="50" t="str">
        <f>IF(ISBLANK(E481),"",IFERROR(VLOOKUP(E481,REF!$G$2:$H$206,2,0),"Código de Equipamento Inexistente"))</f>
        <v/>
      </c>
      <c r="G481" s="26"/>
      <c r="H481" s="26"/>
      <c r="I481" s="51" t="str">
        <f>IF(OR(ISBLANK(A481),ISBLANK(B481),ISBLANK(C481),ISBLANK(D481),ISBLANK(E481),ISBLANK(F481),ISBLANK(G481),ISBLANK(H481),),"",INDEX(DA!$E$2:$AQ$207,MATCH(VLOOKUP(E481,REF!$G$2:$J$206,1,0),DA!$C$2:$C$207,0),MATCH(G481,DA!$E$1:$AQ$1,0)))</f>
        <v/>
      </c>
    </row>
    <row r="482" spans="1:9" ht="26.25" customHeight="1" x14ac:dyDescent="0.25">
      <c r="A482" s="26"/>
      <c r="B482" s="49" t="str">
        <f>IFERROR(VLOOKUP(A482,REF!$L$2:$M$15,2,0),"")</f>
        <v/>
      </c>
      <c r="C482" s="26"/>
      <c r="D482" s="26"/>
      <c r="E482" s="26"/>
      <c r="F482" s="50" t="str">
        <f>IF(ISBLANK(E482),"",IFERROR(VLOOKUP(E482,REF!$G$2:$H$206,2,0),"Código de Equipamento Inexistente"))</f>
        <v/>
      </c>
      <c r="G482" s="26"/>
      <c r="H482" s="26"/>
      <c r="I482" s="51" t="str">
        <f>IF(OR(ISBLANK(A482),ISBLANK(B482),ISBLANK(C482),ISBLANK(D482),ISBLANK(E482),ISBLANK(F482),ISBLANK(G482),ISBLANK(H482),),"",INDEX(DA!$E$2:$AQ$207,MATCH(VLOOKUP(E482,REF!$G$2:$J$206,1,0),DA!$C$2:$C$207,0),MATCH(G482,DA!$E$1:$AQ$1,0)))</f>
        <v/>
      </c>
    </row>
    <row r="483" spans="1:9" ht="26.25" customHeight="1" x14ac:dyDescent="0.25">
      <c r="A483" s="26"/>
      <c r="B483" s="49" t="str">
        <f>IFERROR(VLOOKUP(A483,REF!$L$2:$M$15,2,0),"")</f>
        <v/>
      </c>
      <c r="C483" s="26"/>
      <c r="D483" s="26"/>
      <c r="E483" s="26"/>
      <c r="F483" s="50" t="str">
        <f>IF(ISBLANK(E483),"",IFERROR(VLOOKUP(E483,REF!$G$2:$H$206,2,0),"Código de Equipamento Inexistente"))</f>
        <v/>
      </c>
      <c r="G483" s="26"/>
      <c r="H483" s="26"/>
      <c r="I483" s="51" t="str">
        <f>IF(OR(ISBLANK(A483),ISBLANK(B483),ISBLANK(C483),ISBLANK(D483),ISBLANK(E483),ISBLANK(F483),ISBLANK(G483),ISBLANK(H483),),"",INDEX(DA!$E$2:$AQ$207,MATCH(VLOOKUP(E483,REF!$G$2:$J$206,1,0),DA!$C$2:$C$207,0),MATCH(G483,DA!$E$1:$AQ$1,0)))</f>
        <v/>
      </c>
    </row>
    <row r="484" spans="1:9" ht="26.25" customHeight="1" x14ac:dyDescent="0.25">
      <c r="A484" s="26"/>
      <c r="B484" s="49" t="str">
        <f>IFERROR(VLOOKUP(A484,REF!$L$2:$M$15,2,0),"")</f>
        <v/>
      </c>
      <c r="C484" s="26"/>
      <c r="D484" s="26"/>
      <c r="E484" s="26"/>
      <c r="F484" s="50" t="str">
        <f>IF(ISBLANK(E484),"",IFERROR(VLOOKUP(E484,REF!$G$2:$H$206,2,0),"Código de Equipamento Inexistente"))</f>
        <v/>
      </c>
      <c r="G484" s="26"/>
      <c r="H484" s="26"/>
      <c r="I484" s="51" t="str">
        <f>IF(OR(ISBLANK(A484),ISBLANK(B484),ISBLANK(C484),ISBLANK(D484),ISBLANK(E484),ISBLANK(F484),ISBLANK(G484),ISBLANK(H484),),"",INDEX(DA!$E$2:$AQ$207,MATCH(VLOOKUP(E484,REF!$G$2:$J$206,1,0),DA!$C$2:$C$207,0),MATCH(G484,DA!$E$1:$AQ$1,0)))</f>
        <v/>
      </c>
    </row>
    <row r="485" spans="1:9" ht="26.25" customHeight="1" x14ac:dyDescent="0.25">
      <c r="A485" s="26"/>
      <c r="B485" s="49" t="str">
        <f>IFERROR(VLOOKUP(A485,REF!$L$2:$M$15,2,0),"")</f>
        <v/>
      </c>
      <c r="C485" s="26"/>
      <c r="D485" s="26"/>
      <c r="E485" s="26"/>
      <c r="F485" s="50" t="str">
        <f>IF(ISBLANK(E485),"",IFERROR(VLOOKUP(E485,REF!$G$2:$H$206,2,0),"Código de Equipamento Inexistente"))</f>
        <v/>
      </c>
      <c r="G485" s="26"/>
      <c r="H485" s="26"/>
      <c r="I485" s="51" t="str">
        <f>IF(OR(ISBLANK(A485),ISBLANK(B485),ISBLANK(C485),ISBLANK(D485),ISBLANK(E485),ISBLANK(F485),ISBLANK(G485),ISBLANK(H485),),"",INDEX(DA!$E$2:$AQ$207,MATCH(VLOOKUP(E485,REF!$G$2:$J$206,1,0),DA!$C$2:$C$207,0),MATCH(G485,DA!$E$1:$AQ$1,0)))</f>
        <v/>
      </c>
    </row>
    <row r="486" spans="1:9" ht="26.25" customHeight="1" x14ac:dyDescent="0.25">
      <c r="A486" s="26"/>
      <c r="B486" s="49" t="str">
        <f>IFERROR(VLOOKUP(A486,REF!$L$2:$M$15,2,0),"")</f>
        <v/>
      </c>
      <c r="C486" s="26"/>
      <c r="D486" s="26"/>
      <c r="E486" s="26"/>
      <c r="F486" s="50" t="str">
        <f>IF(ISBLANK(E486),"",IFERROR(VLOOKUP(E486,REF!$G$2:$H$206,2,0),"Código de Equipamento Inexistente"))</f>
        <v/>
      </c>
      <c r="G486" s="26"/>
      <c r="H486" s="26"/>
      <c r="I486" s="51" t="str">
        <f>IF(OR(ISBLANK(A486),ISBLANK(B486),ISBLANK(C486),ISBLANK(D486),ISBLANK(E486),ISBLANK(F486),ISBLANK(G486),ISBLANK(H486),),"",INDEX(DA!$E$2:$AQ$207,MATCH(VLOOKUP(E486,REF!$G$2:$J$206,1,0),DA!$C$2:$C$207,0),MATCH(G486,DA!$E$1:$AQ$1,0)))</f>
        <v/>
      </c>
    </row>
    <row r="487" spans="1:9" ht="26.25" customHeight="1" x14ac:dyDescent="0.25">
      <c r="A487" s="26"/>
      <c r="B487" s="49" t="str">
        <f>IFERROR(VLOOKUP(A487,REF!$L$2:$M$15,2,0),"")</f>
        <v/>
      </c>
      <c r="C487" s="26"/>
      <c r="D487" s="26"/>
      <c r="E487" s="26"/>
      <c r="F487" s="50" t="str">
        <f>IF(ISBLANK(E487),"",IFERROR(VLOOKUP(E487,REF!$G$2:$H$206,2,0),"Código de Equipamento Inexistente"))</f>
        <v/>
      </c>
      <c r="G487" s="26"/>
      <c r="H487" s="26"/>
      <c r="I487" s="51" t="str">
        <f>IF(OR(ISBLANK(A487),ISBLANK(B487),ISBLANK(C487),ISBLANK(D487),ISBLANK(E487),ISBLANK(F487),ISBLANK(G487),ISBLANK(H487),),"",INDEX(DA!$E$2:$AQ$207,MATCH(VLOOKUP(E487,REF!$G$2:$J$206,1,0),DA!$C$2:$C$207,0),MATCH(G487,DA!$E$1:$AQ$1,0)))</f>
        <v/>
      </c>
    </row>
    <row r="488" spans="1:9" ht="26.25" customHeight="1" x14ac:dyDescent="0.25">
      <c r="A488" s="26"/>
      <c r="B488" s="49" t="str">
        <f>IFERROR(VLOOKUP(A488,REF!$L$2:$M$15,2,0),"")</f>
        <v/>
      </c>
      <c r="C488" s="26"/>
      <c r="D488" s="26"/>
      <c r="E488" s="26"/>
      <c r="F488" s="50" t="str">
        <f>IF(ISBLANK(E488),"",IFERROR(VLOOKUP(E488,REF!$G$2:$H$206,2,0),"Código de Equipamento Inexistente"))</f>
        <v/>
      </c>
      <c r="G488" s="26"/>
      <c r="H488" s="26"/>
      <c r="I488" s="51" t="str">
        <f>IF(OR(ISBLANK(A488),ISBLANK(B488),ISBLANK(C488),ISBLANK(D488),ISBLANK(E488),ISBLANK(F488),ISBLANK(G488),ISBLANK(H488),),"",INDEX(DA!$E$2:$AQ$207,MATCH(VLOOKUP(E488,REF!$G$2:$J$206,1,0),DA!$C$2:$C$207,0),MATCH(G488,DA!$E$1:$AQ$1,0)))</f>
        <v/>
      </c>
    </row>
    <row r="489" spans="1:9" ht="26.25" customHeight="1" x14ac:dyDescent="0.25">
      <c r="A489" s="26"/>
      <c r="B489" s="49" t="str">
        <f>IFERROR(VLOOKUP(A489,REF!$L$2:$M$15,2,0),"")</f>
        <v/>
      </c>
      <c r="C489" s="26"/>
      <c r="D489" s="26"/>
      <c r="E489" s="26"/>
      <c r="F489" s="50" t="str">
        <f>IF(ISBLANK(E489),"",IFERROR(VLOOKUP(E489,REF!$G$2:$H$206,2,0),"Código de Equipamento Inexistente"))</f>
        <v/>
      </c>
      <c r="G489" s="26"/>
      <c r="H489" s="26"/>
      <c r="I489" s="51" t="str">
        <f>IF(OR(ISBLANK(A489),ISBLANK(B489),ISBLANK(C489),ISBLANK(D489),ISBLANK(E489),ISBLANK(F489),ISBLANK(G489),ISBLANK(H489),),"",INDEX(DA!$E$2:$AQ$207,MATCH(VLOOKUP(E489,REF!$G$2:$J$206,1,0),DA!$C$2:$C$207,0),MATCH(G489,DA!$E$1:$AQ$1,0)))</f>
        <v/>
      </c>
    </row>
    <row r="490" spans="1:9" ht="26.25" customHeight="1" x14ac:dyDescent="0.25">
      <c r="A490" s="26"/>
      <c r="B490" s="49" t="str">
        <f>IFERROR(VLOOKUP(A490,REF!$L$2:$M$15,2,0),"")</f>
        <v/>
      </c>
      <c r="C490" s="26"/>
      <c r="D490" s="26"/>
      <c r="E490" s="26"/>
      <c r="F490" s="50" t="str">
        <f>IF(ISBLANK(E490),"",IFERROR(VLOOKUP(E490,REF!$G$2:$H$206,2,0),"Código de Equipamento Inexistente"))</f>
        <v/>
      </c>
      <c r="G490" s="26"/>
      <c r="H490" s="26"/>
      <c r="I490" s="51" t="str">
        <f>IF(OR(ISBLANK(A490),ISBLANK(B490),ISBLANK(C490),ISBLANK(D490),ISBLANK(E490),ISBLANK(F490),ISBLANK(G490),ISBLANK(H490),),"",INDEX(DA!$E$2:$AQ$207,MATCH(VLOOKUP(E490,REF!$G$2:$J$206,1,0),DA!$C$2:$C$207,0),MATCH(G490,DA!$E$1:$AQ$1,0)))</f>
        <v/>
      </c>
    </row>
    <row r="491" spans="1:9" ht="26.25" customHeight="1" x14ac:dyDescent="0.25">
      <c r="A491" s="26"/>
      <c r="B491" s="49" t="str">
        <f>IFERROR(VLOOKUP(A491,REF!$L$2:$M$15,2,0),"")</f>
        <v/>
      </c>
      <c r="C491" s="26"/>
      <c r="D491" s="26"/>
      <c r="E491" s="26"/>
      <c r="F491" s="50" t="str">
        <f>IF(ISBLANK(E491),"",IFERROR(VLOOKUP(E491,REF!$G$2:$H$206,2,0),"Código de Equipamento Inexistente"))</f>
        <v/>
      </c>
      <c r="G491" s="26"/>
      <c r="H491" s="26"/>
      <c r="I491" s="51" t="str">
        <f>IF(OR(ISBLANK(A491),ISBLANK(B491),ISBLANK(C491),ISBLANK(D491),ISBLANK(E491),ISBLANK(F491),ISBLANK(G491),ISBLANK(H491),),"",INDEX(DA!$E$2:$AQ$207,MATCH(VLOOKUP(E491,REF!$G$2:$J$206,1,0),DA!$C$2:$C$207,0),MATCH(G491,DA!$E$1:$AQ$1,0)))</f>
        <v/>
      </c>
    </row>
    <row r="492" spans="1:9" ht="26.25" customHeight="1" x14ac:dyDescent="0.25">
      <c r="A492" s="26"/>
      <c r="B492" s="49" t="str">
        <f>IFERROR(VLOOKUP(A492,REF!$L$2:$M$15,2,0),"")</f>
        <v/>
      </c>
      <c r="C492" s="26"/>
      <c r="D492" s="26"/>
      <c r="E492" s="26"/>
      <c r="F492" s="50" t="str">
        <f>IF(ISBLANK(E492),"",IFERROR(VLOOKUP(E492,REF!$G$2:$H$206,2,0),"Código de Equipamento Inexistente"))</f>
        <v/>
      </c>
      <c r="G492" s="26"/>
      <c r="H492" s="26"/>
      <c r="I492" s="51" t="str">
        <f>IF(OR(ISBLANK(A492),ISBLANK(B492),ISBLANK(C492),ISBLANK(D492),ISBLANK(E492),ISBLANK(F492),ISBLANK(G492),ISBLANK(H492),),"",INDEX(DA!$E$2:$AQ$207,MATCH(VLOOKUP(E492,REF!$G$2:$J$206,1,0),DA!$C$2:$C$207,0),MATCH(G492,DA!$E$1:$AQ$1,0)))</f>
        <v/>
      </c>
    </row>
    <row r="493" spans="1:9" ht="26.25" customHeight="1" x14ac:dyDescent="0.25">
      <c r="A493" s="26"/>
      <c r="B493" s="49" t="str">
        <f>IFERROR(VLOOKUP(A493,REF!$L$2:$M$15,2,0),"")</f>
        <v/>
      </c>
      <c r="C493" s="26"/>
      <c r="D493" s="26"/>
      <c r="E493" s="26"/>
      <c r="F493" s="50" t="str">
        <f>IF(ISBLANK(E493),"",IFERROR(VLOOKUP(E493,REF!$G$2:$H$206,2,0),"Código de Equipamento Inexistente"))</f>
        <v/>
      </c>
      <c r="G493" s="26"/>
      <c r="H493" s="26"/>
      <c r="I493" s="51" t="str">
        <f>IF(OR(ISBLANK(A493),ISBLANK(B493),ISBLANK(C493),ISBLANK(D493),ISBLANK(E493),ISBLANK(F493),ISBLANK(G493),ISBLANK(H493),),"",INDEX(DA!$E$2:$AQ$207,MATCH(VLOOKUP(E493,REF!$G$2:$J$206,1,0),DA!$C$2:$C$207,0),MATCH(G493,DA!$E$1:$AQ$1,0)))</f>
        <v/>
      </c>
    </row>
    <row r="494" spans="1:9" ht="26.25" customHeight="1" x14ac:dyDescent="0.25">
      <c r="A494" s="26"/>
      <c r="B494" s="49" t="str">
        <f>IFERROR(VLOOKUP(A494,REF!$L$2:$M$15,2,0),"")</f>
        <v/>
      </c>
      <c r="C494" s="26"/>
      <c r="D494" s="26"/>
      <c r="E494" s="26"/>
      <c r="F494" s="50" t="str">
        <f>IF(ISBLANK(E494),"",IFERROR(VLOOKUP(E494,REF!$G$2:$H$206,2,0),"Código de Equipamento Inexistente"))</f>
        <v/>
      </c>
      <c r="G494" s="26"/>
      <c r="H494" s="26"/>
      <c r="I494" s="51" t="str">
        <f>IF(OR(ISBLANK(A494),ISBLANK(B494),ISBLANK(C494),ISBLANK(D494),ISBLANK(E494),ISBLANK(F494),ISBLANK(G494),ISBLANK(H494),),"",INDEX(DA!$E$2:$AQ$207,MATCH(VLOOKUP(E494,REF!$G$2:$J$206,1,0),DA!$C$2:$C$207,0),MATCH(G494,DA!$E$1:$AQ$1,0)))</f>
        <v/>
      </c>
    </row>
    <row r="495" spans="1:9" ht="26.25" customHeight="1" x14ac:dyDescent="0.25">
      <c r="A495" s="26"/>
      <c r="B495" s="49" t="str">
        <f>IFERROR(VLOOKUP(A495,REF!$L$2:$M$15,2,0),"")</f>
        <v/>
      </c>
      <c r="C495" s="26"/>
      <c r="D495" s="26"/>
      <c r="E495" s="26"/>
      <c r="F495" s="50" t="str">
        <f>IF(ISBLANK(E495),"",IFERROR(VLOOKUP(E495,REF!$G$2:$H$206,2,0),"Código de Equipamento Inexistente"))</f>
        <v/>
      </c>
      <c r="G495" s="26"/>
      <c r="H495" s="26"/>
      <c r="I495" s="51" t="str">
        <f>IF(OR(ISBLANK(A495),ISBLANK(B495),ISBLANK(C495),ISBLANK(D495),ISBLANK(E495),ISBLANK(F495),ISBLANK(G495),ISBLANK(H495),),"",INDEX(DA!$E$2:$AQ$207,MATCH(VLOOKUP(E495,REF!$G$2:$J$206,1,0),DA!$C$2:$C$207,0),MATCH(G495,DA!$E$1:$AQ$1,0)))</f>
        <v/>
      </c>
    </row>
    <row r="496" spans="1:9" ht="26.25" customHeight="1" x14ac:dyDescent="0.25">
      <c r="A496" s="26"/>
      <c r="B496" s="49" t="str">
        <f>IFERROR(VLOOKUP(A496,REF!$L$2:$M$15,2,0),"")</f>
        <v/>
      </c>
      <c r="C496" s="26"/>
      <c r="D496" s="26"/>
      <c r="E496" s="26"/>
      <c r="F496" s="50" t="str">
        <f>IF(ISBLANK(E496),"",IFERROR(VLOOKUP(E496,REF!$G$2:$H$206,2,0),"Código de Equipamento Inexistente"))</f>
        <v/>
      </c>
      <c r="G496" s="26"/>
      <c r="H496" s="26"/>
      <c r="I496" s="51" t="str">
        <f>IF(OR(ISBLANK(A496),ISBLANK(B496),ISBLANK(C496),ISBLANK(D496),ISBLANK(E496),ISBLANK(F496),ISBLANK(G496),ISBLANK(H496),),"",INDEX(DA!$E$2:$AQ$207,MATCH(VLOOKUP(E496,REF!$G$2:$J$206,1,0),DA!$C$2:$C$207,0),MATCH(G496,DA!$E$1:$AQ$1,0)))</f>
        <v/>
      </c>
    </row>
    <row r="497" spans="1:9" ht="26.25" customHeight="1" x14ac:dyDescent="0.25">
      <c r="A497" s="26"/>
      <c r="B497" s="49" t="str">
        <f>IFERROR(VLOOKUP(A497,REF!$L$2:$M$15,2,0),"")</f>
        <v/>
      </c>
      <c r="C497" s="26"/>
      <c r="D497" s="26"/>
      <c r="E497" s="26"/>
      <c r="F497" s="50" t="str">
        <f>IF(ISBLANK(E497),"",IFERROR(VLOOKUP(E497,REF!$G$2:$H$206,2,0),"Código de Equipamento Inexistente"))</f>
        <v/>
      </c>
      <c r="G497" s="26"/>
      <c r="H497" s="26"/>
      <c r="I497" s="51" t="str">
        <f>IF(OR(ISBLANK(A497),ISBLANK(B497),ISBLANK(C497),ISBLANK(D497),ISBLANK(E497),ISBLANK(F497),ISBLANK(G497),ISBLANK(H497),),"",INDEX(DA!$E$2:$AQ$207,MATCH(VLOOKUP(E497,REF!$G$2:$J$206,1,0),DA!$C$2:$C$207,0),MATCH(G497,DA!$E$1:$AQ$1,0)))</f>
        <v/>
      </c>
    </row>
    <row r="498" spans="1:9" ht="26.25" customHeight="1" x14ac:dyDescent="0.25">
      <c r="A498" s="26"/>
      <c r="B498" s="49" t="str">
        <f>IFERROR(VLOOKUP(A498,REF!$L$2:$M$15,2,0),"")</f>
        <v/>
      </c>
      <c r="C498" s="26"/>
      <c r="D498" s="26"/>
      <c r="E498" s="26"/>
      <c r="F498" s="50" t="str">
        <f>IF(ISBLANK(E498),"",IFERROR(VLOOKUP(E498,REF!$G$2:$H$206,2,0),"Código de Equipamento Inexistente"))</f>
        <v/>
      </c>
      <c r="G498" s="26"/>
      <c r="H498" s="26"/>
      <c r="I498" s="51" t="str">
        <f>IF(OR(ISBLANK(A498),ISBLANK(B498),ISBLANK(C498),ISBLANK(D498),ISBLANK(E498),ISBLANK(F498),ISBLANK(G498),ISBLANK(H498),),"",INDEX(DA!$E$2:$AQ$207,MATCH(VLOOKUP(E498,REF!$G$2:$J$206,1,0),DA!$C$2:$C$207,0),MATCH(G498,DA!$E$1:$AQ$1,0)))</f>
        <v/>
      </c>
    </row>
    <row r="499" spans="1:9" ht="26.25" customHeight="1" x14ac:dyDescent="0.25">
      <c r="A499" s="26"/>
      <c r="B499" s="49" t="str">
        <f>IFERROR(VLOOKUP(A499,REF!$L$2:$M$15,2,0),"")</f>
        <v/>
      </c>
      <c r="C499" s="26"/>
      <c r="D499" s="26"/>
      <c r="E499" s="26"/>
      <c r="F499" s="50" t="str">
        <f>IF(ISBLANK(E499),"",IFERROR(VLOOKUP(E499,REF!$G$2:$H$206,2,0),"Código de Equipamento Inexistente"))</f>
        <v/>
      </c>
      <c r="G499" s="26"/>
      <c r="H499" s="26"/>
      <c r="I499" s="51" t="str">
        <f>IF(OR(ISBLANK(A499),ISBLANK(B499),ISBLANK(C499),ISBLANK(D499),ISBLANK(E499),ISBLANK(F499),ISBLANK(G499),ISBLANK(H499),),"",INDEX(DA!$E$2:$AQ$207,MATCH(VLOOKUP(E499,REF!$G$2:$J$206,1,0),DA!$C$2:$C$207,0),MATCH(G499,DA!$E$1:$AQ$1,0)))</f>
        <v/>
      </c>
    </row>
    <row r="500" spans="1:9" ht="26.25" customHeight="1" x14ac:dyDescent="0.25">
      <c r="A500" s="26"/>
      <c r="B500" s="49" t="str">
        <f>IFERROR(VLOOKUP(A500,REF!$L$2:$M$15,2,0),"")</f>
        <v/>
      </c>
      <c r="C500" s="26"/>
      <c r="D500" s="26"/>
      <c r="E500" s="26"/>
      <c r="F500" s="50" t="str">
        <f>IF(ISBLANK(E500),"",IFERROR(VLOOKUP(E500,REF!$G$2:$H$206,2,0),"Código de Equipamento Inexistente"))</f>
        <v/>
      </c>
      <c r="G500" s="26"/>
      <c r="H500" s="26"/>
      <c r="I500" s="51" t="str">
        <f>IF(OR(ISBLANK(A500),ISBLANK(B500),ISBLANK(C500),ISBLANK(D500),ISBLANK(E500),ISBLANK(F500),ISBLANK(G500),ISBLANK(H500),),"",INDEX(DA!$E$2:$AQ$207,MATCH(VLOOKUP(E500,REF!$G$2:$J$206,1,0),DA!$C$2:$C$207,0),MATCH(G500,DA!$E$1:$AQ$1,0)))</f>
        <v/>
      </c>
    </row>
    <row r="501" spans="1:9" ht="26.25" customHeight="1" x14ac:dyDescent="0.25">
      <c r="A501" s="26"/>
      <c r="B501" s="49" t="str">
        <f>IFERROR(VLOOKUP(A501,REF!$L$2:$M$15,2,0),"")</f>
        <v/>
      </c>
      <c r="C501" s="26"/>
      <c r="D501" s="26"/>
      <c r="E501" s="26"/>
      <c r="F501" s="50" t="str">
        <f>IF(ISBLANK(E501),"",IFERROR(VLOOKUP(E501,REF!$G$2:$H$206,2,0),"Código de Equipamento Inexistente"))</f>
        <v/>
      </c>
      <c r="G501" s="26"/>
      <c r="H501" s="26"/>
      <c r="I501" s="51" t="str">
        <f>IF(OR(ISBLANK(A501),ISBLANK(B501),ISBLANK(C501),ISBLANK(D501),ISBLANK(E501),ISBLANK(F501),ISBLANK(G501),ISBLANK(H501),),"",INDEX(DA!$E$2:$AQ$207,MATCH(VLOOKUP(E501,REF!$G$2:$J$206,1,0),DA!$C$2:$C$207,0),MATCH(G501,DA!$E$1:$AQ$1,0)))</f>
        <v/>
      </c>
    </row>
    <row r="502" spans="1:9" ht="26.25" customHeight="1" x14ac:dyDescent="0.25">
      <c r="A502" s="26"/>
      <c r="B502" s="49" t="str">
        <f>IFERROR(VLOOKUP(A502,REF!$L$2:$M$15,2,0),"")</f>
        <v/>
      </c>
      <c r="C502" s="26"/>
      <c r="D502" s="26"/>
      <c r="E502" s="26"/>
      <c r="F502" s="50" t="str">
        <f>IF(ISBLANK(E502),"",IFERROR(VLOOKUP(E502,REF!$G$2:$H$206,2,0),"Código de Equipamento Inexistente"))</f>
        <v/>
      </c>
      <c r="G502" s="26"/>
      <c r="H502" s="26"/>
      <c r="I502" s="51" t="str">
        <f>IF(OR(ISBLANK(A502),ISBLANK(B502),ISBLANK(C502),ISBLANK(D502),ISBLANK(E502),ISBLANK(F502),ISBLANK(G502),ISBLANK(H502),),"",INDEX(DA!$E$2:$AQ$207,MATCH(VLOOKUP(E502,REF!$G$2:$J$206,1,0),DA!$C$2:$C$207,0),MATCH(G502,DA!$E$1:$AQ$1,0)))</f>
        <v/>
      </c>
    </row>
    <row r="503" spans="1:9" ht="26.25" customHeight="1" x14ac:dyDescent="0.25">
      <c r="A503" s="26"/>
      <c r="B503" s="49" t="str">
        <f>IFERROR(VLOOKUP(A503,REF!$L$2:$M$15,2,0),"")</f>
        <v/>
      </c>
      <c r="C503" s="26"/>
      <c r="D503" s="26"/>
      <c r="E503" s="26"/>
      <c r="F503" s="50" t="str">
        <f>IF(ISBLANK(E503),"",IFERROR(VLOOKUP(E503,REF!$G$2:$H$206,2,0),"Código de Equipamento Inexistente"))</f>
        <v/>
      </c>
      <c r="G503" s="26"/>
      <c r="H503" s="26"/>
      <c r="I503" s="51" t="str">
        <f>IF(OR(ISBLANK(A503),ISBLANK(B503),ISBLANK(C503),ISBLANK(D503),ISBLANK(E503),ISBLANK(F503),ISBLANK(G503),ISBLANK(H503),),"",INDEX(DA!$E$2:$AQ$207,MATCH(VLOOKUP(E503,REF!$G$2:$J$206,1,0),DA!$C$2:$C$207,0),MATCH(G503,DA!$E$1:$AQ$1,0)))</f>
        <v/>
      </c>
    </row>
    <row r="504" spans="1:9" ht="26.25" customHeight="1" x14ac:dyDescent="0.25">
      <c r="A504" s="26"/>
      <c r="B504" s="49" t="str">
        <f>IFERROR(VLOOKUP(A504,REF!$L$2:$M$15,2,0),"")</f>
        <v/>
      </c>
      <c r="C504" s="26"/>
      <c r="D504" s="26"/>
      <c r="E504" s="26"/>
      <c r="F504" s="50" t="str">
        <f>IF(ISBLANK(E504),"",IFERROR(VLOOKUP(E504,REF!$G$2:$H$206,2,0),"Código de Equipamento Inexistente"))</f>
        <v/>
      </c>
      <c r="G504" s="26"/>
      <c r="H504" s="26"/>
      <c r="I504" s="51" t="str">
        <f>IF(OR(ISBLANK(A504),ISBLANK(B504),ISBLANK(C504),ISBLANK(D504),ISBLANK(E504),ISBLANK(F504),ISBLANK(G504),ISBLANK(H504),),"",INDEX(DA!$E$2:$AQ$207,MATCH(VLOOKUP(E504,REF!$G$2:$J$206,1,0),DA!$C$2:$C$207,0),MATCH(G504,DA!$E$1:$AQ$1,0)))</f>
        <v/>
      </c>
    </row>
    <row r="505" spans="1:9" ht="26.25" customHeight="1" x14ac:dyDescent="0.25">
      <c r="A505" s="26"/>
      <c r="B505" s="49" t="str">
        <f>IFERROR(VLOOKUP(A505,REF!$L$2:$M$15,2,0),"")</f>
        <v/>
      </c>
      <c r="C505" s="26"/>
      <c r="D505" s="26"/>
      <c r="E505" s="26"/>
      <c r="F505" s="50" t="str">
        <f>IF(ISBLANK(E505),"",IFERROR(VLOOKUP(E505,REF!$G$2:$H$206,2,0),"Código de Equipamento Inexistente"))</f>
        <v/>
      </c>
      <c r="G505" s="26"/>
      <c r="H505" s="26"/>
      <c r="I505" s="51" t="str">
        <f>IF(OR(ISBLANK(A505),ISBLANK(B505),ISBLANK(C505),ISBLANK(D505),ISBLANK(E505),ISBLANK(F505),ISBLANK(G505),ISBLANK(H505),),"",INDEX(DA!$E$2:$AQ$207,MATCH(VLOOKUP(E505,REF!$G$2:$J$206,1,0),DA!$C$2:$C$207,0),MATCH(G505,DA!$E$1:$AQ$1,0)))</f>
        <v/>
      </c>
    </row>
    <row r="506" spans="1:9" ht="26.25" customHeight="1" x14ac:dyDescent="0.25">
      <c r="A506" s="26"/>
      <c r="B506" s="49" t="str">
        <f>IFERROR(VLOOKUP(A506,REF!$L$2:$M$15,2,0),"")</f>
        <v/>
      </c>
      <c r="C506" s="26"/>
      <c r="D506" s="26"/>
      <c r="E506" s="26"/>
      <c r="F506" s="50" t="str">
        <f>IF(ISBLANK(E506),"",IFERROR(VLOOKUP(E506,REF!$G$2:$H$206,2,0),"Código de Equipamento Inexistente"))</f>
        <v/>
      </c>
      <c r="G506" s="26"/>
      <c r="H506" s="26"/>
      <c r="I506" s="51" t="str">
        <f>IF(OR(ISBLANK(A506),ISBLANK(B506),ISBLANK(C506),ISBLANK(D506),ISBLANK(E506),ISBLANK(F506),ISBLANK(G506),ISBLANK(H506),),"",INDEX(DA!$E$2:$AQ$207,MATCH(VLOOKUP(E506,REF!$G$2:$J$206,1,0),DA!$C$2:$C$207,0),MATCH(G506,DA!$E$1:$AQ$1,0)))</f>
        <v/>
      </c>
    </row>
    <row r="507" spans="1:9" ht="26.25" customHeight="1" x14ac:dyDescent="0.25">
      <c r="A507" s="26"/>
      <c r="B507" s="49" t="str">
        <f>IFERROR(VLOOKUP(A507,REF!$L$2:$M$15,2,0),"")</f>
        <v/>
      </c>
      <c r="C507" s="26"/>
      <c r="D507" s="26"/>
      <c r="E507" s="26"/>
      <c r="F507" s="50" t="str">
        <f>IF(ISBLANK(E507),"",IFERROR(VLOOKUP(E507,REF!$G$2:$H$206,2,0),"Código de Equipamento Inexistente"))</f>
        <v/>
      </c>
      <c r="G507" s="26"/>
      <c r="H507" s="26"/>
      <c r="I507" s="51" t="str">
        <f>IF(OR(ISBLANK(A507),ISBLANK(B507),ISBLANK(C507),ISBLANK(D507),ISBLANK(E507),ISBLANK(F507),ISBLANK(G507),ISBLANK(H507),),"",INDEX(DA!$E$2:$AQ$207,MATCH(VLOOKUP(E507,REF!$G$2:$J$206,1,0),DA!$C$2:$C$207,0),MATCH(G507,DA!$E$1:$AQ$1,0)))</f>
        <v/>
      </c>
    </row>
    <row r="508" spans="1:9" ht="26.25" customHeight="1" x14ac:dyDescent="0.25">
      <c r="A508" s="26"/>
      <c r="B508" s="49" t="str">
        <f>IFERROR(VLOOKUP(A508,REF!$L$2:$M$15,2,0),"")</f>
        <v/>
      </c>
      <c r="C508" s="26"/>
      <c r="D508" s="26"/>
      <c r="E508" s="26"/>
      <c r="F508" s="50" t="str">
        <f>IF(ISBLANK(E508),"",IFERROR(VLOOKUP(E508,REF!$G$2:$H$206,2,0),"Código de Equipamento Inexistente"))</f>
        <v/>
      </c>
      <c r="G508" s="26"/>
      <c r="H508" s="26"/>
      <c r="I508" s="51" t="str">
        <f>IF(OR(ISBLANK(A508),ISBLANK(B508),ISBLANK(C508),ISBLANK(D508),ISBLANK(E508),ISBLANK(F508),ISBLANK(G508),ISBLANK(H508),),"",INDEX(DA!$E$2:$AQ$207,MATCH(VLOOKUP(E508,REF!$G$2:$J$206,1,0),DA!$C$2:$C$207,0),MATCH(G508,DA!$E$1:$AQ$1,0)))</f>
        <v/>
      </c>
    </row>
    <row r="509" spans="1:9" ht="26.25" customHeight="1" x14ac:dyDescent="0.25">
      <c r="A509" s="26"/>
      <c r="B509" s="49" t="str">
        <f>IFERROR(VLOOKUP(A509,REF!$L$2:$M$15,2,0),"")</f>
        <v/>
      </c>
      <c r="C509" s="26"/>
      <c r="D509" s="26"/>
      <c r="E509" s="26"/>
      <c r="F509" s="50" t="str">
        <f>IF(ISBLANK(E509),"",IFERROR(VLOOKUP(E509,REF!$G$2:$H$206,2,0),"Código de Equipamento Inexistente"))</f>
        <v/>
      </c>
      <c r="G509" s="26"/>
      <c r="H509" s="26"/>
      <c r="I509" s="51" t="str">
        <f>IF(OR(ISBLANK(A509),ISBLANK(B509),ISBLANK(C509),ISBLANK(D509),ISBLANK(E509),ISBLANK(F509),ISBLANK(G509),ISBLANK(H509),),"",INDEX(DA!$E$2:$AQ$207,MATCH(VLOOKUP(E509,REF!$G$2:$J$206,1,0),DA!$C$2:$C$207,0),MATCH(G509,DA!$E$1:$AQ$1,0)))</f>
        <v/>
      </c>
    </row>
    <row r="510" spans="1:9" ht="26.25" customHeight="1" x14ac:dyDescent="0.25">
      <c r="A510" s="26"/>
      <c r="B510" s="49" t="str">
        <f>IFERROR(VLOOKUP(A510,REF!$L$2:$M$15,2,0),"")</f>
        <v/>
      </c>
      <c r="C510" s="26"/>
      <c r="D510" s="26"/>
      <c r="E510" s="26"/>
      <c r="F510" s="50" t="str">
        <f>IF(ISBLANK(E510),"",IFERROR(VLOOKUP(E510,REF!$G$2:$H$206,2,0),"Código de Equipamento Inexistente"))</f>
        <v/>
      </c>
      <c r="G510" s="26"/>
      <c r="H510" s="26"/>
      <c r="I510" s="51" t="str">
        <f>IF(OR(ISBLANK(A510),ISBLANK(B510),ISBLANK(C510),ISBLANK(D510),ISBLANK(E510),ISBLANK(F510),ISBLANK(G510),ISBLANK(H510),),"",INDEX(DA!$E$2:$AQ$207,MATCH(VLOOKUP(E510,REF!$G$2:$J$206,1,0),DA!$C$2:$C$207,0),MATCH(G510,DA!$E$1:$AQ$1,0)))</f>
        <v/>
      </c>
    </row>
    <row r="511" spans="1:9" ht="26.25" customHeight="1" x14ac:dyDescent="0.25">
      <c r="A511" s="26"/>
      <c r="B511" s="49" t="str">
        <f>IFERROR(VLOOKUP(A511,REF!$L$2:$M$15,2,0),"")</f>
        <v/>
      </c>
      <c r="C511" s="26"/>
      <c r="D511" s="26"/>
      <c r="E511" s="26"/>
      <c r="F511" s="50" t="str">
        <f>IF(ISBLANK(E511),"",IFERROR(VLOOKUP(E511,REF!$G$2:$H$206,2,0),"Código de Equipamento Inexistente"))</f>
        <v/>
      </c>
      <c r="G511" s="26"/>
      <c r="H511" s="26"/>
      <c r="I511" s="51" t="str">
        <f>IF(OR(ISBLANK(A511),ISBLANK(B511),ISBLANK(C511),ISBLANK(D511),ISBLANK(E511),ISBLANK(F511),ISBLANK(G511),ISBLANK(H511),),"",INDEX(DA!$E$2:$AQ$207,MATCH(VLOOKUP(E511,REF!$G$2:$J$206,1,0),DA!$C$2:$C$207,0),MATCH(G511,DA!$E$1:$AQ$1,0)))</f>
        <v/>
      </c>
    </row>
    <row r="512" spans="1:9" ht="26.25" customHeight="1" x14ac:dyDescent="0.25">
      <c r="A512" s="26"/>
      <c r="B512" s="49" t="str">
        <f>IFERROR(VLOOKUP(A512,REF!$L$2:$M$15,2,0),"")</f>
        <v/>
      </c>
      <c r="C512" s="26"/>
      <c r="D512" s="26"/>
      <c r="E512" s="26"/>
      <c r="F512" s="50" t="str">
        <f>IF(ISBLANK(E512),"",IFERROR(VLOOKUP(E512,REF!$G$2:$H$206,2,0),"Código de Equipamento Inexistente"))</f>
        <v/>
      </c>
      <c r="G512" s="26"/>
      <c r="H512" s="26"/>
      <c r="I512" s="51" t="str">
        <f>IF(OR(ISBLANK(A512),ISBLANK(B512),ISBLANK(C512),ISBLANK(D512),ISBLANK(E512),ISBLANK(F512),ISBLANK(G512),ISBLANK(H512),),"",INDEX(DA!$E$2:$AQ$207,MATCH(VLOOKUP(E512,REF!$G$2:$J$206,1,0),DA!$C$2:$C$207,0),MATCH(G512,DA!$E$1:$AQ$1,0)))</f>
        <v/>
      </c>
    </row>
    <row r="513" spans="1:9" ht="26.25" customHeight="1" x14ac:dyDescent="0.25">
      <c r="A513" s="26"/>
      <c r="B513" s="49" t="str">
        <f>IFERROR(VLOOKUP(A513,REF!$L$2:$M$15,2,0),"")</f>
        <v/>
      </c>
      <c r="C513" s="26"/>
      <c r="D513" s="26"/>
      <c r="E513" s="26"/>
      <c r="F513" s="50" t="str">
        <f>IF(ISBLANK(E513),"",IFERROR(VLOOKUP(E513,REF!$G$2:$H$206,2,0),"Código de Equipamento Inexistente"))</f>
        <v/>
      </c>
      <c r="G513" s="26"/>
      <c r="H513" s="26"/>
      <c r="I513" s="51" t="str">
        <f>IF(OR(ISBLANK(A513),ISBLANK(B513),ISBLANK(C513),ISBLANK(D513),ISBLANK(E513),ISBLANK(F513),ISBLANK(G513),ISBLANK(H513),),"",INDEX(DA!$E$2:$AQ$207,MATCH(VLOOKUP(E513,REF!$G$2:$J$206,1,0),DA!$C$2:$C$207,0),MATCH(G513,DA!$E$1:$AQ$1,0)))</f>
        <v/>
      </c>
    </row>
    <row r="514" spans="1:9" ht="26.25" customHeight="1" x14ac:dyDescent="0.25">
      <c r="A514" s="26"/>
      <c r="B514" s="49" t="str">
        <f>IFERROR(VLOOKUP(A514,REF!$L$2:$M$15,2,0),"")</f>
        <v/>
      </c>
      <c r="C514" s="26"/>
      <c r="D514" s="26"/>
      <c r="E514" s="26"/>
      <c r="F514" s="50" t="str">
        <f>IF(ISBLANK(E514),"",IFERROR(VLOOKUP(E514,REF!$G$2:$H$206,2,0),"Código de Equipamento Inexistente"))</f>
        <v/>
      </c>
      <c r="G514" s="26"/>
      <c r="H514" s="26"/>
      <c r="I514" s="51" t="str">
        <f>IF(OR(ISBLANK(A514),ISBLANK(B514),ISBLANK(C514),ISBLANK(D514),ISBLANK(E514),ISBLANK(F514),ISBLANK(G514),ISBLANK(H514),),"",INDEX(DA!$E$2:$AQ$207,MATCH(VLOOKUP(E514,REF!$G$2:$J$206,1,0),DA!$C$2:$C$207,0),MATCH(G514,DA!$E$1:$AQ$1,0)))</f>
        <v/>
      </c>
    </row>
    <row r="515" spans="1:9" ht="26.25" customHeight="1" x14ac:dyDescent="0.25">
      <c r="A515" s="26"/>
      <c r="B515" s="49" t="str">
        <f>IFERROR(VLOOKUP(A515,REF!$L$2:$M$15,2,0),"")</f>
        <v/>
      </c>
      <c r="C515" s="26"/>
      <c r="D515" s="26"/>
      <c r="E515" s="26"/>
      <c r="F515" s="50" t="str">
        <f>IF(ISBLANK(E515),"",IFERROR(VLOOKUP(E515,REF!$G$2:$H$206,2,0),"Código de Equipamento Inexistente"))</f>
        <v/>
      </c>
      <c r="G515" s="26"/>
      <c r="H515" s="26"/>
      <c r="I515" s="51" t="str">
        <f>IF(OR(ISBLANK(A515),ISBLANK(B515),ISBLANK(C515),ISBLANK(D515),ISBLANK(E515),ISBLANK(F515),ISBLANK(G515),ISBLANK(H515),),"",INDEX(DA!$E$2:$AQ$207,MATCH(VLOOKUP(E515,REF!$G$2:$J$206,1,0),DA!$C$2:$C$207,0),MATCH(G515,DA!$E$1:$AQ$1,0)))</f>
        <v/>
      </c>
    </row>
    <row r="516" spans="1:9" ht="26.25" customHeight="1" x14ac:dyDescent="0.25">
      <c r="A516" s="26"/>
      <c r="B516" s="49" t="str">
        <f>IFERROR(VLOOKUP(A516,REF!$L$2:$M$15,2,0),"")</f>
        <v/>
      </c>
      <c r="C516" s="26"/>
      <c r="D516" s="26"/>
      <c r="E516" s="26"/>
      <c r="F516" s="50" t="str">
        <f>IF(ISBLANK(E516),"",IFERROR(VLOOKUP(E516,REF!$G$2:$H$206,2,0),"Código de Equipamento Inexistente"))</f>
        <v/>
      </c>
      <c r="G516" s="26"/>
      <c r="H516" s="26"/>
      <c r="I516" s="51" t="str">
        <f>IF(OR(ISBLANK(A516),ISBLANK(B516),ISBLANK(C516),ISBLANK(D516),ISBLANK(E516),ISBLANK(F516),ISBLANK(G516),ISBLANK(H516),),"",INDEX(DA!$E$2:$AQ$207,MATCH(VLOOKUP(E516,REF!$G$2:$J$206,1,0),DA!$C$2:$C$207,0),MATCH(G516,DA!$E$1:$AQ$1,0)))</f>
        <v/>
      </c>
    </row>
    <row r="517" spans="1:9" ht="26.25" customHeight="1" x14ac:dyDescent="0.25">
      <c r="A517" s="26"/>
      <c r="B517" s="49" t="str">
        <f>IFERROR(VLOOKUP(A517,REF!$L$2:$M$15,2,0),"")</f>
        <v/>
      </c>
      <c r="C517" s="26"/>
      <c r="D517" s="26"/>
      <c r="E517" s="26"/>
      <c r="F517" s="50" t="str">
        <f>IF(ISBLANK(E517),"",IFERROR(VLOOKUP(E517,REF!$G$2:$H$206,2,0),"Código de Equipamento Inexistente"))</f>
        <v/>
      </c>
      <c r="G517" s="26"/>
      <c r="H517" s="26"/>
      <c r="I517" s="51" t="str">
        <f>IF(OR(ISBLANK(A517),ISBLANK(B517),ISBLANK(C517),ISBLANK(D517),ISBLANK(E517),ISBLANK(F517),ISBLANK(G517),ISBLANK(H517),),"",INDEX(DA!$E$2:$AQ$207,MATCH(VLOOKUP(E517,REF!$G$2:$J$206,1,0),DA!$C$2:$C$207,0),MATCH(G517,DA!$E$1:$AQ$1,0)))</f>
        <v/>
      </c>
    </row>
    <row r="518" spans="1:9" ht="26.25" customHeight="1" x14ac:dyDescent="0.25">
      <c r="A518" s="26"/>
      <c r="B518" s="49" t="str">
        <f>IFERROR(VLOOKUP(A518,REF!$L$2:$M$15,2,0),"")</f>
        <v/>
      </c>
      <c r="C518" s="26"/>
      <c r="D518" s="26"/>
      <c r="E518" s="26"/>
      <c r="F518" s="50" t="str">
        <f>IF(ISBLANK(E518),"",IFERROR(VLOOKUP(E518,REF!$G$2:$H$206,2,0),"Código de Equipamento Inexistente"))</f>
        <v/>
      </c>
      <c r="G518" s="26"/>
      <c r="H518" s="26"/>
      <c r="I518" s="51" t="str">
        <f>IF(OR(ISBLANK(A518),ISBLANK(B518),ISBLANK(C518),ISBLANK(D518),ISBLANK(E518),ISBLANK(F518),ISBLANK(G518),ISBLANK(H518),),"",INDEX(DA!$E$2:$AQ$207,MATCH(VLOOKUP(E518,REF!$G$2:$J$206,1,0),DA!$C$2:$C$207,0),MATCH(G518,DA!$E$1:$AQ$1,0)))</f>
        <v/>
      </c>
    </row>
    <row r="519" spans="1:9" ht="26.25" customHeight="1" x14ac:dyDescent="0.25">
      <c r="A519" s="26"/>
      <c r="B519" s="49" t="str">
        <f>IFERROR(VLOOKUP(A519,REF!$L$2:$M$15,2,0),"")</f>
        <v/>
      </c>
      <c r="C519" s="26"/>
      <c r="D519" s="26"/>
      <c r="E519" s="26"/>
      <c r="F519" s="50" t="str">
        <f>IF(ISBLANK(E519),"",IFERROR(VLOOKUP(E519,REF!$G$2:$H$206,2,0),"Código de Equipamento Inexistente"))</f>
        <v/>
      </c>
      <c r="G519" s="26"/>
      <c r="H519" s="26"/>
      <c r="I519" s="51" t="str">
        <f>IF(OR(ISBLANK(A519),ISBLANK(B519),ISBLANK(C519),ISBLANK(D519),ISBLANK(E519),ISBLANK(F519),ISBLANK(G519),ISBLANK(H519),),"",INDEX(DA!$E$2:$AQ$207,MATCH(VLOOKUP(E519,REF!$G$2:$J$206,1,0),DA!$C$2:$C$207,0),MATCH(G519,DA!$E$1:$AQ$1,0)))</f>
        <v/>
      </c>
    </row>
    <row r="520" spans="1:9" ht="26.25" customHeight="1" x14ac:dyDescent="0.25">
      <c r="A520" s="26"/>
      <c r="B520" s="49" t="str">
        <f>IFERROR(VLOOKUP(A520,REF!$L$2:$M$15,2,0),"")</f>
        <v/>
      </c>
      <c r="C520" s="26"/>
      <c r="D520" s="26"/>
      <c r="E520" s="26"/>
      <c r="F520" s="50" t="str">
        <f>IF(ISBLANK(E520),"",IFERROR(VLOOKUP(E520,REF!$G$2:$H$206,2,0),"Código de Equipamento Inexistente"))</f>
        <v/>
      </c>
      <c r="G520" s="26"/>
      <c r="H520" s="26"/>
      <c r="I520" s="51" t="str">
        <f>IF(OR(ISBLANK(A520),ISBLANK(B520),ISBLANK(C520),ISBLANK(D520),ISBLANK(E520),ISBLANK(F520),ISBLANK(G520),ISBLANK(H520),),"",INDEX(DA!$E$2:$AQ$207,MATCH(VLOOKUP(E520,REF!$G$2:$J$206,1,0),DA!$C$2:$C$207,0),MATCH(G520,DA!$E$1:$AQ$1,0)))</f>
        <v/>
      </c>
    </row>
    <row r="521" spans="1:9" ht="26.25" customHeight="1" x14ac:dyDescent="0.25">
      <c r="A521" s="26"/>
      <c r="B521" s="49" t="str">
        <f>IFERROR(VLOOKUP(A521,REF!$L$2:$M$15,2,0),"")</f>
        <v/>
      </c>
      <c r="C521" s="26"/>
      <c r="D521" s="26"/>
      <c r="E521" s="26"/>
      <c r="F521" s="50" t="str">
        <f>IF(ISBLANK(E521),"",IFERROR(VLOOKUP(E521,REF!$G$2:$H$206,2,0),"Código de Equipamento Inexistente"))</f>
        <v/>
      </c>
      <c r="G521" s="26"/>
      <c r="H521" s="26"/>
      <c r="I521" s="51" t="str">
        <f>IF(OR(ISBLANK(A521),ISBLANK(B521),ISBLANK(C521),ISBLANK(D521),ISBLANK(E521),ISBLANK(F521),ISBLANK(G521),ISBLANK(H521),),"",INDEX(DA!$E$2:$AQ$207,MATCH(VLOOKUP(E521,REF!$G$2:$J$206,1,0),DA!$C$2:$C$207,0),MATCH(G521,DA!$E$1:$AQ$1,0)))</f>
        <v/>
      </c>
    </row>
    <row r="522" spans="1:9" ht="26.25" customHeight="1" x14ac:dyDescent="0.25">
      <c r="A522" s="26"/>
      <c r="B522" s="49" t="str">
        <f>IFERROR(VLOOKUP(A522,REF!$L$2:$M$15,2,0),"")</f>
        <v/>
      </c>
      <c r="C522" s="26"/>
      <c r="D522" s="26"/>
      <c r="E522" s="26"/>
      <c r="F522" s="50" t="str">
        <f>IF(ISBLANK(E522),"",IFERROR(VLOOKUP(E522,REF!$G$2:$H$206,2,0),"Código de Equipamento Inexistente"))</f>
        <v/>
      </c>
      <c r="G522" s="26"/>
      <c r="H522" s="26"/>
      <c r="I522" s="51" t="str">
        <f>IF(OR(ISBLANK(A522),ISBLANK(B522),ISBLANK(C522),ISBLANK(D522),ISBLANK(E522),ISBLANK(F522),ISBLANK(G522),ISBLANK(H522),),"",INDEX(DA!$E$2:$AQ$207,MATCH(VLOOKUP(E522,REF!$G$2:$J$206,1,0),DA!$C$2:$C$207,0),MATCH(G522,DA!$E$1:$AQ$1,0)))</f>
        <v/>
      </c>
    </row>
    <row r="523" spans="1:9" ht="26.25" customHeight="1" x14ac:dyDescent="0.25">
      <c r="A523" s="26"/>
      <c r="B523" s="49" t="str">
        <f>IFERROR(VLOOKUP(A523,REF!$L$2:$M$15,2,0),"")</f>
        <v/>
      </c>
      <c r="C523" s="26"/>
      <c r="D523" s="26"/>
      <c r="E523" s="26"/>
      <c r="F523" s="50" t="str">
        <f>IF(ISBLANK(E523),"",IFERROR(VLOOKUP(E523,REF!$G$2:$H$206,2,0),"Código de Equipamento Inexistente"))</f>
        <v/>
      </c>
      <c r="G523" s="26"/>
      <c r="H523" s="26"/>
      <c r="I523" s="51" t="str">
        <f>IF(OR(ISBLANK(A523),ISBLANK(B523),ISBLANK(C523),ISBLANK(D523),ISBLANK(E523),ISBLANK(F523),ISBLANK(G523),ISBLANK(H523),),"",INDEX(DA!$E$2:$AQ$207,MATCH(VLOOKUP(E523,REF!$G$2:$J$206,1,0),DA!$C$2:$C$207,0),MATCH(G523,DA!$E$1:$AQ$1,0)))</f>
        <v/>
      </c>
    </row>
    <row r="524" spans="1:9" ht="26.25" customHeight="1" x14ac:dyDescent="0.25">
      <c r="A524" s="26"/>
      <c r="B524" s="49" t="str">
        <f>IFERROR(VLOOKUP(A524,REF!$L$2:$M$15,2,0),"")</f>
        <v/>
      </c>
      <c r="C524" s="26"/>
      <c r="D524" s="26"/>
      <c r="E524" s="26"/>
      <c r="F524" s="50" t="str">
        <f>IF(ISBLANK(E524),"",IFERROR(VLOOKUP(E524,REF!$G$2:$H$206,2,0),"Código de Equipamento Inexistente"))</f>
        <v/>
      </c>
      <c r="G524" s="26"/>
      <c r="H524" s="26"/>
      <c r="I524" s="51" t="str">
        <f>IF(OR(ISBLANK(A524),ISBLANK(B524),ISBLANK(C524),ISBLANK(D524),ISBLANK(E524),ISBLANK(F524),ISBLANK(G524),ISBLANK(H524),),"",INDEX(DA!$E$2:$AQ$207,MATCH(VLOOKUP(E524,REF!$G$2:$J$206,1,0),DA!$C$2:$C$207,0),MATCH(G524,DA!$E$1:$AQ$1,0)))</f>
        <v/>
      </c>
    </row>
    <row r="525" spans="1:9" ht="26.25" customHeight="1" x14ac:dyDescent="0.25">
      <c r="A525" s="26"/>
      <c r="B525" s="49" t="str">
        <f>IFERROR(VLOOKUP(A525,REF!$L$2:$M$15,2,0),"")</f>
        <v/>
      </c>
      <c r="C525" s="26"/>
      <c r="D525" s="26"/>
      <c r="E525" s="26"/>
      <c r="F525" s="50" t="str">
        <f>IF(ISBLANK(E525),"",IFERROR(VLOOKUP(E525,REF!$G$2:$H$206,2,0),"Código de Equipamento Inexistente"))</f>
        <v/>
      </c>
      <c r="G525" s="26"/>
      <c r="H525" s="26"/>
      <c r="I525" s="51" t="str">
        <f>IF(OR(ISBLANK(A525),ISBLANK(B525),ISBLANK(C525),ISBLANK(D525),ISBLANK(E525),ISBLANK(F525),ISBLANK(G525),ISBLANK(H525),),"",INDEX(DA!$E$2:$AQ$207,MATCH(VLOOKUP(E525,REF!$G$2:$J$206,1,0),DA!$C$2:$C$207,0),MATCH(G525,DA!$E$1:$AQ$1,0)))</f>
        <v/>
      </c>
    </row>
    <row r="526" spans="1:9" ht="26.25" customHeight="1" x14ac:dyDescent="0.25">
      <c r="A526" s="26"/>
      <c r="B526" s="49" t="str">
        <f>IFERROR(VLOOKUP(A526,REF!$L$2:$M$15,2,0),"")</f>
        <v/>
      </c>
      <c r="C526" s="26"/>
      <c r="D526" s="26"/>
      <c r="E526" s="26"/>
      <c r="F526" s="50" t="str">
        <f>IF(ISBLANK(E526),"",IFERROR(VLOOKUP(E526,REF!$G$2:$H$206,2,0),"Código de Equipamento Inexistente"))</f>
        <v/>
      </c>
      <c r="G526" s="26"/>
      <c r="H526" s="26"/>
      <c r="I526" s="51" t="str">
        <f>IF(OR(ISBLANK(A526),ISBLANK(B526),ISBLANK(C526),ISBLANK(D526),ISBLANK(E526),ISBLANK(F526),ISBLANK(G526),ISBLANK(H526),),"",INDEX(DA!$E$2:$AQ$207,MATCH(VLOOKUP(E526,REF!$G$2:$J$206,1,0),DA!$C$2:$C$207,0),MATCH(G526,DA!$E$1:$AQ$1,0)))</f>
        <v/>
      </c>
    </row>
    <row r="527" spans="1:9" ht="26.25" customHeight="1" x14ac:dyDescent="0.25">
      <c r="A527" s="26"/>
      <c r="B527" s="49" t="str">
        <f>IFERROR(VLOOKUP(A527,REF!$L$2:$M$15,2,0),"")</f>
        <v/>
      </c>
      <c r="C527" s="26"/>
      <c r="D527" s="26"/>
      <c r="E527" s="26"/>
      <c r="F527" s="50" t="str">
        <f>IF(ISBLANK(E527),"",IFERROR(VLOOKUP(E527,REF!$G$2:$H$206,2,0),"Código de Equipamento Inexistente"))</f>
        <v/>
      </c>
      <c r="G527" s="26"/>
      <c r="H527" s="26"/>
      <c r="I527" s="51" t="str">
        <f>IF(OR(ISBLANK(A527),ISBLANK(B527),ISBLANK(C527),ISBLANK(D527),ISBLANK(E527),ISBLANK(F527),ISBLANK(G527),ISBLANK(H527),),"",INDEX(DA!$E$2:$AQ$207,MATCH(VLOOKUP(E527,REF!$G$2:$J$206,1,0),DA!$C$2:$C$207,0),MATCH(G527,DA!$E$1:$AQ$1,0)))</f>
        <v/>
      </c>
    </row>
    <row r="528" spans="1:9" ht="26.25" customHeight="1" x14ac:dyDescent="0.25">
      <c r="A528" s="26"/>
      <c r="B528" s="49" t="str">
        <f>IFERROR(VLOOKUP(A528,REF!$L$2:$M$15,2,0),"")</f>
        <v/>
      </c>
      <c r="C528" s="26"/>
      <c r="D528" s="26"/>
      <c r="E528" s="26"/>
      <c r="F528" s="50" t="str">
        <f>IF(ISBLANK(E528),"",IFERROR(VLOOKUP(E528,REF!$G$2:$H$206,2,0),"Código de Equipamento Inexistente"))</f>
        <v/>
      </c>
      <c r="G528" s="26"/>
      <c r="H528" s="26"/>
      <c r="I528" s="51" t="str">
        <f>IF(OR(ISBLANK(A528),ISBLANK(B528),ISBLANK(C528),ISBLANK(D528),ISBLANK(E528),ISBLANK(F528),ISBLANK(G528),ISBLANK(H528),),"",INDEX(DA!$E$2:$AQ$207,MATCH(VLOOKUP(E528,REF!$G$2:$J$206,1,0),DA!$C$2:$C$207,0),MATCH(G528,DA!$E$1:$AQ$1,0)))</f>
        <v/>
      </c>
    </row>
    <row r="529" spans="1:9" ht="26.25" customHeight="1" x14ac:dyDescent="0.25">
      <c r="A529" s="26"/>
      <c r="B529" s="49" t="str">
        <f>IFERROR(VLOOKUP(A529,REF!$L$2:$M$15,2,0),"")</f>
        <v/>
      </c>
      <c r="C529" s="26"/>
      <c r="D529" s="26"/>
      <c r="E529" s="26"/>
      <c r="F529" s="50" t="str">
        <f>IF(ISBLANK(E529),"",IFERROR(VLOOKUP(E529,REF!$G$2:$H$206,2,0),"Código de Equipamento Inexistente"))</f>
        <v/>
      </c>
      <c r="G529" s="26"/>
      <c r="H529" s="26"/>
      <c r="I529" s="51" t="str">
        <f>IF(OR(ISBLANK(A529),ISBLANK(B529),ISBLANK(C529),ISBLANK(D529),ISBLANK(E529),ISBLANK(F529),ISBLANK(G529),ISBLANK(H529),),"",INDEX(DA!$E$2:$AQ$207,MATCH(VLOOKUP(E529,REF!$G$2:$J$206,1,0),DA!$C$2:$C$207,0),MATCH(G529,DA!$E$1:$AQ$1,0)))</f>
        <v/>
      </c>
    </row>
    <row r="530" spans="1:9" ht="26.25" customHeight="1" x14ac:dyDescent="0.25">
      <c r="A530" s="26"/>
      <c r="B530" s="49" t="str">
        <f>IFERROR(VLOOKUP(A530,REF!$L$2:$M$15,2,0),"")</f>
        <v/>
      </c>
      <c r="C530" s="26"/>
      <c r="D530" s="26"/>
      <c r="E530" s="26"/>
      <c r="F530" s="50" t="str">
        <f>IF(ISBLANK(E530),"",IFERROR(VLOOKUP(E530,REF!$G$2:$H$206,2,0),"Código de Equipamento Inexistente"))</f>
        <v/>
      </c>
      <c r="G530" s="26"/>
      <c r="H530" s="26"/>
      <c r="I530" s="51" t="str">
        <f>IF(OR(ISBLANK(A530),ISBLANK(B530),ISBLANK(C530),ISBLANK(D530),ISBLANK(E530),ISBLANK(F530),ISBLANK(G530),ISBLANK(H530),),"",INDEX(DA!$E$2:$AQ$207,MATCH(VLOOKUP(E530,REF!$G$2:$J$206,1,0),DA!$C$2:$C$207,0),MATCH(G530,DA!$E$1:$AQ$1,0)))</f>
        <v/>
      </c>
    </row>
    <row r="531" spans="1:9" ht="26.25" customHeight="1" x14ac:dyDescent="0.25">
      <c r="A531" s="26"/>
      <c r="B531" s="49" t="str">
        <f>IFERROR(VLOOKUP(A531,REF!$L$2:$M$15,2,0),"")</f>
        <v/>
      </c>
      <c r="C531" s="26"/>
      <c r="D531" s="26"/>
      <c r="E531" s="26"/>
      <c r="F531" s="50" t="str">
        <f>IF(ISBLANK(E531),"",IFERROR(VLOOKUP(E531,REF!$G$2:$H$206,2,0),"Código de Equipamento Inexistente"))</f>
        <v/>
      </c>
      <c r="G531" s="26"/>
      <c r="H531" s="26"/>
      <c r="I531" s="51" t="str">
        <f>IF(OR(ISBLANK(A531),ISBLANK(B531),ISBLANK(C531),ISBLANK(D531),ISBLANK(E531),ISBLANK(F531),ISBLANK(G531),ISBLANK(H531),),"",INDEX(DA!$E$2:$AQ$207,MATCH(VLOOKUP(E531,REF!$G$2:$J$206,1,0),DA!$C$2:$C$207,0),MATCH(G531,DA!$E$1:$AQ$1,0)))</f>
        <v/>
      </c>
    </row>
    <row r="532" spans="1:9" ht="26.25" customHeight="1" x14ac:dyDescent="0.25">
      <c r="A532" s="26"/>
      <c r="B532" s="49" t="str">
        <f>IFERROR(VLOOKUP(A532,REF!$L$2:$M$15,2,0),"")</f>
        <v/>
      </c>
      <c r="C532" s="26"/>
      <c r="D532" s="26"/>
      <c r="E532" s="26"/>
      <c r="F532" s="50" t="str">
        <f>IF(ISBLANK(E532),"",IFERROR(VLOOKUP(E532,REF!$G$2:$H$206,2,0),"Código de Equipamento Inexistente"))</f>
        <v/>
      </c>
      <c r="G532" s="26"/>
      <c r="H532" s="26"/>
      <c r="I532" s="51" t="str">
        <f>IF(OR(ISBLANK(A532),ISBLANK(B532),ISBLANK(C532),ISBLANK(D532),ISBLANK(E532),ISBLANK(F532),ISBLANK(G532),ISBLANK(H532),),"",INDEX(DA!$E$2:$AQ$207,MATCH(VLOOKUP(E532,REF!$G$2:$J$206,1,0),DA!$C$2:$C$207,0),MATCH(G532,DA!$E$1:$AQ$1,0)))</f>
        <v/>
      </c>
    </row>
    <row r="533" spans="1:9" ht="26.25" customHeight="1" x14ac:dyDescent="0.25">
      <c r="A533" s="26"/>
      <c r="B533" s="49" t="str">
        <f>IFERROR(VLOOKUP(A533,REF!$L$2:$M$15,2,0),"")</f>
        <v/>
      </c>
      <c r="C533" s="26"/>
      <c r="D533" s="26"/>
      <c r="E533" s="26"/>
      <c r="F533" s="50" t="str">
        <f>IF(ISBLANK(E533),"",IFERROR(VLOOKUP(E533,REF!$G$2:$H$206,2,0),"Código de Equipamento Inexistente"))</f>
        <v/>
      </c>
      <c r="G533" s="26"/>
      <c r="H533" s="26"/>
      <c r="I533" s="51" t="str">
        <f>IF(OR(ISBLANK(A533),ISBLANK(B533),ISBLANK(C533),ISBLANK(D533),ISBLANK(E533),ISBLANK(F533),ISBLANK(G533),ISBLANK(H533),),"",INDEX(DA!$E$2:$AQ$207,MATCH(VLOOKUP(E533,REF!$G$2:$J$206,1,0),DA!$C$2:$C$207,0),MATCH(G533,DA!$E$1:$AQ$1,0)))</f>
        <v/>
      </c>
    </row>
    <row r="534" spans="1:9" ht="26.25" customHeight="1" x14ac:dyDescent="0.25">
      <c r="A534" s="26"/>
      <c r="B534" s="49" t="str">
        <f>IFERROR(VLOOKUP(A534,REF!$L$2:$M$15,2,0),"")</f>
        <v/>
      </c>
      <c r="C534" s="26"/>
      <c r="D534" s="26"/>
      <c r="E534" s="26"/>
      <c r="F534" s="50" t="str">
        <f>IF(ISBLANK(E534),"",IFERROR(VLOOKUP(E534,REF!$G$2:$H$206,2,0),"Código de Equipamento Inexistente"))</f>
        <v/>
      </c>
      <c r="G534" s="26"/>
      <c r="H534" s="26"/>
      <c r="I534" s="51" t="str">
        <f>IF(OR(ISBLANK(A534),ISBLANK(B534),ISBLANK(C534),ISBLANK(D534),ISBLANK(E534),ISBLANK(F534),ISBLANK(G534),ISBLANK(H534),),"",INDEX(DA!$E$2:$AQ$207,MATCH(VLOOKUP(E534,REF!$G$2:$J$206,1,0),DA!$C$2:$C$207,0),MATCH(G534,DA!$E$1:$AQ$1,0)))</f>
        <v/>
      </c>
    </row>
    <row r="535" spans="1:9" ht="26.25" customHeight="1" x14ac:dyDescent="0.25">
      <c r="A535" s="26"/>
      <c r="B535" s="49" t="str">
        <f>IFERROR(VLOOKUP(A535,REF!$L$2:$M$15,2,0),"")</f>
        <v/>
      </c>
      <c r="C535" s="26"/>
      <c r="D535" s="26"/>
      <c r="E535" s="26"/>
      <c r="F535" s="50" t="str">
        <f>IF(ISBLANK(E535),"",IFERROR(VLOOKUP(E535,REF!$G$2:$H$206,2,0),"Código de Equipamento Inexistente"))</f>
        <v/>
      </c>
      <c r="G535" s="26"/>
      <c r="H535" s="26"/>
      <c r="I535" s="51" t="str">
        <f>IF(OR(ISBLANK(A535),ISBLANK(B535),ISBLANK(C535),ISBLANK(D535),ISBLANK(E535),ISBLANK(F535),ISBLANK(G535),ISBLANK(H535),),"",INDEX(DA!$E$2:$AQ$207,MATCH(VLOOKUP(E535,REF!$G$2:$J$206,1,0),DA!$C$2:$C$207,0),MATCH(G535,DA!$E$1:$AQ$1,0)))</f>
        <v/>
      </c>
    </row>
    <row r="536" spans="1:9" ht="26.25" customHeight="1" x14ac:dyDescent="0.25">
      <c r="A536" s="26"/>
      <c r="B536" s="49" t="str">
        <f>IFERROR(VLOOKUP(A536,REF!$L$2:$M$15,2,0),"")</f>
        <v/>
      </c>
      <c r="C536" s="26"/>
      <c r="D536" s="26"/>
      <c r="E536" s="26"/>
      <c r="F536" s="50" t="str">
        <f>IF(ISBLANK(E536),"",IFERROR(VLOOKUP(E536,REF!$G$2:$H$206,2,0),"Código de Equipamento Inexistente"))</f>
        <v/>
      </c>
      <c r="G536" s="26"/>
      <c r="H536" s="26"/>
      <c r="I536" s="51" t="str">
        <f>IF(OR(ISBLANK(A536),ISBLANK(B536),ISBLANK(C536),ISBLANK(D536),ISBLANK(E536),ISBLANK(F536),ISBLANK(G536),ISBLANK(H536),),"",INDEX(DA!$E$2:$AQ$207,MATCH(VLOOKUP(E536,REF!$G$2:$J$206,1,0),DA!$C$2:$C$207,0),MATCH(G536,DA!$E$1:$AQ$1,0)))</f>
        <v/>
      </c>
    </row>
    <row r="537" spans="1:9" ht="26.25" customHeight="1" x14ac:dyDescent="0.25">
      <c r="A537" s="26"/>
      <c r="B537" s="49" t="str">
        <f>IFERROR(VLOOKUP(A537,REF!$L$2:$M$15,2,0),"")</f>
        <v/>
      </c>
      <c r="C537" s="26"/>
      <c r="D537" s="26"/>
      <c r="E537" s="26"/>
      <c r="F537" s="50" t="str">
        <f>IF(ISBLANK(E537),"",IFERROR(VLOOKUP(E537,REF!$G$2:$H$206,2,0),"Código de Equipamento Inexistente"))</f>
        <v/>
      </c>
      <c r="G537" s="26"/>
      <c r="H537" s="26"/>
      <c r="I537" s="51" t="str">
        <f>IF(OR(ISBLANK(A537),ISBLANK(B537),ISBLANK(C537),ISBLANK(D537),ISBLANK(E537),ISBLANK(F537),ISBLANK(G537),ISBLANK(H537),),"",INDEX(DA!$E$2:$AQ$207,MATCH(VLOOKUP(E537,REF!$G$2:$J$206,1,0),DA!$C$2:$C$207,0),MATCH(G537,DA!$E$1:$AQ$1,0)))</f>
        <v/>
      </c>
    </row>
    <row r="538" spans="1:9" ht="26.25" customHeight="1" x14ac:dyDescent="0.25">
      <c r="A538" s="26"/>
      <c r="B538" s="49" t="str">
        <f>IFERROR(VLOOKUP(A538,REF!$L$2:$M$15,2,0),"")</f>
        <v/>
      </c>
      <c r="C538" s="26"/>
      <c r="D538" s="26"/>
      <c r="E538" s="26"/>
      <c r="F538" s="50" t="str">
        <f>IF(ISBLANK(E538),"",IFERROR(VLOOKUP(E538,REF!$G$2:$H$206,2,0),"Código de Equipamento Inexistente"))</f>
        <v/>
      </c>
      <c r="G538" s="26"/>
      <c r="H538" s="26"/>
      <c r="I538" s="51" t="str">
        <f>IF(OR(ISBLANK(A538),ISBLANK(B538),ISBLANK(C538),ISBLANK(D538),ISBLANK(E538),ISBLANK(F538),ISBLANK(G538),ISBLANK(H538),),"",INDEX(DA!$E$2:$AQ$207,MATCH(VLOOKUP(E538,REF!$G$2:$J$206,1,0),DA!$C$2:$C$207,0),MATCH(G538,DA!$E$1:$AQ$1,0)))</f>
        <v/>
      </c>
    </row>
    <row r="539" spans="1:9" ht="26.25" customHeight="1" x14ac:dyDescent="0.25">
      <c r="A539" s="26"/>
      <c r="B539" s="49" t="str">
        <f>IFERROR(VLOOKUP(A539,REF!$L$2:$M$15,2,0),"")</f>
        <v/>
      </c>
      <c r="C539" s="26"/>
      <c r="D539" s="26"/>
      <c r="E539" s="26"/>
      <c r="F539" s="50" t="str">
        <f>IF(ISBLANK(E539),"",IFERROR(VLOOKUP(E539,REF!$G$2:$H$206,2,0),"Código de Equipamento Inexistente"))</f>
        <v/>
      </c>
      <c r="G539" s="26"/>
      <c r="H539" s="26"/>
      <c r="I539" s="51" t="str">
        <f>IF(OR(ISBLANK(A539),ISBLANK(B539),ISBLANK(C539),ISBLANK(D539),ISBLANK(E539),ISBLANK(F539),ISBLANK(G539),ISBLANK(H539),),"",INDEX(DA!$E$2:$AQ$207,MATCH(VLOOKUP(E539,REF!$G$2:$J$206,1,0),DA!$C$2:$C$207,0),MATCH(G539,DA!$E$1:$AQ$1,0)))</f>
        <v/>
      </c>
    </row>
    <row r="540" spans="1:9" ht="26.25" customHeight="1" x14ac:dyDescent="0.25">
      <c r="A540" s="26"/>
      <c r="B540" s="49" t="str">
        <f>IFERROR(VLOOKUP(A540,REF!$L$2:$M$15,2,0),"")</f>
        <v/>
      </c>
      <c r="C540" s="26"/>
      <c r="D540" s="26"/>
      <c r="E540" s="26"/>
      <c r="F540" s="50" t="str">
        <f>IF(ISBLANK(E540),"",IFERROR(VLOOKUP(E540,REF!$G$2:$H$206,2,0),"Código de Equipamento Inexistente"))</f>
        <v/>
      </c>
      <c r="G540" s="26"/>
      <c r="H540" s="26"/>
      <c r="I540" s="51" t="str">
        <f>IF(OR(ISBLANK(A540),ISBLANK(B540),ISBLANK(C540),ISBLANK(D540),ISBLANK(E540),ISBLANK(F540),ISBLANK(G540),ISBLANK(H540),),"",INDEX(DA!$E$2:$AQ$207,MATCH(VLOOKUP(E540,REF!$G$2:$J$206,1,0),DA!$C$2:$C$207,0),MATCH(G540,DA!$E$1:$AQ$1,0)))</f>
        <v/>
      </c>
    </row>
    <row r="541" spans="1:9" ht="26.25" customHeight="1" x14ac:dyDescent="0.25">
      <c r="A541" s="26"/>
      <c r="B541" s="49" t="str">
        <f>IFERROR(VLOOKUP(A541,REF!$L$2:$M$15,2,0),"")</f>
        <v/>
      </c>
      <c r="C541" s="26"/>
      <c r="D541" s="26"/>
      <c r="E541" s="26"/>
      <c r="F541" s="50" t="str">
        <f>IF(ISBLANK(E541),"",IFERROR(VLOOKUP(E541,REF!$G$2:$H$206,2,0),"Código de Equipamento Inexistente"))</f>
        <v/>
      </c>
      <c r="G541" s="26"/>
      <c r="H541" s="26"/>
      <c r="I541" s="51" t="str">
        <f>IF(OR(ISBLANK(A541),ISBLANK(B541),ISBLANK(C541),ISBLANK(D541),ISBLANK(E541),ISBLANK(F541),ISBLANK(G541),ISBLANK(H541),),"",INDEX(DA!$E$2:$AQ$207,MATCH(VLOOKUP(E541,REF!$G$2:$J$206,1,0),DA!$C$2:$C$207,0),MATCH(G541,DA!$E$1:$AQ$1,0)))</f>
        <v/>
      </c>
    </row>
    <row r="542" spans="1:9" ht="26.25" customHeight="1" x14ac:dyDescent="0.25">
      <c r="A542" s="26"/>
      <c r="B542" s="49" t="str">
        <f>IFERROR(VLOOKUP(A542,REF!$L$2:$M$15,2,0),"")</f>
        <v/>
      </c>
      <c r="C542" s="26"/>
      <c r="D542" s="26"/>
      <c r="E542" s="26"/>
      <c r="F542" s="50" t="str">
        <f>IF(ISBLANK(E542),"",IFERROR(VLOOKUP(E542,REF!$G$2:$H$206,2,0),"Código de Equipamento Inexistente"))</f>
        <v/>
      </c>
      <c r="G542" s="26"/>
      <c r="H542" s="26"/>
      <c r="I542" s="51" t="str">
        <f>IF(OR(ISBLANK(A542),ISBLANK(B542),ISBLANK(C542),ISBLANK(D542),ISBLANK(E542),ISBLANK(F542),ISBLANK(G542),ISBLANK(H542),),"",INDEX(DA!$E$2:$AQ$207,MATCH(VLOOKUP(E542,REF!$G$2:$J$206,1,0),DA!$C$2:$C$207,0),MATCH(G542,DA!$E$1:$AQ$1,0)))</f>
        <v/>
      </c>
    </row>
    <row r="543" spans="1:9" ht="26.25" customHeight="1" x14ac:dyDescent="0.25">
      <c r="A543" s="26"/>
      <c r="B543" s="49" t="str">
        <f>IFERROR(VLOOKUP(A543,REF!$L$2:$M$15,2,0),"")</f>
        <v/>
      </c>
      <c r="C543" s="26"/>
      <c r="D543" s="26"/>
      <c r="E543" s="26"/>
      <c r="F543" s="50" t="str">
        <f>IF(ISBLANK(E543),"",IFERROR(VLOOKUP(E543,REF!$G$2:$H$206,2,0),"Código de Equipamento Inexistente"))</f>
        <v/>
      </c>
      <c r="G543" s="26"/>
      <c r="H543" s="26"/>
      <c r="I543" s="51" t="str">
        <f>IF(OR(ISBLANK(A543),ISBLANK(B543),ISBLANK(C543),ISBLANK(D543),ISBLANK(E543),ISBLANK(F543),ISBLANK(G543),ISBLANK(H543),),"",INDEX(DA!$E$2:$AQ$207,MATCH(VLOOKUP(E543,REF!$G$2:$J$206,1,0),DA!$C$2:$C$207,0),MATCH(G543,DA!$E$1:$AQ$1,0)))</f>
        <v/>
      </c>
    </row>
    <row r="544" spans="1:9" ht="26.25" customHeight="1" x14ac:dyDescent="0.25">
      <c r="A544" s="26"/>
      <c r="B544" s="49" t="str">
        <f>IFERROR(VLOOKUP(A544,REF!$L$2:$M$15,2,0),"")</f>
        <v/>
      </c>
      <c r="C544" s="26"/>
      <c r="D544" s="26"/>
      <c r="E544" s="26"/>
      <c r="F544" s="50" t="str">
        <f>IF(ISBLANK(E544),"",IFERROR(VLOOKUP(E544,REF!$G$2:$H$206,2,0),"Código de Equipamento Inexistente"))</f>
        <v/>
      </c>
      <c r="G544" s="26"/>
      <c r="H544" s="26"/>
      <c r="I544" s="51" t="str">
        <f>IF(OR(ISBLANK(A544),ISBLANK(B544),ISBLANK(C544),ISBLANK(D544),ISBLANK(E544),ISBLANK(F544),ISBLANK(G544),ISBLANK(H544),),"",INDEX(DA!$E$2:$AQ$207,MATCH(VLOOKUP(E544,REF!$G$2:$J$206,1,0),DA!$C$2:$C$207,0),MATCH(G544,DA!$E$1:$AQ$1,0)))</f>
        <v/>
      </c>
    </row>
    <row r="545" spans="1:9" ht="26.25" customHeight="1" x14ac:dyDescent="0.25">
      <c r="A545" s="26"/>
      <c r="B545" s="49" t="str">
        <f>IFERROR(VLOOKUP(A545,REF!$L$2:$M$15,2,0),"")</f>
        <v/>
      </c>
      <c r="C545" s="26"/>
      <c r="D545" s="26"/>
      <c r="E545" s="26"/>
      <c r="F545" s="50" t="str">
        <f>IF(ISBLANK(E545),"",IFERROR(VLOOKUP(E545,REF!$G$2:$H$206,2,0),"Código de Equipamento Inexistente"))</f>
        <v/>
      </c>
      <c r="G545" s="26"/>
      <c r="H545" s="26"/>
      <c r="I545" s="51" t="str">
        <f>IF(OR(ISBLANK(A545),ISBLANK(B545),ISBLANK(C545),ISBLANK(D545),ISBLANK(E545),ISBLANK(F545),ISBLANK(G545),ISBLANK(H545),),"",INDEX(DA!$E$2:$AQ$207,MATCH(VLOOKUP(E545,REF!$G$2:$J$206,1,0),DA!$C$2:$C$207,0),MATCH(G545,DA!$E$1:$AQ$1,0)))</f>
        <v/>
      </c>
    </row>
    <row r="546" spans="1:9" ht="26.25" customHeight="1" x14ac:dyDescent="0.25">
      <c r="A546" s="26"/>
      <c r="B546" s="49" t="str">
        <f>IFERROR(VLOOKUP(A546,REF!$L$2:$M$15,2,0),"")</f>
        <v/>
      </c>
      <c r="C546" s="26"/>
      <c r="D546" s="26"/>
      <c r="E546" s="26"/>
      <c r="F546" s="50" t="str">
        <f>IF(ISBLANK(E546),"",IFERROR(VLOOKUP(E546,REF!$G$2:$H$206,2,0),"Código de Equipamento Inexistente"))</f>
        <v/>
      </c>
      <c r="G546" s="26"/>
      <c r="H546" s="26"/>
      <c r="I546" s="51" t="str">
        <f>IF(OR(ISBLANK(A546),ISBLANK(B546),ISBLANK(C546),ISBLANK(D546),ISBLANK(E546),ISBLANK(F546),ISBLANK(G546),ISBLANK(H546),),"",INDEX(DA!$E$2:$AQ$207,MATCH(VLOOKUP(E546,REF!$G$2:$J$206,1,0),DA!$C$2:$C$207,0),MATCH(G546,DA!$E$1:$AQ$1,0)))</f>
        <v/>
      </c>
    </row>
    <row r="547" spans="1:9" ht="26.25" customHeight="1" x14ac:dyDescent="0.25">
      <c r="A547" s="26"/>
      <c r="B547" s="49" t="str">
        <f>IFERROR(VLOOKUP(A547,REF!$L$2:$M$15,2,0),"")</f>
        <v/>
      </c>
      <c r="C547" s="26"/>
      <c r="D547" s="26"/>
      <c r="E547" s="26"/>
      <c r="F547" s="50" t="str">
        <f>IF(ISBLANK(E547),"",IFERROR(VLOOKUP(E547,REF!$G$2:$H$206,2,0),"Código de Equipamento Inexistente"))</f>
        <v/>
      </c>
      <c r="G547" s="26"/>
      <c r="H547" s="26"/>
      <c r="I547" s="51" t="str">
        <f>IF(OR(ISBLANK(A547),ISBLANK(B547),ISBLANK(C547),ISBLANK(D547),ISBLANK(E547),ISBLANK(F547),ISBLANK(G547),ISBLANK(H547),),"",INDEX(DA!$E$2:$AQ$207,MATCH(VLOOKUP(E547,REF!$G$2:$J$206,1,0),DA!$C$2:$C$207,0),MATCH(G547,DA!$E$1:$AQ$1,0)))</f>
        <v/>
      </c>
    </row>
    <row r="548" spans="1:9" ht="26.25" customHeight="1" x14ac:dyDescent="0.25">
      <c r="A548" s="26"/>
      <c r="B548" s="49" t="str">
        <f>IFERROR(VLOOKUP(A548,REF!$L$2:$M$15,2,0),"")</f>
        <v/>
      </c>
      <c r="C548" s="26"/>
      <c r="D548" s="26"/>
      <c r="E548" s="26"/>
      <c r="F548" s="50" t="str">
        <f>IF(ISBLANK(E548),"",IFERROR(VLOOKUP(E548,REF!$G$2:$H$206,2,0),"Código de Equipamento Inexistente"))</f>
        <v/>
      </c>
      <c r="G548" s="26"/>
      <c r="H548" s="26"/>
      <c r="I548" s="51" t="str">
        <f>IF(OR(ISBLANK(A548),ISBLANK(B548),ISBLANK(C548),ISBLANK(D548),ISBLANK(E548),ISBLANK(F548),ISBLANK(G548),ISBLANK(H548),),"",INDEX(DA!$E$2:$AQ$207,MATCH(VLOOKUP(E548,REF!$G$2:$J$206,1,0),DA!$C$2:$C$207,0),MATCH(G548,DA!$E$1:$AQ$1,0)))</f>
        <v/>
      </c>
    </row>
    <row r="549" spans="1:9" ht="26.25" customHeight="1" x14ac:dyDescent="0.25">
      <c r="A549" s="26"/>
      <c r="B549" s="49" t="str">
        <f>IFERROR(VLOOKUP(A549,REF!$L$2:$M$15,2,0),"")</f>
        <v/>
      </c>
      <c r="C549" s="26"/>
      <c r="D549" s="26"/>
      <c r="E549" s="26"/>
      <c r="F549" s="50" t="str">
        <f>IF(ISBLANK(E549),"",IFERROR(VLOOKUP(E549,REF!$G$2:$H$206,2,0),"Código de Equipamento Inexistente"))</f>
        <v/>
      </c>
      <c r="G549" s="26"/>
      <c r="H549" s="26"/>
      <c r="I549" s="51" t="str">
        <f>IF(OR(ISBLANK(A549),ISBLANK(B549),ISBLANK(C549),ISBLANK(D549),ISBLANK(E549),ISBLANK(F549),ISBLANK(G549),ISBLANK(H549),),"",INDEX(DA!$E$2:$AQ$207,MATCH(VLOOKUP(E549,REF!$G$2:$J$206,1,0),DA!$C$2:$C$207,0),MATCH(G549,DA!$E$1:$AQ$1,0)))</f>
        <v/>
      </c>
    </row>
    <row r="550" spans="1:9" ht="26.25" customHeight="1" x14ac:dyDescent="0.25">
      <c r="A550" s="26"/>
      <c r="B550" s="49" t="str">
        <f>IFERROR(VLOOKUP(A550,REF!$L$2:$M$15,2,0),"")</f>
        <v/>
      </c>
      <c r="C550" s="26"/>
      <c r="D550" s="26"/>
      <c r="E550" s="26"/>
      <c r="F550" s="50" t="str">
        <f>IF(ISBLANK(E550),"",IFERROR(VLOOKUP(E550,REF!$G$2:$H$206,2,0),"Código de Equipamento Inexistente"))</f>
        <v/>
      </c>
      <c r="G550" s="26"/>
      <c r="H550" s="26"/>
      <c r="I550" s="51" t="str">
        <f>IF(OR(ISBLANK(A550),ISBLANK(B550),ISBLANK(C550),ISBLANK(D550),ISBLANK(E550),ISBLANK(F550),ISBLANK(G550),ISBLANK(H550),),"",INDEX(DA!$E$2:$AQ$207,MATCH(VLOOKUP(E550,REF!$G$2:$J$206,1,0),DA!$C$2:$C$207,0),MATCH(G550,DA!$E$1:$AQ$1,0)))</f>
        <v/>
      </c>
    </row>
    <row r="551" spans="1:9" ht="26.25" customHeight="1" x14ac:dyDescent="0.25">
      <c r="A551" s="26"/>
      <c r="B551" s="49" t="str">
        <f>IFERROR(VLOOKUP(A551,REF!$L$2:$M$15,2,0),"")</f>
        <v/>
      </c>
      <c r="C551" s="26"/>
      <c r="D551" s="26"/>
      <c r="E551" s="26"/>
      <c r="F551" s="50" t="str">
        <f>IF(ISBLANK(E551),"",IFERROR(VLOOKUP(E551,REF!$G$2:$H$206,2,0),"Código de Equipamento Inexistente"))</f>
        <v/>
      </c>
      <c r="G551" s="26"/>
      <c r="H551" s="26"/>
      <c r="I551" s="51" t="str">
        <f>IF(OR(ISBLANK(A551),ISBLANK(B551),ISBLANK(C551),ISBLANK(D551),ISBLANK(E551),ISBLANK(F551),ISBLANK(G551),ISBLANK(H551),),"",INDEX(DA!$E$2:$AQ$207,MATCH(VLOOKUP(E551,REF!$G$2:$J$206,1,0),DA!$C$2:$C$207,0),MATCH(G551,DA!$E$1:$AQ$1,0)))</f>
        <v/>
      </c>
    </row>
    <row r="552" spans="1:9" ht="26.25" customHeight="1" x14ac:dyDescent="0.25">
      <c r="A552" s="26"/>
      <c r="B552" s="49" t="str">
        <f>IFERROR(VLOOKUP(A552,REF!$L$2:$M$15,2,0),"")</f>
        <v/>
      </c>
      <c r="C552" s="26"/>
      <c r="D552" s="26"/>
      <c r="E552" s="26"/>
      <c r="F552" s="50" t="str">
        <f>IF(ISBLANK(E552),"",IFERROR(VLOOKUP(E552,REF!$G$2:$H$206,2,0),"Código de Equipamento Inexistente"))</f>
        <v/>
      </c>
      <c r="G552" s="26"/>
      <c r="H552" s="26"/>
      <c r="I552" s="51" t="str">
        <f>IF(OR(ISBLANK(A552),ISBLANK(B552),ISBLANK(C552),ISBLANK(D552),ISBLANK(E552),ISBLANK(F552),ISBLANK(G552),ISBLANK(H552),),"",INDEX(DA!$E$2:$AQ$207,MATCH(VLOOKUP(E552,REF!$G$2:$J$206,1,0),DA!$C$2:$C$207,0),MATCH(G552,DA!$E$1:$AQ$1,0)))</f>
        <v/>
      </c>
    </row>
    <row r="553" spans="1:9" ht="26.25" customHeight="1" x14ac:dyDescent="0.25">
      <c r="A553" s="26"/>
      <c r="B553" s="49" t="str">
        <f>IFERROR(VLOOKUP(A553,REF!$L$2:$M$15,2,0),"")</f>
        <v/>
      </c>
      <c r="C553" s="26"/>
      <c r="D553" s="26"/>
      <c r="E553" s="26"/>
      <c r="F553" s="50" t="str">
        <f>IF(ISBLANK(E553),"",IFERROR(VLOOKUP(E553,REF!$G$2:$H$206,2,0),"Código de Equipamento Inexistente"))</f>
        <v/>
      </c>
      <c r="G553" s="26"/>
      <c r="H553" s="26"/>
      <c r="I553" s="51" t="str">
        <f>IF(OR(ISBLANK(A553),ISBLANK(B553),ISBLANK(C553),ISBLANK(D553),ISBLANK(E553),ISBLANK(F553),ISBLANK(G553),ISBLANK(H553),),"",INDEX(DA!$E$2:$AQ$207,MATCH(VLOOKUP(E553,REF!$G$2:$J$206,1,0),DA!$C$2:$C$207,0),MATCH(G553,DA!$E$1:$AQ$1,0)))</f>
        <v/>
      </c>
    </row>
    <row r="554" spans="1:9" ht="26.25" customHeight="1" x14ac:dyDescent="0.25">
      <c r="A554" s="26"/>
      <c r="B554" s="49" t="str">
        <f>IFERROR(VLOOKUP(A554,REF!$L$2:$M$15,2,0),"")</f>
        <v/>
      </c>
      <c r="C554" s="26"/>
      <c r="D554" s="26"/>
      <c r="E554" s="26"/>
      <c r="F554" s="50" t="str">
        <f>IF(ISBLANK(E554),"",IFERROR(VLOOKUP(E554,REF!$G$2:$H$206,2,0),"Código de Equipamento Inexistente"))</f>
        <v/>
      </c>
      <c r="G554" s="26"/>
      <c r="H554" s="26"/>
      <c r="I554" s="51" t="str">
        <f>IF(OR(ISBLANK(A554),ISBLANK(B554),ISBLANK(C554),ISBLANK(D554),ISBLANK(E554),ISBLANK(F554),ISBLANK(G554),ISBLANK(H554),),"",INDEX(DA!$E$2:$AQ$207,MATCH(VLOOKUP(E554,REF!$G$2:$J$206,1,0),DA!$C$2:$C$207,0),MATCH(G554,DA!$E$1:$AQ$1,0)))</f>
        <v/>
      </c>
    </row>
    <row r="555" spans="1:9" ht="26.25" customHeight="1" x14ac:dyDescent="0.25">
      <c r="A555" s="26"/>
      <c r="B555" s="49" t="str">
        <f>IFERROR(VLOOKUP(A555,REF!$L$2:$M$15,2,0),"")</f>
        <v/>
      </c>
      <c r="C555" s="26"/>
      <c r="D555" s="26"/>
      <c r="E555" s="26"/>
      <c r="F555" s="50" t="str">
        <f>IF(ISBLANK(E555),"",IFERROR(VLOOKUP(E555,REF!$G$2:$H$206,2,0),"Código de Equipamento Inexistente"))</f>
        <v/>
      </c>
      <c r="G555" s="26"/>
      <c r="H555" s="26"/>
      <c r="I555" s="51" t="str">
        <f>IF(OR(ISBLANK(A555),ISBLANK(B555),ISBLANK(C555),ISBLANK(D555),ISBLANK(E555),ISBLANK(F555),ISBLANK(G555),ISBLANK(H555),),"",INDEX(DA!$E$2:$AQ$207,MATCH(VLOOKUP(E555,REF!$G$2:$J$206,1,0),DA!$C$2:$C$207,0),MATCH(G555,DA!$E$1:$AQ$1,0)))</f>
        <v/>
      </c>
    </row>
    <row r="556" spans="1:9" ht="26.25" customHeight="1" x14ac:dyDescent="0.25">
      <c r="A556" s="26"/>
      <c r="B556" s="49" t="str">
        <f>IFERROR(VLOOKUP(A556,REF!$L$2:$M$15,2,0),"")</f>
        <v/>
      </c>
      <c r="C556" s="26"/>
      <c r="D556" s="26"/>
      <c r="E556" s="26"/>
      <c r="F556" s="50" t="str">
        <f>IF(ISBLANK(E556),"",IFERROR(VLOOKUP(E556,REF!$G$2:$H$206,2,0),"Código de Equipamento Inexistente"))</f>
        <v/>
      </c>
      <c r="G556" s="26"/>
      <c r="H556" s="26"/>
      <c r="I556" s="51" t="str">
        <f>IF(OR(ISBLANK(A556),ISBLANK(B556),ISBLANK(C556),ISBLANK(D556),ISBLANK(E556),ISBLANK(F556),ISBLANK(G556),ISBLANK(H556),),"",INDEX(DA!$E$2:$AQ$207,MATCH(VLOOKUP(E556,REF!$G$2:$J$206,1,0),DA!$C$2:$C$207,0),MATCH(G556,DA!$E$1:$AQ$1,0)))</f>
        <v/>
      </c>
    </row>
    <row r="557" spans="1:9" ht="26.25" customHeight="1" x14ac:dyDescent="0.25">
      <c r="A557" s="26"/>
      <c r="B557" s="49" t="str">
        <f>IFERROR(VLOOKUP(A557,REF!$L$2:$M$15,2,0),"")</f>
        <v/>
      </c>
      <c r="C557" s="26"/>
      <c r="D557" s="26"/>
      <c r="E557" s="26"/>
      <c r="F557" s="50" t="str">
        <f>IF(ISBLANK(E557),"",IFERROR(VLOOKUP(E557,REF!$G$2:$H$206,2,0),"Código de Equipamento Inexistente"))</f>
        <v/>
      </c>
      <c r="G557" s="26"/>
      <c r="H557" s="26"/>
      <c r="I557" s="51" t="str">
        <f>IF(OR(ISBLANK(A557),ISBLANK(B557),ISBLANK(C557),ISBLANK(D557),ISBLANK(E557),ISBLANK(F557),ISBLANK(G557),ISBLANK(H557),),"",INDEX(DA!$E$2:$AQ$207,MATCH(VLOOKUP(E557,REF!$G$2:$J$206,1,0),DA!$C$2:$C$207,0),MATCH(G557,DA!$E$1:$AQ$1,0)))</f>
        <v/>
      </c>
    </row>
    <row r="558" spans="1:9" ht="26.25" customHeight="1" x14ac:dyDescent="0.25">
      <c r="A558" s="26"/>
      <c r="B558" s="49" t="str">
        <f>IFERROR(VLOOKUP(A558,REF!$L$2:$M$15,2,0),"")</f>
        <v/>
      </c>
      <c r="C558" s="26"/>
      <c r="D558" s="26"/>
      <c r="E558" s="26"/>
      <c r="F558" s="50" t="str">
        <f>IF(ISBLANK(E558),"",IFERROR(VLOOKUP(E558,REF!$G$2:$H$206,2,0),"Código de Equipamento Inexistente"))</f>
        <v/>
      </c>
      <c r="G558" s="26"/>
      <c r="H558" s="26"/>
      <c r="I558" s="51" t="str">
        <f>IF(OR(ISBLANK(A558),ISBLANK(B558),ISBLANK(C558),ISBLANK(D558),ISBLANK(E558),ISBLANK(F558),ISBLANK(G558),ISBLANK(H558),),"",INDEX(DA!$E$2:$AQ$207,MATCH(VLOOKUP(E558,REF!$G$2:$J$206,1,0),DA!$C$2:$C$207,0),MATCH(G558,DA!$E$1:$AQ$1,0)))</f>
        <v/>
      </c>
    </row>
    <row r="559" spans="1:9" ht="26.25" customHeight="1" x14ac:dyDescent="0.25">
      <c r="A559" s="26"/>
      <c r="B559" s="49" t="str">
        <f>IFERROR(VLOOKUP(A559,REF!$L$2:$M$15,2,0),"")</f>
        <v/>
      </c>
      <c r="C559" s="26"/>
      <c r="D559" s="26"/>
      <c r="E559" s="26"/>
      <c r="F559" s="50" t="str">
        <f>IF(ISBLANK(E559),"",IFERROR(VLOOKUP(E559,REF!$G$2:$H$206,2,0),"Código de Equipamento Inexistente"))</f>
        <v/>
      </c>
      <c r="G559" s="26"/>
      <c r="H559" s="26"/>
      <c r="I559" s="51" t="str">
        <f>IF(OR(ISBLANK(A559),ISBLANK(B559),ISBLANK(C559),ISBLANK(D559),ISBLANK(E559),ISBLANK(F559),ISBLANK(G559),ISBLANK(H559),),"",INDEX(DA!$E$2:$AQ$207,MATCH(VLOOKUP(E559,REF!$G$2:$J$206,1,0),DA!$C$2:$C$207,0),MATCH(G559,DA!$E$1:$AQ$1,0)))</f>
        <v/>
      </c>
    </row>
    <row r="560" spans="1:9" ht="26.25" customHeight="1" x14ac:dyDescent="0.25">
      <c r="A560" s="26"/>
      <c r="B560" s="49" t="str">
        <f>IFERROR(VLOOKUP(A560,REF!$L$2:$M$15,2,0),"")</f>
        <v/>
      </c>
      <c r="C560" s="26"/>
      <c r="D560" s="26"/>
      <c r="E560" s="26"/>
      <c r="F560" s="50" t="str">
        <f>IF(ISBLANK(E560),"",IFERROR(VLOOKUP(E560,REF!$G$2:$H$206,2,0),"Código de Equipamento Inexistente"))</f>
        <v/>
      </c>
      <c r="G560" s="26"/>
      <c r="H560" s="26"/>
      <c r="I560" s="51" t="str">
        <f>IF(OR(ISBLANK(A560),ISBLANK(B560),ISBLANK(C560),ISBLANK(D560),ISBLANK(E560),ISBLANK(F560),ISBLANK(G560),ISBLANK(H560),),"",INDEX(DA!$E$2:$AQ$207,MATCH(VLOOKUP(E560,REF!$G$2:$J$206,1,0),DA!$C$2:$C$207,0),MATCH(G560,DA!$E$1:$AQ$1,0)))</f>
        <v/>
      </c>
    </row>
    <row r="561" spans="1:9" ht="26.25" customHeight="1" x14ac:dyDescent="0.25">
      <c r="A561" s="26"/>
      <c r="B561" s="49" t="str">
        <f>IFERROR(VLOOKUP(A561,REF!$L$2:$M$15,2,0),"")</f>
        <v/>
      </c>
      <c r="C561" s="26"/>
      <c r="D561" s="26"/>
      <c r="E561" s="26"/>
      <c r="F561" s="50" t="str">
        <f>IF(ISBLANK(E561),"",IFERROR(VLOOKUP(E561,REF!$G$2:$H$206,2,0),"Código de Equipamento Inexistente"))</f>
        <v/>
      </c>
      <c r="G561" s="26"/>
      <c r="H561" s="26"/>
      <c r="I561" s="51" t="str">
        <f>IF(OR(ISBLANK(A561),ISBLANK(B561),ISBLANK(C561),ISBLANK(D561),ISBLANK(E561),ISBLANK(F561),ISBLANK(G561),ISBLANK(H561),),"",INDEX(DA!$E$2:$AQ$207,MATCH(VLOOKUP(E561,REF!$G$2:$J$206,1,0),DA!$C$2:$C$207,0),MATCH(G561,DA!$E$1:$AQ$1,0)))</f>
        <v/>
      </c>
    </row>
    <row r="562" spans="1:9" ht="26.25" customHeight="1" x14ac:dyDescent="0.25">
      <c r="A562" s="26"/>
      <c r="B562" s="49" t="str">
        <f>IFERROR(VLOOKUP(A562,REF!$L$2:$M$15,2,0),"")</f>
        <v/>
      </c>
      <c r="C562" s="26"/>
      <c r="D562" s="26"/>
      <c r="E562" s="26"/>
      <c r="F562" s="50" t="str">
        <f>IF(ISBLANK(E562),"",IFERROR(VLOOKUP(E562,REF!$G$2:$H$206,2,0),"Código de Equipamento Inexistente"))</f>
        <v/>
      </c>
      <c r="G562" s="26"/>
      <c r="H562" s="26"/>
      <c r="I562" s="51" t="str">
        <f>IF(OR(ISBLANK(A562),ISBLANK(B562),ISBLANK(C562),ISBLANK(D562),ISBLANK(E562),ISBLANK(F562),ISBLANK(G562),ISBLANK(H562),),"",INDEX(DA!$E$2:$AQ$207,MATCH(VLOOKUP(E562,REF!$G$2:$J$206,1,0),DA!$C$2:$C$207,0),MATCH(G562,DA!$E$1:$AQ$1,0)))</f>
        <v/>
      </c>
    </row>
    <row r="563" spans="1:9" ht="26.25" customHeight="1" x14ac:dyDescent="0.25">
      <c r="A563" s="26"/>
      <c r="B563" s="49" t="str">
        <f>IFERROR(VLOOKUP(A563,REF!$L$2:$M$15,2,0),"")</f>
        <v/>
      </c>
      <c r="C563" s="26"/>
      <c r="D563" s="26"/>
      <c r="E563" s="26"/>
      <c r="F563" s="50" t="str">
        <f>IF(ISBLANK(E563),"",IFERROR(VLOOKUP(E563,REF!$G$2:$H$206,2,0),"Código de Equipamento Inexistente"))</f>
        <v/>
      </c>
      <c r="G563" s="26"/>
      <c r="H563" s="26"/>
      <c r="I563" s="51" t="str">
        <f>IF(OR(ISBLANK(A563),ISBLANK(B563),ISBLANK(C563),ISBLANK(D563),ISBLANK(E563),ISBLANK(F563),ISBLANK(G563),ISBLANK(H563),),"",INDEX(DA!$E$2:$AQ$207,MATCH(VLOOKUP(E563,REF!$G$2:$J$206,1,0),DA!$C$2:$C$207,0),MATCH(G563,DA!$E$1:$AQ$1,0)))</f>
        <v/>
      </c>
    </row>
    <row r="564" spans="1:9" ht="26.25" customHeight="1" x14ac:dyDescent="0.25">
      <c r="A564" s="26"/>
      <c r="B564" s="49" t="str">
        <f>IFERROR(VLOOKUP(A564,REF!$L$2:$M$15,2,0),"")</f>
        <v/>
      </c>
      <c r="C564" s="26"/>
      <c r="D564" s="26"/>
      <c r="E564" s="26"/>
      <c r="F564" s="50" t="str">
        <f>IF(ISBLANK(E564),"",IFERROR(VLOOKUP(E564,REF!$G$2:$H$206,2,0),"Código de Equipamento Inexistente"))</f>
        <v/>
      </c>
      <c r="G564" s="26"/>
      <c r="H564" s="26"/>
      <c r="I564" s="51" t="str">
        <f>IF(OR(ISBLANK(A564),ISBLANK(B564),ISBLANK(C564),ISBLANK(D564),ISBLANK(E564),ISBLANK(F564),ISBLANK(G564),ISBLANK(H564),),"",INDEX(DA!$E$2:$AQ$207,MATCH(VLOOKUP(E564,REF!$G$2:$J$206,1,0),DA!$C$2:$C$207,0),MATCH(G564,DA!$E$1:$AQ$1,0)))</f>
        <v/>
      </c>
    </row>
    <row r="565" spans="1:9" ht="26.25" customHeight="1" x14ac:dyDescent="0.25">
      <c r="A565" s="26"/>
      <c r="B565" s="49" t="str">
        <f>IFERROR(VLOOKUP(A565,REF!$L$2:$M$15,2,0),"")</f>
        <v/>
      </c>
      <c r="C565" s="26"/>
      <c r="D565" s="26"/>
      <c r="E565" s="26"/>
      <c r="F565" s="50" t="str">
        <f>IF(ISBLANK(E565),"",IFERROR(VLOOKUP(E565,REF!$G$2:$H$206,2,0),"Código de Equipamento Inexistente"))</f>
        <v/>
      </c>
      <c r="G565" s="26"/>
      <c r="H565" s="26"/>
      <c r="I565" s="51" t="str">
        <f>IF(OR(ISBLANK(A565),ISBLANK(B565),ISBLANK(C565),ISBLANK(D565),ISBLANK(E565),ISBLANK(F565),ISBLANK(G565),ISBLANK(H565),),"",INDEX(DA!$E$2:$AQ$207,MATCH(VLOOKUP(E565,REF!$G$2:$J$206,1,0),DA!$C$2:$C$207,0),MATCH(G565,DA!$E$1:$AQ$1,0)))</f>
        <v/>
      </c>
    </row>
    <row r="566" spans="1:9" ht="26.25" customHeight="1" x14ac:dyDescent="0.25">
      <c r="A566" s="26"/>
      <c r="B566" s="49" t="str">
        <f>IFERROR(VLOOKUP(A566,REF!$L$2:$M$15,2,0),"")</f>
        <v/>
      </c>
      <c r="C566" s="26"/>
      <c r="D566" s="26"/>
      <c r="E566" s="26"/>
      <c r="F566" s="50" t="str">
        <f>IF(ISBLANK(E566),"",IFERROR(VLOOKUP(E566,REF!$G$2:$H$206,2,0),"Código de Equipamento Inexistente"))</f>
        <v/>
      </c>
      <c r="G566" s="26"/>
      <c r="H566" s="26"/>
      <c r="I566" s="51" t="str">
        <f>IF(OR(ISBLANK(A566),ISBLANK(B566),ISBLANK(C566),ISBLANK(D566),ISBLANK(E566),ISBLANK(F566),ISBLANK(G566),ISBLANK(H566),),"",INDEX(DA!$E$2:$AQ$207,MATCH(VLOOKUP(E566,REF!$G$2:$J$206,1,0),DA!$C$2:$C$207,0),MATCH(G566,DA!$E$1:$AQ$1,0)))</f>
        <v/>
      </c>
    </row>
    <row r="567" spans="1:9" ht="26.25" customHeight="1" x14ac:dyDescent="0.25">
      <c r="A567" s="26"/>
      <c r="B567" s="49" t="str">
        <f>IFERROR(VLOOKUP(A567,REF!$L$2:$M$15,2,0),"")</f>
        <v/>
      </c>
      <c r="C567" s="26"/>
      <c r="D567" s="26"/>
      <c r="E567" s="26"/>
      <c r="F567" s="50" t="str">
        <f>IF(ISBLANK(E567),"",IFERROR(VLOOKUP(E567,REF!$G$2:$H$206,2,0),"Código de Equipamento Inexistente"))</f>
        <v/>
      </c>
      <c r="G567" s="26"/>
      <c r="H567" s="26"/>
      <c r="I567" s="51" t="str">
        <f>IF(OR(ISBLANK(A567),ISBLANK(B567),ISBLANK(C567),ISBLANK(D567),ISBLANK(E567),ISBLANK(F567),ISBLANK(G567),ISBLANK(H567),),"",INDEX(DA!$E$2:$AQ$207,MATCH(VLOOKUP(E567,REF!$G$2:$J$206,1,0),DA!$C$2:$C$207,0),MATCH(G567,DA!$E$1:$AQ$1,0)))</f>
        <v/>
      </c>
    </row>
    <row r="568" spans="1:9" ht="26.25" customHeight="1" x14ac:dyDescent="0.25">
      <c r="A568" s="26"/>
      <c r="B568" s="49" t="str">
        <f>IFERROR(VLOOKUP(A568,REF!$L$2:$M$15,2,0),"")</f>
        <v/>
      </c>
      <c r="C568" s="26"/>
      <c r="D568" s="26"/>
      <c r="E568" s="26"/>
      <c r="F568" s="50" t="str">
        <f>IF(ISBLANK(E568),"",IFERROR(VLOOKUP(E568,REF!$G$2:$H$206,2,0),"Código de Equipamento Inexistente"))</f>
        <v/>
      </c>
      <c r="G568" s="26"/>
      <c r="H568" s="26"/>
      <c r="I568" s="51" t="str">
        <f>IF(OR(ISBLANK(A568),ISBLANK(B568),ISBLANK(C568),ISBLANK(D568),ISBLANK(E568),ISBLANK(F568),ISBLANK(G568),ISBLANK(H568),),"",INDEX(DA!$E$2:$AQ$207,MATCH(VLOOKUP(E568,REF!$G$2:$J$206,1,0),DA!$C$2:$C$207,0),MATCH(G568,DA!$E$1:$AQ$1,0)))</f>
        <v/>
      </c>
    </row>
    <row r="569" spans="1:9" ht="26.25" customHeight="1" x14ac:dyDescent="0.25">
      <c r="A569" s="26"/>
      <c r="B569" s="49" t="str">
        <f>IFERROR(VLOOKUP(A569,REF!$L$2:$M$15,2,0),"")</f>
        <v/>
      </c>
      <c r="C569" s="26"/>
      <c r="D569" s="26"/>
      <c r="E569" s="26"/>
      <c r="F569" s="50" t="str">
        <f>IF(ISBLANK(E569),"",IFERROR(VLOOKUP(E569,REF!$G$2:$H$206,2,0),"Código de Equipamento Inexistente"))</f>
        <v/>
      </c>
      <c r="G569" s="26"/>
      <c r="H569" s="26"/>
      <c r="I569" s="51" t="str">
        <f>IF(OR(ISBLANK(A569),ISBLANK(B569),ISBLANK(C569),ISBLANK(D569),ISBLANK(E569),ISBLANK(F569),ISBLANK(G569),ISBLANK(H569),),"",INDEX(DA!$E$2:$AQ$207,MATCH(VLOOKUP(E569,REF!$G$2:$J$206,1,0),DA!$C$2:$C$207,0),MATCH(G569,DA!$E$1:$AQ$1,0)))</f>
        <v/>
      </c>
    </row>
    <row r="570" spans="1:9" ht="26.25" customHeight="1" x14ac:dyDescent="0.25">
      <c r="A570" s="26"/>
      <c r="B570" s="49" t="str">
        <f>IFERROR(VLOOKUP(A570,REF!$L$2:$M$15,2,0),"")</f>
        <v/>
      </c>
      <c r="C570" s="26"/>
      <c r="D570" s="26"/>
      <c r="E570" s="26"/>
      <c r="F570" s="50" t="str">
        <f>IF(ISBLANK(E570),"",IFERROR(VLOOKUP(E570,REF!$G$2:$H$206,2,0),"Código de Equipamento Inexistente"))</f>
        <v/>
      </c>
      <c r="G570" s="26"/>
      <c r="H570" s="26"/>
      <c r="I570" s="51" t="str">
        <f>IF(OR(ISBLANK(A570),ISBLANK(B570),ISBLANK(C570),ISBLANK(D570),ISBLANK(E570),ISBLANK(F570),ISBLANK(G570),ISBLANK(H570),),"",INDEX(DA!$E$2:$AQ$207,MATCH(VLOOKUP(E570,REF!$G$2:$J$206,1,0),DA!$C$2:$C$207,0),MATCH(G570,DA!$E$1:$AQ$1,0)))</f>
        <v/>
      </c>
    </row>
    <row r="571" spans="1:9" ht="26.25" customHeight="1" x14ac:dyDescent="0.25">
      <c r="A571" s="26"/>
      <c r="B571" s="49" t="str">
        <f>IFERROR(VLOOKUP(A571,REF!$L$2:$M$15,2,0),"")</f>
        <v/>
      </c>
      <c r="C571" s="26"/>
      <c r="D571" s="26"/>
      <c r="E571" s="26"/>
      <c r="F571" s="50" t="str">
        <f>IF(ISBLANK(E571),"",IFERROR(VLOOKUP(E571,REF!$G$2:$H$206,2,0),"Código de Equipamento Inexistente"))</f>
        <v/>
      </c>
      <c r="G571" s="26"/>
      <c r="H571" s="26"/>
      <c r="I571" s="51" t="str">
        <f>IF(OR(ISBLANK(A571),ISBLANK(B571),ISBLANK(C571),ISBLANK(D571),ISBLANK(E571),ISBLANK(F571),ISBLANK(G571),ISBLANK(H571),),"",INDEX(DA!$E$2:$AQ$207,MATCH(VLOOKUP(E571,REF!$G$2:$J$206,1,0),DA!$C$2:$C$207,0),MATCH(G571,DA!$E$1:$AQ$1,0)))</f>
        <v/>
      </c>
    </row>
    <row r="572" spans="1:9" ht="26.25" customHeight="1" x14ac:dyDescent="0.25">
      <c r="A572" s="26"/>
      <c r="B572" s="49" t="str">
        <f>IFERROR(VLOOKUP(A572,REF!$L$2:$M$15,2,0),"")</f>
        <v/>
      </c>
      <c r="C572" s="26"/>
      <c r="D572" s="26"/>
      <c r="E572" s="26"/>
      <c r="F572" s="50" t="str">
        <f>IF(ISBLANK(E572),"",IFERROR(VLOOKUP(E572,REF!$G$2:$H$206,2,0),"Código de Equipamento Inexistente"))</f>
        <v/>
      </c>
      <c r="G572" s="26"/>
      <c r="H572" s="26"/>
      <c r="I572" s="51" t="str">
        <f>IF(OR(ISBLANK(A572),ISBLANK(B572),ISBLANK(C572),ISBLANK(D572),ISBLANK(E572),ISBLANK(F572),ISBLANK(G572),ISBLANK(H572),),"",INDEX(DA!$E$2:$AQ$207,MATCH(VLOOKUP(E572,REF!$G$2:$J$206,1,0),DA!$C$2:$C$207,0),MATCH(G572,DA!$E$1:$AQ$1,0)))</f>
        <v/>
      </c>
    </row>
    <row r="573" spans="1:9" ht="26.25" customHeight="1" x14ac:dyDescent="0.25">
      <c r="A573" s="26"/>
      <c r="B573" s="49" t="str">
        <f>IFERROR(VLOOKUP(A573,REF!$L$2:$M$15,2,0),"")</f>
        <v/>
      </c>
      <c r="C573" s="26"/>
      <c r="D573" s="26"/>
      <c r="E573" s="26"/>
      <c r="F573" s="50" t="str">
        <f>IF(ISBLANK(E573),"",IFERROR(VLOOKUP(E573,REF!$G$2:$H$206,2,0),"Código de Equipamento Inexistente"))</f>
        <v/>
      </c>
      <c r="G573" s="26"/>
      <c r="H573" s="26"/>
      <c r="I573" s="51" t="str">
        <f>IF(OR(ISBLANK(A573),ISBLANK(B573),ISBLANK(C573),ISBLANK(D573),ISBLANK(E573),ISBLANK(F573),ISBLANK(G573),ISBLANK(H573),),"",INDEX(DA!$E$2:$AQ$207,MATCH(VLOOKUP(E573,REF!$G$2:$J$206,1,0),DA!$C$2:$C$207,0),MATCH(G573,DA!$E$1:$AQ$1,0)))</f>
        <v/>
      </c>
    </row>
    <row r="574" spans="1:9" ht="26.25" customHeight="1" x14ac:dyDescent="0.25">
      <c r="A574" s="26"/>
      <c r="B574" s="49" t="str">
        <f>IFERROR(VLOOKUP(A574,REF!$L$2:$M$15,2,0),"")</f>
        <v/>
      </c>
      <c r="C574" s="26"/>
      <c r="D574" s="26"/>
      <c r="E574" s="26"/>
      <c r="F574" s="50" t="str">
        <f>IF(ISBLANK(E574),"",IFERROR(VLOOKUP(E574,REF!$G$2:$H$206,2,0),"Código de Equipamento Inexistente"))</f>
        <v/>
      </c>
      <c r="G574" s="26"/>
      <c r="H574" s="26"/>
      <c r="I574" s="51" t="str">
        <f>IF(OR(ISBLANK(A574),ISBLANK(B574),ISBLANK(C574),ISBLANK(D574),ISBLANK(E574),ISBLANK(F574),ISBLANK(G574),ISBLANK(H574),),"",INDEX(DA!$E$2:$AQ$207,MATCH(VLOOKUP(E574,REF!$G$2:$J$206,1,0),DA!$C$2:$C$207,0),MATCH(G574,DA!$E$1:$AQ$1,0)))</f>
        <v/>
      </c>
    </row>
    <row r="575" spans="1:9" ht="26.25" customHeight="1" x14ac:dyDescent="0.25">
      <c r="A575" s="26"/>
      <c r="B575" s="49" t="str">
        <f>IFERROR(VLOOKUP(A575,REF!$L$2:$M$15,2,0),"")</f>
        <v/>
      </c>
      <c r="C575" s="26"/>
      <c r="D575" s="26"/>
      <c r="E575" s="26"/>
      <c r="F575" s="50" t="str">
        <f>IF(ISBLANK(E575),"",IFERROR(VLOOKUP(E575,REF!$G$2:$H$206,2,0),"Código de Equipamento Inexistente"))</f>
        <v/>
      </c>
      <c r="G575" s="26"/>
      <c r="H575" s="26"/>
      <c r="I575" s="51" t="str">
        <f>IF(OR(ISBLANK(A575),ISBLANK(B575),ISBLANK(C575),ISBLANK(D575),ISBLANK(E575),ISBLANK(F575),ISBLANK(G575),ISBLANK(H575),),"",INDEX(DA!$E$2:$AQ$207,MATCH(VLOOKUP(E575,REF!$G$2:$J$206,1,0),DA!$C$2:$C$207,0),MATCH(G575,DA!$E$1:$AQ$1,0)))</f>
        <v/>
      </c>
    </row>
    <row r="576" spans="1:9" ht="26.25" customHeight="1" x14ac:dyDescent="0.25">
      <c r="A576" s="26"/>
      <c r="B576" s="49" t="str">
        <f>IFERROR(VLOOKUP(A576,REF!$L$2:$M$15,2,0),"")</f>
        <v/>
      </c>
      <c r="C576" s="26"/>
      <c r="D576" s="26"/>
      <c r="E576" s="26"/>
      <c r="F576" s="50" t="str">
        <f>IF(ISBLANK(E576),"",IFERROR(VLOOKUP(E576,REF!$G$2:$H$206,2,0),"Código de Equipamento Inexistente"))</f>
        <v/>
      </c>
      <c r="G576" s="26"/>
      <c r="H576" s="26"/>
      <c r="I576" s="51" t="str">
        <f>IF(OR(ISBLANK(A576),ISBLANK(B576),ISBLANK(C576),ISBLANK(D576),ISBLANK(E576),ISBLANK(F576),ISBLANK(G576),ISBLANK(H576),),"",INDEX(DA!$E$2:$AQ$207,MATCH(VLOOKUP(E576,REF!$G$2:$J$206,1,0),DA!$C$2:$C$207,0),MATCH(G576,DA!$E$1:$AQ$1,0)))</f>
        <v/>
      </c>
    </row>
    <row r="577" spans="1:9" ht="26.25" customHeight="1" x14ac:dyDescent="0.25">
      <c r="A577" s="26"/>
      <c r="B577" s="49" t="str">
        <f>IFERROR(VLOOKUP(A577,REF!$L$2:$M$15,2,0),"")</f>
        <v/>
      </c>
      <c r="C577" s="26"/>
      <c r="D577" s="26"/>
      <c r="E577" s="26"/>
      <c r="F577" s="50" t="str">
        <f>IF(ISBLANK(E577),"",IFERROR(VLOOKUP(E577,REF!$G$2:$H$206,2,0),"Código de Equipamento Inexistente"))</f>
        <v/>
      </c>
      <c r="G577" s="26"/>
      <c r="H577" s="26"/>
      <c r="I577" s="51" t="str">
        <f>IF(OR(ISBLANK(A577),ISBLANK(B577),ISBLANK(C577),ISBLANK(D577),ISBLANK(E577),ISBLANK(F577),ISBLANK(G577),ISBLANK(H577),),"",INDEX(DA!$E$2:$AQ$207,MATCH(VLOOKUP(E577,REF!$G$2:$J$206,1,0),DA!$C$2:$C$207,0),MATCH(G577,DA!$E$1:$AQ$1,0)))</f>
        <v/>
      </c>
    </row>
    <row r="578" spans="1:9" ht="26.25" customHeight="1" x14ac:dyDescent="0.25">
      <c r="A578" s="26"/>
      <c r="B578" s="49" t="str">
        <f>IFERROR(VLOOKUP(A578,REF!$L$2:$M$15,2,0),"")</f>
        <v/>
      </c>
      <c r="C578" s="26"/>
      <c r="D578" s="26"/>
      <c r="E578" s="26"/>
      <c r="F578" s="50" t="str">
        <f>IF(ISBLANK(E578),"",IFERROR(VLOOKUP(E578,REF!$G$2:$H$206,2,0),"Código de Equipamento Inexistente"))</f>
        <v/>
      </c>
      <c r="G578" s="26"/>
      <c r="H578" s="26"/>
      <c r="I578" s="51" t="str">
        <f>IF(OR(ISBLANK(A578),ISBLANK(B578),ISBLANK(C578),ISBLANK(D578),ISBLANK(E578),ISBLANK(F578),ISBLANK(G578),ISBLANK(H578),),"",INDEX(DA!$E$2:$AQ$207,MATCH(VLOOKUP(E578,REF!$G$2:$J$206,1,0),DA!$C$2:$C$207,0),MATCH(G578,DA!$E$1:$AQ$1,0)))</f>
        <v/>
      </c>
    </row>
    <row r="579" spans="1:9" ht="26.25" customHeight="1" x14ac:dyDescent="0.25">
      <c r="A579" s="26"/>
      <c r="B579" s="49" t="str">
        <f>IFERROR(VLOOKUP(A579,REF!$L$2:$M$15,2,0),"")</f>
        <v/>
      </c>
      <c r="C579" s="26"/>
      <c r="D579" s="26"/>
      <c r="E579" s="26"/>
      <c r="F579" s="50" t="str">
        <f>IF(ISBLANK(E579),"",IFERROR(VLOOKUP(E579,REF!$G$2:$H$206,2,0),"Código de Equipamento Inexistente"))</f>
        <v/>
      </c>
      <c r="G579" s="26"/>
      <c r="H579" s="26"/>
      <c r="I579" s="51" t="str">
        <f>IF(OR(ISBLANK(A579),ISBLANK(B579),ISBLANK(C579),ISBLANK(D579),ISBLANK(E579),ISBLANK(F579),ISBLANK(G579),ISBLANK(H579),),"",INDEX(DA!$E$2:$AQ$207,MATCH(VLOOKUP(E579,REF!$G$2:$J$206,1,0),DA!$C$2:$C$207,0),MATCH(G579,DA!$E$1:$AQ$1,0)))</f>
        <v/>
      </c>
    </row>
    <row r="580" spans="1:9" ht="26.25" customHeight="1" x14ac:dyDescent="0.25">
      <c r="A580" s="26"/>
      <c r="B580" s="49" t="str">
        <f>IFERROR(VLOOKUP(A580,REF!$L$2:$M$15,2,0),"")</f>
        <v/>
      </c>
      <c r="C580" s="26"/>
      <c r="D580" s="26"/>
      <c r="E580" s="26"/>
      <c r="F580" s="50" t="str">
        <f>IF(ISBLANK(E580),"",IFERROR(VLOOKUP(E580,REF!$G$2:$H$206,2,0),"Código de Equipamento Inexistente"))</f>
        <v/>
      </c>
      <c r="G580" s="26"/>
      <c r="H580" s="26"/>
      <c r="I580" s="51" t="str">
        <f>IF(OR(ISBLANK(A580),ISBLANK(B580),ISBLANK(C580),ISBLANK(D580),ISBLANK(E580),ISBLANK(F580),ISBLANK(G580),ISBLANK(H580),),"",INDEX(DA!$E$2:$AQ$207,MATCH(VLOOKUP(E580,REF!$G$2:$J$206,1,0),DA!$C$2:$C$207,0),MATCH(G580,DA!$E$1:$AQ$1,0)))</f>
        <v/>
      </c>
    </row>
    <row r="581" spans="1:9" ht="26.25" customHeight="1" x14ac:dyDescent="0.25">
      <c r="A581" s="26"/>
      <c r="B581" s="49" t="str">
        <f>IFERROR(VLOOKUP(A581,REF!$L$2:$M$15,2,0),"")</f>
        <v/>
      </c>
      <c r="C581" s="26"/>
      <c r="D581" s="26"/>
      <c r="E581" s="26"/>
      <c r="F581" s="50" t="str">
        <f>IF(ISBLANK(E581),"",IFERROR(VLOOKUP(E581,REF!$G$2:$H$206,2,0),"Código de Equipamento Inexistente"))</f>
        <v/>
      </c>
      <c r="G581" s="26"/>
      <c r="H581" s="26"/>
      <c r="I581" s="51" t="str">
        <f>IF(OR(ISBLANK(A581),ISBLANK(B581),ISBLANK(C581),ISBLANK(D581),ISBLANK(E581),ISBLANK(F581),ISBLANK(G581),ISBLANK(H581),),"",INDEX(DA!$E$2:$AQ$207,MATCH(VLOOKUP(E581,REF!$G$2:$J$206,1,0),DA!$C$2:$C$207,0),MATCH(G581,DA!$E$1:$AQ$1,0)))</f>
        <v/>
      </c>
    </row>
    <row r="582" spans="1:9" ht="26.25" customHeight="1" x14ac:dyDescent="0.25">
      <c r="A582" s="26"/>
      <c r="B582" s="49" t="str">
        <f>IFERROR(VLOOKUP(A582,REF!$L$2:$M$15,2,0),"")</f>
        <v/>
      </c>
      <c r="C582" s="26"/>
      <c r="D582" s="26"/>
      <c r="E582" s="26"/>
      <c r="F582" s="50" t="str">
        <f>IF(ISBLANK(E582),"",IFERROR(VLOOKUP(E582,REF!$G$2:$H$206,2,0),"Código de Equipamento Inexistente"))</f>
        <v/>
      </c>
      <c r="G582" s="26"/>
      <c r="H582" s="26"/>
      <c r="I582" s="51" t="str">
        <f>IF(OR(ISBLANK(A582),ISBLANK(B582),ISBLANK(C582),ISBLANK(D582),ISBLANK(E582),ISBLANK(F582),ISBLANK(G582),ISBLANK(H582),),"",INDEX(DA!$E$2:$AQ$207,MATCH(VLOOKUP(E582,REF!$G$2:$J$206,1,0),DA!$C$2:$C$207,0),MATCH(G582,DA!$E$1:$AQ$1,0)))</f>
        <v/>
      </c>
    </row>
    <row r="583" spans="1:9" ht="26.25" customHeight="1" x14ac:dyDescent="0.25">
      <c r="A583" s="26"/>
      <c r="B583" s="49" t="str">
        <f>IFERROR(VLOOKUP(A583,REF!$L$2:$M$15,2,0),"")</f>
        <v/>
      </c>
      <c r="C583" s="26"/>
      <c r="D583" s="26"/>
      <c r="E583" s="26"/>
      <c r="F583" s="50" t="str">
        <f>IF(ISBLANK(E583),"",IFERROR(VLOOKUP(E583,REF!$G$2:$H$206,2,0),"Código de Equipamento Inexistente"))</f>
        <v/>
      </c>
      <c r="G583" s="26"/>
      <c r="H583" s="26"/>
      <c r="I583" s="51" t="str">
        <f>IF(OR(ISBLANK(A583),ISBLANK(B583),ISBLANK(C583),ISBLANK(D583),ISBLANK(E583),ISBLANK(F583),ISBLANK(G583),ISBLANK(H583),),"",INDEX(DA!$E$2:$AQ$207,MATCH(VLOOKUP(E583,REF!$G$2:$J$206,1,0),DA!$C$2:$C$207,0),MATCH(G583,DA!$E$1:$AQ$1,0)))</f>
        <v/>
      </c>
    </row>
    <row r="584" spans="1:9" ht="26.25" customHeight="1" x14ac:dyDescent="0.25">
      <c r="A584" s="26"/>
      <c r="B584" s="49" t="str">
        <f>IFERROR(VLOOKUP(A584,REF!$L$2:$M$15,2,0),"")</f>
        <v/>
      </c>
      <c r="C584" s="26"/>
      <c r="D584" s="26"/>
      <c r="E584" s="26"/>
      <c r="F584" s="50" t="str">
        <f>IF(ISBLANK(E584),"",IFERROR(VLOOKUP(E584,REF!$G$2:$H$206,2,0),"Código de Equipamento Inexistente"))</f>
        <v/>
      </c>
      <c r="G584" s="26"/>
      <c r="H584" s="26"/>
      <c r="I584" s="51" t="str">
        <f>IF(OR(ISBLANK(A584),ISBLANK(B584),ISBLANK(C584),ISBLANK(D584),ISBLANK(E584),ISBLANK(F584),ISBLANK(G584),ISBLANK(H584),),"",INDEX(DA!$E$2:$AQ$207,MATCH(VLOOKUP(E584,REF!$G$2:$J$206,1,0),DA!$C$2:$C$207,0),MATCH(G584,DA!$E$1:$AQ$1,0)))</f>
        <v/>
      </c>
    </row>
    <row r="585" spans="1:9" ht="26.25" customHeight="1" x14ac:dyDescent="0.25">
      <c r="A585" s="26"/>
      <c r="B585" s="49" t="str">
        <f>IFERROR(VLOOKUP(A585,REF!$L$2:$M$15,2,0),"")</f>
        <v/>
      </c>
      <c r="C585" s="26"/>
      <c r="D585" s="26"/>
      <c r="E585" s="26"/>
      <c r="F585" s="50" t="str">
        <f>IF(ISBLANK(E585),"",IFERROR(VLOOKUP(E585,REF!$G$2:$H$206,2,0),"Código de Equipamento Inexistente"))</f>
        <v/>
      </c>
      <c r="G585" s="26"/>
      <c r="H585" s="26"/>
      <c r="I585" s="51" t="str">
        <f>IF(OR(ISBLANK(A585),ISBLANK(B585),ISBLANK(C585),ISBLANK(D585),ISBLANK(E585),ISBLANK(F585),ISBLANK(G585),ISBLANK(H585),),"",INDEX(DA!$E$2:$AQ$207,MATCH(VLOOKUP(E585,REF!$G$2:$J$206,1,0),DA!$C$2:$C$207,0),MATCH(G585,DA!$E$1:$AQ$1,0)))</f>
        <v/>
      </c>
    </row>
    <row r="586" spans="1:9" ht="26.25" customHeight="1" x14ac:dyDescent="0.25">
      <c r="A586" s="26"/>
      <c r="B586" s="49" t="str">
        <f>IFERROR(VLOOKUP(A586,REF!$L$2:$M$15,2,0),"")</f>
        <v/>
      </c>
      <c r="C586" s="26"/>
      <c r="D586" s="26"/>
      <c r="E586" s="26"/>
      <c r="F586" s="50" t="str">
        <f>IF(ISBLANK(E586),"",IFERROR(VLOOKUP(E586,REF!$G$2:$H$206,2,0),"Código de Equipamento Inexistente"))</f>
        <v/>
      </c>
      <c r="G586" s="26"/>
      <c r="H586" s="26"/>
      <c r="I586" s="51" t="str">
        <f>IF(OR(ISBLANK(A586),ISBLANK(B586),ISBLANK(C586),ISBLANK(D586),ISBLANK(E586),ISBLANK(F586),ISBLANK(G586),ISBLANK(H586),),"",INDEX(DA!$E$2:$AQ$207,MATCH(VLOOKUP(E586,REF!$G$2:$J$206,1,0),DA!$C$2:$C$207,0),MATCH(G586,DA!$E$1:$AQ$1,0)))</f>
        <v/>
      </c>
    </row>
    <row r="587" spans="1:9" ht="26.25" customHeight="1" x14ac:dyDescent="0.25">
      <c r="A587" s="26"/>
      <c r="B587" s="49" t="str">
        <f>IFERROR(VLOOKUP(A587,REF!$L$2:$M$15,2,0),"")</f>
        <v/>
      </c>
      <c r="C587" s="26"/>
      <c r="D587" s="26"/>
      <c r="E587" s="26"/>
      <c r="F587" s="50" t="str">
        <f>IF(ISBLANK(E587),"",IFERROR(VLOOKUP(E587,REF!$G$2:$H$206,2,0),"Código de Equipamento Inexistente"))</f>
        <v/>
      </c>
      <c r="G587" s="26"/>
      <c r="H587" s="26"/>
      <c r="I587" s="51" t="str">
        <f>IF(OR(ISBLANK(A587),ISBLANK(B587),ISBLANK(C587),ISBLANK(D587),ISBLANK(E587),ISBLANK(F587),ISBLANK(G587),ISBLANK(H587),),"",INDEX(DA!$E$2:$AQ$207,MATCH(VLOOKUP(E587,REF!$G$2:$J$206,1,0),DA!$C$2:$C$207,0),MATCH(G587,DA!$E$1:$AQ$1,0)))</f>
        <v/>
      </c>
    </row>
    <row r="588" spans="1:9" ht="26.25" customHeight="1" x14ac:dyDescent="0.25">
      <c r="A588" s="26"/>
      <c r="B588" s="49" t="str">
        <f>IFERROR(VLOOKUP(A588,REF!$L$2:$M$15,2,0),"")</f>
        <v/>
      </c>
      <c r="C588" s="26"/>
      <c r="D588" s="26"/>
      <c r="E588" s="26"/>
      <c r="F588" s="50" t="str">
        <f>IF(ISBLANK(E588),"",IFERROR(VLOOKUP(E588,REF!$G$2:$H$206,2,0),"Código de Equipamento Inexistente"))</f>
        <v/>
      </c>
      <c r="G588" s="26"/>
      <c r="H588" s="26"/>
      <c r="I588" s="51" t="str">
        <f>IF(OR(ISBLANK(A588),ISBLANK(B588),ISBLANK(C588),ISBLANK(D588),ISBLANK(E588),ISBLANK(F588),ISBLANK(G588),ISBLANK(H588),),"",INDEX(DA!$E$2:$AQ$207,MATCH(VLOOKUP(E588,REF!$G$2:$J$206,1,0),DA!$C$2:$C$207,0),MATCH(G588,DA!$E$1:$AQ$1,0)))</f>
        <v/>
      </c>
    </row>
    <row r="589" spans="1:9" ht="26.25" customHeight="1" x14ac:dyDescent="0.25">
      <c r="A589" s="26"/>
      <c r="B589" s="49" t="str">
        <f>IFERROR(VLOOKUP(A589,REF!$L$2:$M$15,2,0),"")</f>
        <v/>
      </c>
      <c r="C589" s="26"/>
      <c r="D589" s="26"/>
      <c r="E589" s="26"/>
      <c r="F589" s="50" t="str">
        <f>IF(ISBLANK(E589),"",IFERROR(VLOOKUP(E589,REF!$G$2:$H$206,2,0),"Código de Equipamento Inexistente"))</f>
        <v/>
      </c>
      <c r="G589" s="26"/>
      <c r="H589" s="26"/>
      <c r="I589" s="51" t="str">
        <f>IF(OR(ISBLANK(A589),ISBLANK(B589),ISBLANK(C589),ISBLANK(D589),ISBLANK(E589),ISBLANK(F589),ISBLANK(G589),ISBLANK(H589),),"",INDEX(DA!$E$2:$AQ$207,MATCH(VLOOKUP(E589,REF!$G$2:$J$206,1,0),DA!$C$2:$C$207,0),MATCH(G589,DA!$E$1:$AQ$1,0)))</f>
        <v/>
      </c>
    </row>
    <row r="590" spans="1:9" ht="26.25" customHeight="1" x14ac:dyDescent="0.25">
      <c r="A590" s="26"/>
      <c r="B590" s="49" t="str">
        <f>IFERROR(VLOOKUP(A590,REF!$L$2:$M$15,2,0),"")</f>
        <v/>
      </c>
      <c r="C590" s="26"/>
      <c r="D590" s="26"/>
      <c r="E590" s="26"/>
      <c r="F590" s="50" t="str">
        <f>IF(ISBLANK(E590),"",IFERROR(VLOOKUP(E590,REF!$G$2:$H$206,2,0),"Código de Equipamento Inexistente"))</f>
        <v/>
      </c>
      <c r="G590" s="26"/>
      <c r="H590" s="26"/>
      <c r="I590" s="51" t="str">
        <f>IF(OR(ISBLANK(A590),ISBLANK(B590),ISBLANK(C590),ISBLANK(D590),ISBLANK(E590),ISBLANK(F590),ISBLANK(G590),ISBLANK(H590),),"",INDEX(DA!$E$2:$AQ$207,MATCH(VLOOKUP(E590,REF!$G$2:$J$206,1,0),DA!$C$2:$C$207,0),MATCH(G590,DA!$E$1:$AQ$1,0)))</f>
        <v/>
      </c>
    </row>
    <row r="591" spans="1:9" ht="26.25" customHeight="1" x14ac:dyDescent="0.25">
      <c r="A591" s="26"/>
      <c r="B591" s="49" t="str">
        <f>IFERROR(VLOOKUP(A591,REF!$L$2:$M$15,2,0),"")</f>
        <v/>
      </c>
      <c r="C591" s="26"/>
      <c r="D591" s="26"/>
      <c r="E591" s="26"/>
      <c r="F591" s="50" t="str">
        <f>IF(ISBLANK(E591),"",IFERROR(VLOOKUP(E591,REF!$G$2:$H$206,2,0),"Código de Equipamento Inexistente"))</f>
        <v/>
      </c>
      <c r="G591" s="26"/>
      <c r="H591" s="26"/>
      <c r="I591" s="51" t="str">
        <f>IF(OR(ISBLANK(A591),ISBLANK(B591),ISBLANK(C591),ISBLANK(D591),ISBLANK(E591),ISBLANK(F591),ISBLANK(G591),ISBLANK(H591),),"",INDEX(DA!$E$2:$AQ$207,MATCH(VLOOKUP(E591,REF!$G$2:$J$206,1,0),DA!$C$2:$C$207,0),MATCH(G591,DA!$E$1:$AQ$1,0)))</f>
        <v/>
      </c>
    </row>
    <row r="592" spans="1:9" ht="26.25" customHeight="1" x14ac:dyDescent="0.25">
      <c r="A592" s="26"/>
      <c r="B592" s="49" t="str">
        <f>IFERROR(VLOOKUP(A592,REF!$L$2:$M$15,2,0),"")</f>
        <v/>
      </c>
      <c r="C592" s="26"/>
      <c r="D592" s="26"/>
      <c r="E592" s="26"/>
      <c r="F592" s="50" t="str">
        <f>IF(ISBLANK(E592),"",IFERROR(VLOOKUP(E592,REF!$G$2:$H$206,2,0),"Código de Equipamento Inexistente"))</f>
        <v/>
      </c>
      <c r="G592" s="26"/>
      <c r="H592" s="26"/>
      <c r="I592" s="51" t="str">
        <f>IF(OR(ISBLANK(A592),ISBLANK(B592),ISBLANK(C592),ISBLANK(D592),ISBLANK(E592),ISBLANK(F592),ISBLANK(G592),ISBLANK(H592),),"",INDEX(DA!$E$2:$AQ$207,MATCH(VLOOKUP(E592,REF!$G$2:$J$206,1,0),DA!$C$2:$C$207,0),MATCH(G592,DA!$E$1:$AQ$1,0)))</f>
        <v/>
      </c>
    </row>
    <row r="593" spans="1:9" ht="26.25" customHeight="1" x14ac:dyDescent="0.25">
      <c r="A593" s="26"/>
      <c r="B593" s="49" t="str">
        <f>IFERROR(VLOOKUP(A593,REF!$L$2:$M$15,2,0),"")</f>
        <v/>
      </c>
      <c r="C593" s="26"/>
      <c r="D593" s="26"/>
      <c r="E593" s="26"/>
      <c r="F593" s="50" t="str">
        <f>IF(ISBLANK(E593),"",IFERROR(VLOOKUP(E593,REF!$G$2:$H$206,2,0),"Código de Equipamento Inexistente"))</f>
        <v/>
      </c>
      <c r="G593" s="26"/>
      <c r="H593" s="26"/>
      <c r="I593" s="51" t="str">
        <f>IF(OR(ISBLANK(A593),ISBLANK(B593),ISBLANK(C593),ISBLANK(D593),ISBLANK(E593),ISBLANK(F593),ISBLANK(G593),ISBLANK(H593),),"",INDEX(DA!$E$2:$AQ$207,MATCH(VLOOKUP(E593,REF!$G$2:$J$206,1,0),DA!$C$2:$C$207,0),MATCH(G593,DA!$E$1:$AQ$1,0)))</f>
        <v/>
      </c>
    </row>
    <row r="594" spans="1:9" ht="26.25" customHeight="1" x14ac:dyDescent="0.25">
      <c r="A594" s="26"/>
      <c r="B594" s="49" t="str">
        <f>IFERROR(VLOOKUP(A594,REF!$L$2:$M$15,2,0),"")</f>
        <v/>
      </c>
      <c r="C594" s="26"/>
      <c r="D594" s="26"/>
      <c r="E594" s="26"/>
      <c r="F594" s="50" t="str">
        <f>IF(ISBLANK(E594),"",IFERROR(VLOOKUP(E594,REF!$G$2:$H$206,2,0),"Código de Equipamento Inexistente"))</f>
        <v/>
      </c>
      <c r="G594" s="26"/>
      <c r="H594" s="26"/>
      <c r="I594" s="51" t="str">
        <f>IF(OR(ISBLANK(A594),ISBLANK(B594),ISBLANK(C594),ISBLANK(D594),ISBLANK(E594),ISBLANK(F594),ISBLANK(G594),ISBLANK(H594),),"",INDEX(DA!$E$2:$AQ$207,MATCH(VLOOKUP(E594,REF!$G$2:$J$206,1,0),DA!$C$2:$C$207,0),MATCH(G594,DA!$E$1:$AQ$1,0)))</f>
        <v/>
      </c>
    </row>
    <row r="595" spans="1:9" ht="26.25" customHeight="1" x14ac:dyDescent="0.25">
      <c r="A595" s="26"/>
      <c r="B595" s="49" t="str">
        <f>IFERROR(VLOOKUP(A595,REF!$L$2:$M$15,2,0),"")</f>
        <v/>
      </c>
      <c r="C595" s="26"/>
      <c r="D595" s="26"/>
      <c r="E595" s="26"/>
      <c r="F595" s="50" t="str">
        <f>IF(ISBLANK(E595),"",IFERROR(VLOOKUP(E595,REF!$G$2:$H$206,2,0),"Código de Equipamento Inexistente"))</f>
        <v/>
      </c>
      <c r="G595" s="26"/>
      <c r="H595" s="26"/>
      <c r="I595" s="51" t="str">
        <f>IF(OR(ISBLANK(A595),ISBLANK(B595),ISBLANK(C595),ISBLANK(D595),ISBLANK(E595),ISBLANK(F595),ISBLANK(G595),ISBLANK(H595),),"",INDEX(DA!$E$2:$AQ$207,MATCH(VLOOKUP(E595,REF!$G$2:$J$206,1,0),DA!$C$2:$C$207,0),MATCH(G595,DA!$E$1:$AQ$1,0)))</f>
        <v/>
      </c>
    </row>
    <row r="596" spans="1:9" ht="26.25" customHeight="1" x14ac:dyDescent="0.25">
      <c r="A596" s="26"/>
      <c r="B596" s="49" t="str">
        <f>IFERROR(VLOOKUP(A596,REF!$L$2:$M$15,2,0),"")</f>
        <v/>
      </c>
      <c r="C596" s="26"/>
      <c r="D596" s="26"/>
      <c r="E596" s="26"/>
      <c r="F596" s="50" t="str">
        <f>IF(ISBLANK(E596),"",IFERROR(VLOOKUP(E596,REF!$G$2:$H$206,2,0),"Código de Equipamento Inexistente"))</f>
        <v/>
      </c>
      <c r="G596" s="26"/>
      <c r="H596" s="26"/>
      <c r="I596" s="51" t="str">
        <f>IF(OR(ISBLANK(A596),ISBLANK(B596),ISBLANK(C596),ISBLANK(D596),ISBLANK(E596),ISBLANK(F596),ISBLANK(G596),ISBLANK(H596),),"",INDEX(DA!$E$2:$AQ$207,MATCH(VLOOKUP(E596,REF!$G$2:$J$206,1,0),DA!$C$2:$C$207,0),MATCH(G596,DA!$E$1:$AQ$1,0)))</f>
        <v/>
      </c>
    </row>
    <row r="597" spans="1:9" ht="26.25" customHeight="1" x14ac:dyDescent="0.25">
      <c r="A597" s="26"/>
      <c r="B597" s="49" t="str">
        <f>IFERROR(VLOOKUP(A597,REF!$L$2:$M$15,2,0),"")</f>
        <v/>
      </c>
      <c r="C597" s="26"/>
      <c r="D597" s="26"/>
      <c r="E597" s="26"/>
      <c r="F597" s="50" t="str">
        <f>IF(ISBLANK(E597),"",IFERROR(VLOOKUP(E597,REF!$G$2:$H$206,2,0),"Código de Equipamento Inexistente"))</f>
        <v/>
      </c>
      <c r="G597" s="26"/>
      <c r="H597" s="26"/>
      <c r="I597" s="51" t="str">
        <f>IF(OR(ISBLANK(A597),ISBLANK(B597),ISBLANK(C597),ISBLANK(D597),ISBLANK(E597),ISBLANK(F597),ISBLANK(G597),ISBLANK(H597),),"",INDEX(DA!$E$2:$AQ$207,MATCH(VLOOKUP(E597,REF!$G$2:$J$206,1,0),DA!$C$2:$C$207,0),MATCH(G597,DA!$E$1:$AQ$1,0)))</f>
        <v/>
      </c>
    </row>
    <row r="598" spans="1:9" ht="26.25" customHeight="1" x14ac:dyDescent="0.25">
      <c r="A598" s="26"/>
      <c r="B598" s="49" t="str">
        <f>IFERROR(VLOOKUP(A598,REF!$L$2:$M$15,2,0),"")</f>
        <v/>
      </c>
      <c r="C598" s="26"/>
      <c r="D598" s="26"/>
      <c r="E598" s="26"/>
      <c r="F598" s="50" t="str">
        <f>IF(ISBLANK(E598),"",IFERROR(VLOOKUP(E598,REF!$G$2:$H$206,2,0),"Código de Equipamento Inexistente"))</f>
        <v/>
      </c>
      <c r="G598" s="26"/>
      <c r="H598" s="26"/>
      <c r="I598" s="51" t="str">
        <f>IF(OR(ISBLANK(A598),ISBLANK(B598),ISBLANK(C598),ISBLANK(D598),ISBLANK(E598),ISBLANK(F598),ISBLANK(G598),ISBLANK(H598),),"",INDEX(DA!$E$2:$AQ$207,MATCH(VLOOKUP(E598,REF!$G$2:$J$206,1,0),DA!$C$2:$C$207,0),MATCH(G598,DA!$E$1:$AQ$1,0)))</f>
        <v/>
      </c>
    </row>
    <row r="599" spans="1:9" ht="26.25" customHeight="1" x14ac:dyDescent="0.25">
      <c r="A599" s="26"/>
      <c r="B599" s="49" t="str">
        <f>IFERROR(VLOOKUP(A599,REF!$L$2:$M$15,2,0),"")</f>
        <v/>
      </c>
      <c r="C599" s="26"/>
      <c r="D599" s="26"/>
      <c r="E599" s="26"/>
      <c r="F599" s="50" t="str">
        <f>IF(ISBLANK(E599),"",IFERROR(VLOOKUP(E599,REF!$G$2:$H$206,2,0),"Código de Equipamento Inexistente"))</f>
        <v/>
      </c>
      <c r="G599" s="26"/>
      <c r="H599" s="26"/>
      <c r="I599" s="51" t="str">
        <f>IF(OR(ISBLANK(A599),ISBLANK(B599),ISBLANK(C599),ISBLANK(D599),ISBLANK(E599),ISBLANK(F599),ISBLANK(G599),ISBLANK(H599),),"",INDEX(DA!$E$2:$AQ$207,MATCH(VLOOKUP(E599,REF!$G$2:$J$206,1,0),DA!$C$2:$C$207,0),MATCH(G599,DA!$E$1:$AQ$1,0)))</f>
        <v/>
      </c>
    </row>
    <row r="600" spans="1:9" ht="26.25" customHeight="1" x14ac:dyDescent="0.25">
      <c r="A600" s="26"/>
      <c r="B600" s="49" t="str">
        <f>IFERROR(VLOOKUP(A600,REF!$L$2:$M$15,2,0),"")</f>
        <v/>
      </c>
      <c r="C600" s="26"/>
      <c r="D600" s="26"/>
      <c r="E600" s="26"/>
      <c r="F600" s="50" t="str">
        <f>IF(ISBLANK(E600),"",IFERROR(VLOOKUP(E600,REF!$G$2:$H$206,2,0),"Código de Equipamento Inexistente"))</f>
        <v/>
      </c>
      <c r="G600" s="26"/>
      <c r="H600" s="26"/>
      <c r="I600" s="51" t="str">
        <f>IF(OR(ISBLANK(A600),ISBLANK(B600),ISBLANK(C600),ISBLANK(D600),ISBLANK(E600),ISBLANK(F600),ISBLANK(G600),ISBLANK(H600),),"",INDEX(DA!$E$2:$AQ$207,MATCH(VLOOKUP(E600,REF!$G$2:$J$206,1,0),DA!$C$2:$C$207,0),MATCH(G600,DA!$E$1:$AQ$1,0)))</f>
        <v/>
      </c>
    </row>
    <row r="601" spans="1:9" ht="26.25" customHeight="1" x14ac:dyDescent="0.25">
      <c r="A601" s="26"/>
      <c r="B601" s="49" t="str">
        <f>IFERROR(VLOOKUP(A601,REF!$L$2:$M$15,2,0),"")</f>
        <v/>
      </c>
      <c r="C601" s="26"/>
      <c r="D601" s="26"/>
      <c r="E601" s="26"/>
      <c r="F601" s="50" t="str">
        <f>IF(ISBLANK(E601),"",IFERROR(VLOOKUP(E601,REF!$G$2:$H$206,2,0),"Código de Equipamento Inexistente"))</f>
        <v/>
      </c>
      <c r="G601" s="26"/>
      <c r="H601" s="26"/>
      <c r="I601" s="51" t="str">
        <f>IF(OR(ISBLANK(A601),ISBLANK(B601),ISBLANK(C601),ISBLANK(D601),ISBLANK(E601),ISBLANK(F601),ISBLANK(G601),ISBLANK(H601),),"",INDEX(DA!$E$2:$AQ$207,MATCH(VLOOKUP(E601,REF!$G$2:$J$206,1,0),DA!$C$2:$C$207,0),MATCH(G601,DA!$E$1:$AQ$1,0)))</f>
        <v/>
      </c>
    </row>
    <row r="602" spans="1:9" ht="26.25" customHeight="1" x14ac:dyDescent="0.25">
      <c r="A602" s="26"/>
      <c r="B602" s="49" t="str">
        <f>IFERROR(VLOOKUP(A602,REF!$L$2:$M$15,2,0),"")</f>
        <v/>
      </c>
      <c r="C602" s="26"/>
      <c r="D602" s="26"/>
      <c r="E602" s="26"/>
      <c r="F602" s="50" t="str">
        <f>IF(ISBLANK(E602),"",IFERROR(VLOOKUP(E602,REF!$G$2:$H$206,2,0),"Código de Equipamento Inexistente"))</f>
        <v/>
      </c>
      <c r="G602" s="26"/>
      <c r="H602" s="26"/>
      <c r="I602" s="51" t="str">
        <f>IF(OR(ISBLANK(A602),ISBLANK(B602),ISBLANK(C602),ISBLANK(D602),ISBLANK(E602),ISBLANK(F602),ISBLANK(G602),ISBLANK(H602),),"",INDEX(DA!$E$2:$AQ$207,MATCH(VLOOKUP(E602,REF!$G$2:$J$206,1,0),DA!$C$2:$C$207,0),MATCH(G602,DA!$E$1:$AQ$1,0)))</f>
        <v/>
      </c>
    </row>
    <row r="603" spans="1:9" ht="26.25" customHeight="1" x14ac:dyDescent="0.25">
      <c r="A603" s="26"/>
      <c r="B603" s="49" t="str">
        <f>IFERROR(VLOOKUP(A603,REF!$L$2:$M$15,2,0),"")</f>
        <v/>
      </c>
      <c r="C603" s="26"/>
      <c r="D603" s="26"/>
      <c r="E603" s="26"/>
      <c r="F603" s="50" t="str">
        <f>IF(ISBLANK(E603),"",IFERROR(VLOOKUP(E603,REF!$G$2:$H$206,2,0),"Código de Equipamento Inexistente"))</f>
        <v/>
      </c>
      <c r="G603" s="26"/>
      <c r="H603" s="26"/>
      <c r="I603" s="51" t="str">
        <f>IF(OR(ISBLANK(A603),ISBLANK(B603),ISBLANK(C603),ISBLANK(D603),ISBLANK(E603),ISBLANK(F603),ISBLANK(G603),ISBLANK(H603),),"",INDEX(DA!$E$2:$AQ$207,MATCH(VLOOKUP(E603,REF!$G$2:$J$206,1,0),DA!$C$2:$C$207,0),MATCH(G603,DA!$E$1:$AQ$1,0)))</f>
        <v/>
      </c>
    </row>
    <row r="604" spans="1:9" ht="26.25" customHeight="1" x14ac:dyDescent="0.25">
      <c r="A604" s="26"/>
      <c r="B604" s="49" t="str">
        <f>IFERROR(VLOOKUP(A604,REF!$L$2:$M$15,2,0),"")</f>
        <v/>
      </c>
      <c r="C604" s="26"/>
      <c r="D604" s="26"/>
      <c r="E604" s="26"/>
      <c r="F604" s="50" t="str">
        <f>IF(ISBLANK(E604),"",IFERROR(VLOOKUP(E604,REF!$G$2:$H$206,2,0),"Código de Equipamento Inexistente"))</f>
        <v/>
      </c>
      <c r="G604" s="26"/>
      <c r="H604" s="26"/>
      <c r="I604" s="51" t="str">
        <f>IF(OR(ISBLANK(A604),ISBLANK(B604),ISBLANK(C604),ISBLANK(D604),ISBLANK(E604),ISBLANK(F604),ISBLANK(G604),ISBLANK(H604),),"",INDEX(DA!$E$2:$AQ$207,MATCH(VLOOKUP(E604,REF!$G$2:$J$206,1,0),DA!$C$2:$C$207,0),MATCH(G604,DA!$E$1:$AQ$1,0)))</f>
        <v/>
      </c>
    </row>
    <row r="605" spans="1:9" ht="26.25" customHeight="1" x14ac:dyDescent="0.25">
      <c r="A605" s="26"/>
      <c r="B605" s="49" t="str">
        <f>IFERROR(VLOOKUP(A605,REF!$L$2:$M$15,2,0),"")</f>
        <v/>
      </c>
      <c r="C605" s="26"/>
      <c r="D605" s="26"/>
      <c r="E605" s="26"/>
      <c r="F605" s="50" t="str">
        <f>IF(ISBLANK(E605),"",IFERROR(VLOOKUP(E605,REF!$G$2:$H$206,2,0),"Código de Equipamento Inexistente"))</f>
        <v/>
      </c>
      <c r="G605" s="26"/>
      <c r="H605" s="26"/>
      <c r="I605" s="51" t="str">
        <f>IF(OR(ISBLANK(A605),ISBLANK(B605),ISBLANK(C605),ISBLANK(D605),ISBLANK(E605),ISBLANK(F605),ISBLANK(G605),ISBLANK(H605),),"",INDEX(DA!$E$2:$AQ$207,MATCH(VLOOKUP(E605,REF!$G$2:$J$206,1,0),DA!$C$2:$C$207,0),MATCH(G605,DA!$E$1:$AQ$1,0)))</f>
        <v/>
      </c>
    </row>
    <row r="606" spans="1:9" ht="26.25" customHeight="1" x14ac:dyDescent="0.25">
      <c r="A606" s="26"/>
      <c r="B606" s="49" t="str">
        <f>IFERROR(VLOOKUP(A606,REF!$L$2:$M$15,2,0),"")</f>
        <v/>
      </c>
      <c r="C606" s="26"/>
      <c r="D606" s="26"/>
      <c r="E606" s="26"/>
      <c r="F606" s="50" t="str">
        <f>IF(ISBLANK(E606),"",IFERROR(VLOOKUP(E606,REF!$G$2:$H$206,2,0),"Código de Equipamento Inexistente"))</f>
        <v/>
      </c>
      <c r="G606" s="26"/>
      <c r="H606" s="26"/>
      <c r="I606" s="51" t="str">
        <f>IF(OR(ISBLANK(A606),ISBLANK(B606),ISBLANK(C606),ISBLANK(D606),ISBLANK(E606),ISBLANK(F606),ISBLANK(G606),ISBLANK(H606),),"",INDEX(DA!$E$2:$AQ$207,MATCH(VLOOKUP(E606,REF!$G$2:$J$206,1,0),DA!$C$2:$C$207,0),MATCH(G606,DA!$E$1:$AQ$1,0)))</f>
        <v/>
      </c>
    </row>
    <row r="607" spans="1:9" ht="26.25" customHeight="1" x14ac:dyDescent="0.25">
      <c r="A607" s="26"/>
      <c r="B607" s="49" t="str">
        <f>IFERROR(VLOOKUP(A607,REF!$L$2:$M$15,2,0),"")</f>
        <v/>
      </c>
      <c r="C607" s="26"/>
      <c r="D607" s="26"/>
      <c r="E607" s="26"/>
      <c r="F607" s="50" t="str">
        <f>IF(ISBLANK(E607),"",IFERROR(VLOOKUP(E607,REF!$G$2:$H$206,2,0),"Código de Equipamento Inexistente"))</f>
        <v/>
      </c>
      <c r="G607" s="26"/>
      <c r="H607" s="26"/>
      <c r="I607" s="51" t="str">
        <f>IF(OR(ISBLANK(A607),ISBLANK(B607),ISBLANK(C607),ISBLANK(D607),ISBLANK(E607),ISBLANK(F607),ISBLANK(G607),ISBLANK(H607),),"",INDEX(DA!$E$2:$AQ$207,MATCH(VLOOKUP(E607,REF!$G$2:$J$206,1,0),DA!$C$2:$C$207,0),MATCH(G607,DA!$E$1:$AQ$1,0)))</f>
        <v/>
      </c>
    </row>
    <row r="608" spans="1:9" ht="26.25" customHeight="1" x14ac:dyDescent="0.25">
      <c r="A608" s="26"/>
      <c r="B608" s="49" t="str">
        <f>IFERROR(VLOOKUP(A608,REF!$L$2:$M$15,2,0),"")</f>
        <v/>
      </c>
      <c r="C608" s="26"/>
      <c r="D608" s="26"/>
      <c r="E608" s="26"/>
      <c r="F608" s="50" t="str">
        <f>IF(ISBLANK(E608),"",IFERROR(VLOOKUP(E608,REF!$G$2:$H$206,2,0),"Código de Equipamento Inexistente"))</f>
        <v/>
      </c>
      <c r="G608" s="26"/>
      <c r="H608" s="26"/>
      <c r="I608" s="51" t="str">
        <f>IF(OR(ISBLANK(A608),ISBLANK(B608),ISBLANK(C608),ISBLANK(D608),ISBLANK(E608),ISBLANK(F608),ISBLANK(G608),ISBLANK(H608),),"",INDEX(DA!$E$2:$AQ$207,MATCH(VLOOKUP(E608,REF!$G$2:$J$206,1,0),DA!$C$2:$C$207,0),MATCH(G608,DA!$E$1:$AQ$1,0)))</f>
        <v/>
      </c>
    </row>
    <row r="609" spans="1:9" ht="26.25" customHeight="1" x14ac:dyDescent="0.25">
      <c r="A609" s="26"/>
      <c r="B609" s="49" t="str">
        <f>IFERROR(VLOOKUP(A609,REF!$L$2:$M$15,2,0),"")</f>
        <v/>
      </c>
      <c r="C609" s="26"/>
      <c r="D609" s="26"/>
      <c r="E609" s="26"/>
      <c r="F609" s="50" t="str">
        <f>IF(ISBLANK(E609),"",IFERROR(VLOOKUP(E609,REF!$G$2:$H$206,2,0),"Código de Equipamento Inexistente"))</f>
        <v/>
      </c>
      <c r="G609" s="26"/>
      <c r="H609" s="26"/>
      <c r="I609" s="51" t="str">
        <f>IF(OR(ISBLANK(A609),ISBLANK(B609),ISBLANK(C609),ISBLANK(D609),ISBLANK(E609),ISBLANK(F609),ISBLANK(G609),ISBLANK(H609),),"",INDEX(DA!$E$2:$AQ$207,MATCH(VLOOKUP(E609,REF!$G$2:$J$206,1,0),DA!$C$2:$C$207,0),MATCH(G609,DA!$E$1:$AQ$1,0)))</f>
        <v/>
      </c>
    </row>
    <row r="610" spans="1:9" ht="26.25" customHeight="1" x14ac:dyDescent="0.25">
      <c r="A610" s="26"/>
      <c r="B610" s="49" t="str">
        <f>IFERROR(VLOOKUP(A610,REF!$L$2:$M$15,2,0),"")</f>
        <v/>
      </c>
      <c r="C610" s="26"/>
      <c r="D610" s="26"/>
      <c r="E610" s="26"/>
      <c r="F610" s="50" t="str">
        <f>IF(ISBLANK(E610),"",IFERROR(VLOOKUP(E610,REF!$G$2:$H$206,2,0),"Código de Equipamento Inexistente"))</f>
        <v/>
      </c>
      <c r="G610" s="26"/>
      <c r="H610" s="26"/>
      <c r="I610" s="51" t="str">
        <f>IF(OR(ISBLANK(A610),ISBLANK(B610),ISBLANK(C610),ISBLANK(D610),ISBLANK(E610),ISBLANK(F610),ISBLANK(G610),ISBLANK(H610),),"",INDEX(DA!$E$2:$AQ$207,MATCH(VLOOKUP(E610,REF!$G$2:$J$206,1,0),DA!$C$2:$C$207,0),MATCH(G610,DA!$E$1:$AQ$1,0)))</f>
        <v/>
      </c>
    </row>
    <row r="611" spans="1:9" ht="26.25" customHeight="1" x14ac:dyDescent="0.25">
      <c r="A611" s="26"/>
      <c r="B611" s="49" t="str">
        <f>IFERROR(VLOOKUP(A611,REF!$L$2:$M$15,2,0),"")</f>
        <v/>
      </c>
      <c r="C611" s="26"/>
      <c r="D611" s="26"/>
      <c r="E611" s="26"/>
      <c r="F611" s="50" t="str">
        <f>IF(ISBLANK(E611),"",IFERROR(VLOOKUP(E611,REF!$G$2:$H$206,2,0),"Código de Equipamento Inexistente"))</f>
        <v/>
      </c>
      <c r="G611" s="26"/>
      <c r="H611" s="26"/>
      <c r="I611" s="51" t="str">
        <f>IF(OR(ISBLANK(A611),ISBLANK(B611),ISBLANK(C611),ISBLANK(D611),ISBLANK(E611),ISBLANK(F611),ISBLANK(G611),ISBLANK(H611),),"",INDEX(DA!$E$2:$AQ$207,MATCH(VLOOKUP(E611,REF!$G$2:$J$206,1,0),DA!$C$2:$C$207,0),MATCH(G611,DA!$E$1:$AQ$1,0)))</f>
        <v/>
      </c>
    </row>
    <row r="612" spans="1:9" ht="26.25" customHeight="1" x14ac:dyDescent="0.25">
      <c r="A612" s="26"/>
      <c r="B612" s="49" t="str">
        <f>IFERROR(VLOOKUP(A612,REF!$L$2:$M$15,2,0),"")</f>
        <v/>
      </c>
      <c r="C612" s="26"/>
      <c r="D612" s="26"/>
      <c r="E612" s="26"/>
      <c r="F612" s="50" t="str">
        <f>IF(ISBLANK(E612),"",IFERROR(VLOOKUP(E612,REF!$G$2:$H$206,2,0),"Código de Equipamento Inexistente"))</f>
        <v/>
      </c>
      <c r="G612" s="26"/>
      <c r="H612" s="26"/>
      <c r="I612" s="51" t="str">
        <f>IF(OR(ISBLANK(A612),ISBLANK(B612),ISBLANK(C612),ISBLANK(D612),ISBLANK(E612),ISBLANK(F612),ISBLANK(G612),ISBLANK(H612),),"",INDEX(DA!$E$2:$AQ$207,MATCH(VLOOKUP(E612,REF!$G$2:$J$206,1,0),DA!$C$2:$C$207,0),MATCH(G612,DA!$E$1:$AQ$1,0)))</f>
        <v/>
      </c>
    </row>
    <row r="613" spans="1:9" ht="26.25" customHeight="1" x14ac:dyDescent="0.25">
      <c r="A613" s="26"/>
      <c r="B613" s="49" t="str">
        <f>IFERROR(VLOOKUP(A613,REF!$L$2:$M$15,2,0),"")</f>
        <v/>
      </c>
      <c r="C613" s="26"/>
      <c r="D613" s="26"/>
      <c r="E613" s="26"/>
      <c r="F613" s="50" t="str">
        <f>IF(ISBLANK(E613),"",IFERROR(VLOOKUP(E613,REF!$G$2:$H$206,2,0),"Código de Equipamento Inexistente"))</f>
        <v/>
      </c>
      <c r="G613" s="26"/>
      <c r="H613" s="26"/>
      <c r="I613" s="51" t="str">
        <f>IF(OR(ISBLANK(A613),ISBLANK(B613),ISBLANK(C613),ISBLANK(D613),ISBLANK(E613),ISBLANK(F613),ISBLANK(G613),ISBLANK(H613),),"",INDEX(DA!$E$2:$AQ$207,MATCH(VLOOKUP(E613,REF!$G$2:$J$206,1,0),DA!$C$2:$C$207,0),MATCH(G613,DA!$E$1:$AQ$1,0)))</f>
        <v/>
      </c>
    </row>
    <row r="614" spans="1:9" ht="26.25" customHeight="1" x14ac:dyDescent="0.25">
      <c r="A614" s="26"/>
      <c r="B614" s="49" t="str">
        <f>IFERROR(VLOOKUP(A614,REF!$L$2:$M$15,2,0),"")</f>
        <v/>
      </c>
      <c r="C614" s="26"/>
      <c r="D614" s="26"/>
      <c r="E614" s="26"/>
      <c r="F614" s="50" t="str">
        <f>IF(ISBLANK(E614),"",IFERROR(VLOOKUP(E614,REF!$G$2:$H$206,2,0),"Código de Equipamento Inexistente"))</f>
        <v/>
      </c>
      <c r="G614" s="26"/>
      <c r="H614" s="26"/>
      <c r="I614" s="51" t="str">
        <f>IF(OR(ISBLANK(A614),ISBLANK(B614),ISBLANK(C614),ISBLANK(D614),ISBLANK(E614),ISBLANK(F614),ISBLANK(G614),ISBLANK(H614),),"",INDEX(DA!$E$2:$AQ$207,MATCH(VLOOKUP(E614,REF!$G$2:$J$206,1,0),DA!$C$2:$C$207,0),MATCH(G614,DA!$E$1:$AQ$1,0)))</f>
        <v/>
      </c>
    </row>
    <row r="615" spans="1:9" ht="26.25" customHeight="1" x14ac:dyDescent="0.25">
      <c r="A615" s="26"/>
      <c r="B615" s="49" t="str">
        <f>IFERROR(VLOOKUP(A615,REF!$L$2:$M$15,2,0),"")</f>
        <v/>
      </c>
      <c r="C615" s="26"/>
      <c r="D615" s="26"/>
      <c r="E615" s="26"/>
      <c r="F615" s="50" t="str">
        <f>IF(ISBLANK(E615),"",IFERROR(VLOOKUP(E615,REF!$G$2:$H$206,2,0),"Código de Equipamento Inexistente"))</f>
        <v/>
      </c>
      <c r="G615" s="26"/>
      <c r="H615" s="26"/>
      <c r="I615" s="51" t="str">
        <f>IF(OR(ISBLANK(A615),ISBLANK(B615),ISBLANK(C615),ISBLANK(D615),ISBLANK(E615),ISBLANK(F615),ISBLANK(G615),ISBLANK(H615),),"",INDEX(DA!$E$2:$AQ$207,MATCH(VLOOKUP(E615,REF!$G$2:$J$206,1,0),DA!$C$2:$C$207,0),MATCH(G615,DA!$E$1:$AQ$1,0)))</f>
        <v/>
      </c>
    </row>
    <row r="616" spans="1:9" ht="26.25" customHeight="1" x14ac:dyDescent="0.25">
      <c r="A616" s="26"/>
      <c r="B616" s="49" t="str">
        <f>IFERROR(VLOOKUP(A616,REF!$L$2:$M$15,2,0),"")</f>
        <v/>
      </c>
      <c r="C616" s="26"/>
      <c r="D616" s="26"/>
      <c r="E616" s="26"/>
      <c r="F616" s="50" t="str">
        <f>IF(ISBLANK(E616),"",IFERROR(VLOOKUP(E616,REF!$G$2:$H$206,2,0),"Código de Equipamento Inexistente"))</f>
        <v/>
      </c>
      <c r="G616" s="26"/>
      <c r="H616" s="26"/>
      <c r="I616" s="51" t="str">
        <f>IF(OR(ISBLANK(A616),ISBLANK(B616),ISBLANK(C616),ISBLANK(D616),ISBLANK(E616),ISBLANK(F616),ISBLANK(G616),ISBLANK(H616),),"",INDEX(DA!$E$2:$AQ$207,MATCH(VLOOKUP(E616,REF!$G$2:$J$206,1,0),DA!$C$2:$C$207,0),MATCH(G616,DA!$E$1:$AQ$1,0)))</f>
        <v/>
      </c>
    </row>
    <row r="617" spans="1:9" ht="26.25" customHeight="1" x14ac:dyDescent="0.25">
      <c r="A617" s="26"/>
      <c r="B617" s="49" t="str">
        <f>IFERROR(VLOOKUP(A617,REF!$L$2:$M$15,2,0),"")</f>
        <v/>
      </c>
      <c r="C617" s="26"/>
      <c r="D617" s="26"/>
      <c r="E617" s="26"/>
      <c r="F617" s="50" t="str">
        <f>IF(ISBLANK(E617),"",IFERROR(VLOOKUP(E617,REF!$G$2:$H$206,2,0),"Código de Equipamento Inexistente"))</f>
        <v/>
      </c>
      <c r="G617" s="26"/>
      <c r="H617" s="26"/>
      <c r="I617" s="51" t="str">
        <f>IF(OR(ISBLANK(A617),ISBLANK(B617),ISBLANK(C617),ISBLANK(D617),ISBLANK(E617),ISBLANK(F617),ISBLANK(G617),ISBLANK(H617),),"",INDEX(DA!$E$2:$AQ$207,MATCH(VLOOKUP(E617,REF!$G$2:$J$206,1,0),DA!$C$2:$C$207,0),MATCH(G617,DA!$E$1:$AQ$1,0)))</f>
        <v/>
      </c>
    </row>
    <row r="618" spans="1:9" ht="26.25" customHeight="1" x14ac:dyDescent="0.25">
      <c r="A618" s="26"/>
      <c r="B618" s="49" t="str">
        <f>IFERROR(VLOOKUP(A618,REF!$L$2:$M$15,2,0),"")</f>
        <v/>
      </c>
      <c r="C618" s="26"/>
      <c r="D618" s="26"/>
      <c r="E618" s="26"/>
      <c r="F618" s="50" t="str">
        <f>IF(ISBLANK(E618),"",IFERROR(VLOOKUP(E618,REF!$G$2:$H$206,2,0),"Código de Equipamento Inexistente"))</f>
        <v/>
      </c>
      <c r="G618" s="26"/>
      <c r="H618" s="26"/>
      <c r="I618" s="51" t="str">
        <f>IF(OR(ISBLANK(A618),ISBLANK(B618),ISBLANK(C618),ISBLANK(D618),ISBLANK(E618),ISBLANK(F618),ISBLANK(G618),ISBLANK(H618),),"",INDEX(DA!$E$2:$AQ$207,MATCH(VLOOKUP(E618,REF!$G$2:$J$206,1,0),DA!$C$2:$C$207,0),MATCH(G618,DA!$E$1:$AQ$1,0)))</f>
        <v/>
      </c>
    </row>
    <row r="619" spans="1:9" ht="26.25" customHeight="1" x14ac:dyDescent="0.25">
      <c r="A619" s="26"/>
      <c r="B619" s="49" t="str">
        <f>IFERROR(VLOOKUP(A619,REF!$L$2:$M$15,2,0),"")</f>
        <v/>
      </c>
      <c r="C619" s="26"/>
      <c r="D619" s="26"/>
      <c r="E619" s="26"/>
      <c r="F619" s="50" t="str">
        <f>IF(ISBLANK(E619),"",IFERROR(VLOOKUP(E619,REF!$G$2:$H$206,2,0),"Código de Equipamento Inexistente"))</f>
        <v/>
      </c>
      <c r="G619" s="26"/>
      <c r="H619" s="26"/>
      <c r="I619" s="51" t="str">
        <f>IF(OR(ISBLANK(A619),ISBLANK(B619),ISBLANK(C619),ISBLANK(D619),ISBLANK(E619),ISBLANK(F619),ISBLANK(G619),ISBLANK(H619),),"",INDEX(DA!$E$2:$AQ$207,MATCH(VLOOKUP(E619,REF!$G$2:$J$206,1,0),DA!$C$2:$C$207,0),MATCH(G619,DA!$E$1:$AQ$1,0)))</f>
        <v/>
      </c>
    </row>
    <row r="620" spans="1:9" ht="26.25" customHeight="1" x14ac:dyDescent="0.25">
      <c r="A620" s="26"/>
      <c r="B620" s="49" t="str">
        <f>IFERROR(VLOOKUP(A620,REF!$L$2:$M$15,2,0),"")</f>
        <v/>
      </c>
      <c r="C620" s="26"/>
      <c r="D620" s="26"/>
      <c r="E620" s="26"/>
      <c r="F620" s="50" t="str">
        <f>IF(ISBLANK(E620),"",IFERROR(VLOOKUP(E620,REF!$G$2:$H$206,2,0),"Código de Equipamento Inexistente"))</f>
        <v/>
      </c>
      <c r="G620" s="26"/>
      <c r="H620" s="26"/>
      <c r="I620" s="51" t="str">
        <f>IF(OR(ISBLANK(A620),ISBLANK(B620),ISBLANK(C620),ISBLANK(D620),ISBLANK(E620),ISBLANK(F620),ISBLANK(G620),ISBLANK(H620),),"",INDEX(DA!$E$2:$AQ$207,MATCH(VLOOKUP(E620,REF!$G$2:$J$206,1,0),DA!$C$2:$C$207,0),MATCH(G620,DA!$E$1:$AQ$1,0)))</f>
        <v/>
      </c>
    </row>
    <row r="621" spans="1:9" ht="26.25" customHeight="1" x14ac:dyDescent="0.25">
      <c r="A621" s="26"/>
      <c r="B621" s="49" t="str">
        <f>IFERROR(VLOOKUP(A621,REF!$L$2:$M$15,2,0),"")</f>
        <v/>
      </c>
      <c r="C621" s="26"/>
      <c r="D621" s="26"/>
      <c r="E621" s="26"/>
      <c r="F621" s="50" t="str">
        <f>IF(ISBLANK(E621),"",IFERROR(VLOOKUP(E621,REF!$G$2:$H$206,2,0),"Código de Equipamento Inexistente"))</f>
        <v/>
      </c>
      <c r="G621" s="26"/>
      <c r="H621" s="26"/>
      <c r="I621" s="51" t="str">
        <f>IF(OR(ISBLANK(A621),ISBLANK(B621),ISBLANK(C621),ISBLANK(D621),ISBLANK(E621),ISBLANK(F621),ISBLANK(G621),ISBLANK(H621),),"",INDEX(DA!$E$2:$AQ$207,MATCH(VLOOKUP(E621,REF!$G$2:$J$206,1,0),DA!$C$2:$C$207,0),MATCH(G621,DA!$E$1:$AQ$1,0)))</f>
        <v/>
      </c>
    </row>
    <row r="622" spans="1:9" ht="26.25" customHeight="1" x14ac:dyDescent="0.25">
      <c r="A622" s="26"/>
      <c r="B622" s="49" t="str">
        <f>IFERROR(VLOOKUP(A622,REF!$L$2:$M$15,2,0),"")</f>
        <v/>
      </c>
      <c r="C622" s="26"/>
      <c r="D622" s="26"/>
      <c r="E622" s="26"/>
      <c r="F622" s="50" t="str">
        <f>IF(ISBLANK(E622),"",IFERROR(VLOOKUP(E622,REF!$G$2:$H$206,2,0),"Código de Equipamento Inexistente"))</f>
        <v/>
      </c>
      <c r="G622" s="26"/>
      <c r="H622" s="26"/>
      <c r="I622" s="51" t="str">
        <f>IF(OR(ISBLANK(A622),ISBLANK(B622),ISBLANK(C622),ISBLANK(D622),ISBLANK(E622),ISBLANK(F622),ISBLANK(G622),ISBLANK(H622),),"",INDEX(DA!$E$2:$AQ$207,MATCH(VLOOKUP(E622,REF!$G$2:$J$206,1,0),DA!$C$2:$C$207,0),MATCH(G622,DA!$E$1:$AQ$1,0)))</f>
        <v/>
      </c>
    </row>
    <row r="623" spans="1:9" ht="26.25" customHeight="1" x14ac:dyDescent="0.25">
      <c r="A623" s="26"/>
      <c r="B623" s="49" t="str">
        <f>IFERROR(VLOOKUP(A623,REF!$L$2:$M$15,2,0),"")</f>
        <v/>
      </c>
      <c r="C623" s="26"/>
      <c r="D623" s="26"/>
      <c r="E623" s="26"/>
      <c r="F623" s="50" t="str">
        <f>IF(ISBLANK(E623),"",IFERROR(VLOOKUP(E623,REF!$G$2:$H$206,2,0),"Código de Equipamento Inexistente"))</f>
        <v/>
      </c>
      <c r="G623" s="26"/>
      <c r="H623" s="26"/>
      <c r="I623" s="51" t="str">
        <f>IF(OR(ISBLANK(A623),ISBLANK(B623),ISBLANK(C623),ISBLANK(D623),ISBLANK(E623),ISBLANK(F623),ISBLANK(G623),ISBLANK(H623),),"",INDEX(DA!$E$2:$AQ$207,MATCH(VLOOKUP(E623,REF!$G$2:$J$206,1,0),DA!$C$2:$C$207,0),MATCH(G623,DA!$E$1:$AQ$1,0)))</f>
        <v/>
      </c>
    </row>
    <row r="624" spans="1:9" ht="26.25" customHeight="1" x14ac:dyDescent="0.25">
      <c r="A624" s="26"/>
      <c r="B624" s="49" t="str">
        <f>IFERROR(VLOOKUP(A624,REF!$L$2:$M$15,2,0),"")</f>
        <v/>
      </c>
      <c r="C624" s="26"/>
      <c r="D624" s="26"/>
      <c r="E624" s="26"/>
      <c r="F624" s="50" t="str">
        <f>IF(ISBLANK(E624),"",IFERROR(VLOOKUP(E624,REF!$G$2:$H$206,2,0),"Código de Equipamento Inexistente"))</f>
        <v/>
      </c>
      <c r="G624" s="26"/>
      <c r="H624" s="26"/>
      <c r="I624" s="51" t="str">
        <f>IF(OR(ISBLANK(A624),ISBLANK(B624),ISBLANK(C624),ISBLANK(D624),ISBLANK(E624),ISBLANK(F624),ISBLANK(G624),ISBLANK(H624),),"",INDEX(DA!$E$2:$AQ$207,MATCH(VLOOKUP(E624,REF!$G$2:$J$206,1,0),DA!$C$2:$C$207,0),MATCH(G624,DA!$E$1:$AQ$1,0)))</f>
        <v/>
      </c>
    </row>
    <row r="625" spans="1:9" ht="26.25" customHeight="1" x14ac:dyDescent="0.25">
      <c r="A625" s="26"/>
      <c r="B625" s="49" t="str">
        <f>IFERROR(VLOOKUP(A625,REF!$L$2:$M$15,2,0),"")</f>
        <v/>
      </c>
      <c r="C625" s="26"/>
      <c r="D625" s="26"/>
      <c r="E625" s="26"/>
      <c r="F625" s="50" t="str">
        <f>IF(ISBLANK(E625),"",IFERROR(VLOOKUP(E625,REF!$G$2:$H$206,2,0),"Código de Equipamento Inexistente"))</f>
        <v/>
      </c>
      <c r="G625" s="26"/>
      <c r="H625" s="26"/>
      <c r="I625" s="51" t="str">
        <f>IF(OR(ISBLANK(A625),ISBLANK(B625),ISBLANK(C625),ISBLANK(D625),ISBLANK(E625),ISBLANK(F625),ISBLANK(G625),ISBLANK(H625),),"",INDEX(DA!$E$2:$AQ$207,MATCH(VLOOKUP(E625,REF!$G$2:$J$206,1,0),DA!$C$2:$C$207,0),MATCH(G625,DA!$E$1:$AQ$1,0)))</f>
        <v/>
      </c>
    </row>
    <row r="626" spans="1:9" ht="26.25" customHeight="1" x14ac:dyDescent="0.25">
      <c r="A626" s="26"/>
      <c r="B626" s="49" t="str">
        <f>IFERROR(VLOOKUP(A626,REF!$L$2:$M$15,2,0),"")</f>
        <v/>
      </c>
      <c r="C626" s="26"/>
      <c r="D626" s="26"/>
      <c r="E626" s="26"/>
      <c r="F626" s="50" t="str">
        <f>IF(ISBLANK(E626),"",IFERROR(VLOOKUP(E626,REF!$G$2:$H$206,2,0),"Código de Equipamento Inexistente"))</f>
        <v/>
      </c>
      <c r="G626" s="26"/>
      <c r="H626" s="26"/>
      <c r="I626" s="51" t="str">
        <f>IF(OR(ISBLANK(A626),ISBLANK(B626),ISBLANK(C626),ISBLANK(D626),ISBLANK(E626),ISBLANK(F626),ISBLANK(G626),ISBLANK(H626),),"",INDEX(DA!$E$2:$AQ$207,MATCH(VLOOKUP(E626,REF!$G$2:$J$206,1,0),DA!$C$2:$C$207,0),MATCH(G626,DA!$E$1:$AQ$1,0)))</f>
        <v/>
      </c>
    </row>
    <row r="627" spans="1:9" ht="26.25" customHeight="1" x14ac:dyDescent="0.25">
      <c r="A627" s="26"/>
      <c r="B627" s="49" t="str">
        <f>IFERROR(VLOOKUP(A627,REF!$L$2:$M$15,2,0),"")</f>
        <v/>
      </c>
      <c r="C627" s="26"/>
      <c r="D627" s="26"/>
      <c r="E627" s="26"/>
      <c r="F627" s="50" t="str">
        <f>IF(ISBLANK(E627),"",IFERROR(VLOOKUP(E627,REF!$G$2:$H$206,2,0),"Código de Equipamento Inexistente"))</f>
        <v/>
      </c>
      <c r="G627" s="26"/>
      <c r="H627" s="26"/>
      <c r="I627" s="51" t="str">
        <f>IF(OR(ISBLANK(A627),ISBLANK(B627),ISBLANK(C627),ISBLANK(D627),ISBLANK(E627),ISBLANK(F627),ISBLANK(G627),ISBLANK(H627),),"",INDEX(DA!$E$2:$AQ$207,MATCH(VLOOKUP(E627,REF!$G$2:$J$206,1,0),DA!$C$2:$C$207,0),MATCH(G627,DA!$E$1:$AQ$1,0)))</f>
        <v/>
      </c>
    </row>
    <row r="628" spans="1:9" ht="26.25" customHeight="1" x14ac:dyDescent="0.25">
      <c r="A628" s="26"/>
      <c r="B628" s="49" t="str">
        <f>IFERROR(VLOOKUP(A628,REF!$L$2:$M$15,2,0),"")</f>
        <v/>
      </c>
      <c r="C628" s="26"/>
      <c r="D628" s="26"/>
      <c r="E628" s="26"/>
      <c r="F628" s="50" t="str">
        <f>IF(ISBLANK(E628),"",IFERROR(VLOOKUP(E628,REF!$G$2:$H$206,2,0),"Código de Equipamento Inexistente"))</f>
        <v/>
      </c>
      <c r="G628" s="26"/>
      <c r="H628" s="26"/>
      <c r="I628" s="51" t="str">
        <f>IF(OR(ISBLANK(A628),ISBLANK(B628),ISBLANK(C628),ISBLANK(D628),ISBLANK(E628),ISBLANK(F628),ISBLANK(G628),ISBLANK(H628),),"",INDEX(DA!$E$2:$AQ$207,MATCH(VLOOKUP(E628,REF!$G$2:$J$206,1,0),DA!$C$2:$C$207,0),MATCH(G628,DA!$E$1:$AQ$1,0)))</f>
        <v/>
      </c>
    </row>
    <row r="629" spans="1:9" ht="26.25" customHeight="1" x14ac:dyDescent="0.25">
      <c r="A629" s="26"/>
      <c r="B629" s="49" t="str">
        <f>IFERROR(VLOOKUP(A629,REF!$L$2:$M$15,2,0),"")</f>
        <v/>
      </c>
      <c r="C629" s="26"/>
      <c r="D629" s="26"/>
      <c r="E629" s="26"/>
      <c r="F629" s="50" t="str">
        <f>IF(ISBLANK(E629),"",IFERROR(VLOOKUP(E629,REF!$G$2:$H$206,2,0),"Código de Equipamento Inexistente"))</f>
        <v/>
      </c>
      <c r="G629" s="26"/>
      <c r="H629" s="26"/>
      <c r="I629" s="51" t="str">
        <f>IF(OR(ISBLANK(A629),ISBLANK(B629),ISBLANK(C629),ISBLANK(D629),ISBLANK(E629),ISBLANK(F629),ISBLANK(G629),ISBLANK(H629),),"",INDEX(DA!$E$2:$AQ$207,MATCH(VLOOKUP(E629,REF!$G$2:$J$206,1,0),DA!$C$2:$C$207,0),MATCH(G629,DA!$E$1:$AQ$1,0)))</f>
        <v/>
      </c>
    </row>
    <row r="630" spans="1:9" ht="26.25" customHeight="1" x14ac:dyDescent="0.25">
      <c r="A630" s="26"/>
      <c r="B630" s="49" t="str">
        <f>IFERROR(VLOOKUP(A630,REF!$L$2:$M$15,2,0),"")</f>
        <v/>
      </c>
      <c r="C630" s="26"/>
      <c r="D630" s="26"/>
      <c r="E630" s="26"/>
      <c r="F630" s="50" t="str">
        <f>IF(ISBLANK(E630),"",IFERROR(VLOOKUP(E630,REF!$G$2:$H$206,2,0),"Código de Equipamento Inexistente"))</f>
        <v/>
      </c>
      <c r="G630" s="26"/>
      <c r="H630" s="26"/>
      <c r="I630" s="51" t="str">
        <f>IF(OR(ISBLANK(A630),ISBLANK(B630),ISBLANK(C630),ISBLANK(D630),ISBLANK(E630),ISBLANK(F630),ISBLANK(G630),ISBLANK(H630),),"",INDEX(DA!$E$2:$AQ$207,MATCH(VLOOKUP(E630,REF!$G$2:$J$206,1,0),DA!$C$2:$C$207,0),MATCH(G630,DA!$E$1:$AQ$1,0)))</f>
        <v/>
      </c>
    </row>
    <row r="631" spans="1:9" ht="26.25" customHeight="1" x14ac:dyDescent="0.25">
      <c r="A631" s="26"/>
      <c r="B631" s="49" t="str">
        <f>IFERROR(VLOOKUP(A631,REF!$L$2:$M$15,2,0),"")</f>
        <v/>
      </c>
      <c r="C631" s="26"/>
      <c r="D631" s="26"/>
      <c r="E631" s="26"/>
      <c r="F631" s="50" t="str">
        <f>IF(ISBLANK(E631),"",IFERROR(VLOOKUP(E631,REF!$G$2:$H$206,2,0),"Código de Equipamento Inexistente"))</f>
        <v/>
      </c>
      <c r="G631" s="26"/>
      <c r="H631" s="26"/>
      <c r="I631" s="51" t="str">
        <f>IF(OR(ISBLANK(A631),ISBLANK(B631),ISBLANK(C631),ISBLANK(D631),ISBLANK(E631),ISBLANK(F631),ISBLANK(G631),ISBLANK(H631),),"",INDEX(DA!$E$2:$AQ$207,MATCH(VLOOKUP(E631,REF!$G$2:$J$206,1,0),DA!$C$2:$C$207,0),MATCH(G631,DA!$E$1:$AQ$1,0)))</f>
        <v/>
      </c>
    </row>
    <row r="632" spans="1:9" ht="26.25" customHeight="1" x14ac:dyDescent="0.25">
      <c r="A632" s="26"/>
      <c r="B632" s="49" t="str">
        <f>IFERROR(VLOOKUP(A632,REF!$L$2:$M$15,2,0),"")</f>
        <v/>
      </c>
      <c r="C632" s="26"/>
      <c r="D632" s="26"/>
      <c r="E632" s="26"/>
      <c r="F632" s="50" t="str">
        <f>IF(ISBLANK(E632),"",IFERROR(VLOOKUP(E632,REF!$G$2:$H$206,2,0),"Código de Equipamento Inexistente"))</f>
        <v/>
      </c>
      <c r="G632" s="26"/>
      <c r="H632" s="26"/>
      <c r="I632" s="51" t="str">
        <f>IF(OR(ISBLANK(A632),ISBLANK(B632),ISBLANK(C632),ISBLANK(D632),ISBLANK(E632),ISBLANK(F632),ISBLANK(G632),ISBLANK(H632),),"",INDEX(DA!$E$2:$AQ$207,MATCH(VLOOKUP(E632,REF!$G$2:$J$206,1,0),DA!$C$2:$C$207,0),MATCH(G632,DA!$E$1:$AQ$1,0)))</f>
        <v/>
      </c>
    </row>
    <row r="633" spans="1:9" ht="26.25" customHeight="1" x14ac:dyDescent="0.25">
      <c r="A633" s="26"/>
      <c r="B633" s="49" t="str">
        <f>IFERROR(VLOOKUP(A633,REF!$L$2:$M$15,2,0),"")</f>
        <v/>
      </c>
      <c r="C633" s="26"/>
      <c r="D633" s="26"/>
      <c r="E633" s="26"/>
      <c r="F633" s="50" t="str">
        <f>IF(ISBLANK(E633),"",IFERROR(VLOOKUP(E633,REF!$G$2:$H$206,2,0),"Código de Equipamento Inexistente"))</f>
        <v/>
      </c>
      <c r="G633" s="26"/>
      <c r="H633" s="26"/>
      <c r="I633" s="51" t="str">
        <f>IF(OR(ISBLANK(A633),ISBLANK(B633),ISBLANK(C633),ISBLANK(D633),ISBLANK(E633),ISBLANK(F633),ISBLANK(G633),ISBLANK(H633),),"",INDEX(DA!$E$2:$AQ$207,MATCH(VLOOKUP(E633,REF!$G$2:$J$206,1,0),DA!$C$2:$C$207,0),MATCH(G633,DA!$E$1:$AQ$1,0)))</f>
        <v/>
      </c>
    </row>
    <row r="634" spans="1:9" ht="26.25" customHeight="1" x14ac:dyDescent="0.25">
      <c r="A634" s="26"/>
      <c r="B634" s="49" t="str">
        <f>IFERROR(VLOOKUP(A634,REF!$L$2:$M$15,2,0),"")</f>
        <v/>
      </c>
      <c r="C634" s="26"/>
      <c r="D634" s="26"/>
      <c r="E634" s="26"/>
      <c r="F634" s="50" t="str">
        <f>IF(ISBLANK(E634),"",IFERROR(VLOOKUP(E634,REF!$G$2:$H$206,2,0),"Código de Equipamento Inexistente"))</f>
        <v/>
      </c>
      <c r="G634" s="26"/>
      <c r="H634" s="26"/>
      <c r="I634" s="51" t="str">
        <f>IF(OR(ISBLANK(A634),ISBLANK(B634),ISBLANK(C634),ISBLANK(D634),ISBLANK(E634),ISBLANK(F634),ISBLANK(G634),ISBLANK(H634),),"",INDEX(DA!$E$2:$AQ$207,MATCH(VLOOKUP(E634,REF!$G$2:$J$206,1,0),DA!$C$2:$C$207,0),MATCH(G634,DA!$E$1:$AQ$1,0)))</f>
        <v/>
      </c>
    </row>
    <row r="635" spans="1:9" ht="26.25" customHeight="1" x14ac:dyDescent="0.25">
      <c r="A635" s="26"/>
      <c r="B635" s="49" t="str">
        <f>IFERROR(VLOOKUP(A635,REF!$L$2:$M$15,2,0),"")</f>
        <v/>
      </c>
      <c r="C635" s="26"/>
      <c r="D635" s="26"/>
      <c r="E635" s="26"/>
      <c r="F635" s="50" t="str">
        <f>IF(ISBLANK(E635),"",IFERROR(VLOOKUP(E635,REF!$G$2:$H$206,2,0),"Código de Equipamento Inexistente"))</f>
        <v/>
      </c>
      <c r="G635" s="26"/>
      <c r="H635" s="26"/>
      <c r="I635" s="51" t="str">
        <f>IF(OR(ISBLANK(A635),ISBLANK(B635),ISBLANK(C635),ISBLANK(D635),ISBLANK(E635),ISBLANK(F635),ISBLANK(G635),ISBLANK(H635),),"",INDEX(DA!$E$2:$AQ$207,MATCH(VLOOKUP(E635,REF!$G$2:$J$206,1,0),DA!$C$2:$C$207,0),MATCH(G635,DA!$E$1:$AQ$1,0)))</f>
        <v/>
      </c>
    </row>
    <row r="636" spans="1:9" ht="26.25" customHeight="1" x14ac:dyDescent="0.25">
      <c r="A636" s="26"/>
      <c r="B636" s="49" t="str">
        <f>IFERROR(VLOOKUP(A636,REF!$L$2:$M$15,2,0),"")</f>
        <v/>
      </c>
      <c r="C636" s="26"/>
      <c r="D636" s="26"/>
      <c r="E636" s="26"/>
      <c r="F636" s="50" t="str">
        <f>IF(ISBLANK(E636),"",IFERROR(VLOOKUP(E636,REF!$G$2:$H$206,2,0),"Código de Equipamento Inexistente"))</f>
        <v/>
      </c>
      <c r="G636" s="26"/>
      <c r="H636" s="26"/>
      <c r="I636" s="51" t="str">
        <f>IF(OR(ISBLANK(A636),ISBLANK(B636),ISBLANK(C636),ISBLANK(D636),ISBLANK(E636),ISBLANK(F636),ISBLANK(G636),ISBLANK(H636),),"",INDEX(DA!$E$2:$AQ$207,MATCH(VLOOKUP(E636,REF!$G$2:$J$206,1,0),DA!$C$2:$C$207,0),MATCH(G636,DA!$E$1:$AQ$1,0)))</f>
        <v/>
      </c>
    </row>
    <row r="637" spans="1:9" ht="26.25" customHeight="1" x14ac:dyDescent="0.25">
      <c r="A637" s="26"/>
      <c r="B637" s="49" t="str">
        <f>IFERROR(VLOOKUP(A637,REF!$L$2:$M$15,2,0),"")</f>
        <v/>
      </c>
      <c r="C637" s="26"/>
      <c r="D637" s="26"/>
      <c r="E637" s="26"/>
      <c r="F637" s="50" t="str">
        <f>IF(ISBLANK(E637),"",IFERROR(VLOOKUP(E637,REF!$G$2:$H$206,2,0),"Código de Equipamento Inexistente"))</f>
        <v/>
      </c>
      <c r="G637" s="26"/>
      <c r="H637" s="26"/>
      <c r="I637" s="51" t="str">
        <f>IF(OR(ISBLANK(A637),ISBLANK(B637),ISBLANK(C637),ISBLANK(D637),ISBLANK(E637),ISBLANK(F637),ISBLANK(G637),ISBLANK(H637),),"",INDEX(DA!$E$2:$AQ$207,MATCH(VLOOKUP(E637,REF!$G$2:$J$206,1,0),DA!$C$2:$C$207,0),MATCH(G637,DA!$E$1:$AQ$1,0)))</f>
        <v/>
      </c>
    </row>
    <row r="638" spans="1:9" ht="26.25" customHeight="1" x14ac:dyDescent="0.25">
      <c r="A638" s="26"/>
      <c r="B638" s="49" t="str">
        <f>IFERROR(VLOOKUP(A638,REF!$L$2:$M$15,2,0),"")</f>
        <v/>
      </c>
      <c r="C638" s="26"/>
      <c r="D638" s="26"/>
      <c r="E638" s="26"/>
      <c r="F638" s="50" t="str">
        <f>IF(ISBLANK(E638),"",IFERROR(VLOOKUP(E638,REF!$G$2:$H$206,2,0),"Código de Equipamento Inexistente"))</f>
        <v/>
      </c>
      <c r="G638" s="26"/>
      <c r="H638" s="26"/>
      <c r="I638" s="51" t="str">
        <f>IF(OR(ISBLANK(A638),ISBLANK(B638),ISBLANK(C638),ISBLANK(D638),ISBLANK(E638),ISBLANK(F638),ISBLANK(G638),ISBLANK(H638),),"",INDEX(DA!$E$2:$AQ$207,MATCH(VLOOKUP(E638,REF!$G$2:$J$206,1,0),DA!$C$2:$C$207,0),MATCH(G638,DA!$E$1:$AQ$1,0)))</f>
        <v/>
      </c>
    </row>
    <row r="639" spans="1:9" ht="26.25" customHeight="1" x14ac:dyDescent="0.25">
      <c r="A639" s="26"/>
      <c r="B639" s="49" t="str">
        <f>IFERROR(VLOOKUP(A639,REF!$L$2:$M$15,2,0),"")</f>
        <v/>
      </c>
      <c r="C639" s="26"/>
      <c r="D639" s="26"/>
      <c r="E639" s="26"/>
      <c r="F639" s="50" t="str">
        <f>IF(ISBLANK(E639),"",IFERROR(VLOOKUP(E639,REF!$G$2:$H$206,2,0),"Código de Equipamento Inexistente"))</f>
        <v/>
      </c>
      <c r="G639" s="26"/>
      <c r="H639" s="26"/>
      <c r="I639" s="51" t="str">
        <f>IF(OR(ISBLANK(A639),ISBLANK(B639),ISBLANK(C639),ISBLANK(D639),ISBLANK(E639),ISBLANK(F639),ISBLANK(G639),ISBLANK(H639),),"",INDEX(DA!$E$2:$AQ$207,MATCH(VLOOKUP(E639,REF!$G$2:$J$206,1,0),DA!$C$2:$C$207,0),MATCH(G639,DA!$E$1:$AQ$1,0)))</f>
        <v/>
      </c>
    </row>
    <row r="640" spans="1:9" ht="26.25" customHeight="1" x14ac:dyDescent="0.25">
      <c r="A640" s="26"/>
      <c r="B640" s="49" t="str">
        <f>IFERROR(VLOOKUP(A640,REF!$L$2:$M$15,2,0),"")</f>
        <v/>
      </c>
      <c r="C640" s="26"/>
      <c r="D640" s="26"/>
      <c r="E640" s="26"/>
      <c r="F640" s="50" t="str">
        <f>IF(ISBLANK(E640),"",IFERROR(VLOOKUP(E640,REF!$G$2:$H$206,2,0),"Código de Equipamento Inexistente"))</f>
        <v/>
      </c>
      <c r="G640" s="26"/>
      <c r="H640" s="26"/>
      <c r="I640" s="51" t="str">
        <f>IF(OR(ISBLANK(A640),ISBLANK(B640),ISBLANK(C640),ISBLANK(D640),ISBLANK(E640),ISBLANK(F640),ISBLANK(G640),ISBLANK(H640),),"",INDEX(DA!$E$2:$AQ$207,MATCH(VLOOKUP(E640,REF!$G$2:$J$206,1,0),DA!$C$2:$C$207,0),MATCH(G640,DA!$E$1:$AQ$1,0)))</f>
        <v/>
      </c>
    </row>
    <row r="641" spans="1:9" ht="26.25" customHeight="1" x14ac:dyDescent="0.25">
      <c r="A641" s="26"/>
      <c r="B641" s="49" t="str">
        <f>IFERROR(VLOOKUP(A641,REF!$L$2:$M$15,2,0),"")</f>
        <v/>
      </c>
      <c r="C641" s="26"/>
      <c r="D641" s="26"/>
      <c r="E641" s="26"/>
      <c r="F641" s="50" t="str">
        <f>IF(ISBLANK(E641),"",IFERROR(VLOOKUP(E641,REF!$G$2:$H$206,2,0),"Código de Equipamento Inexistente"))</f>
        <v/>
      </c>
      <c r="G641" s="26"/>
      <c r="H641" s="26"/>
      <c r="I641" s="51" t="str">
        <f>IF(OR(ISBLANK(A641),ISBLANK(B641),ISBLANK(C641),ISBLANK(D641),ISBLANK(E641),ISBLANK(F641),ISBLANK(G641),ISBLANK(H641),),"",INDEX(DA!$E$2:$AQ$207,MATCH(VLOOKUP(E641,REF!$G$2:$J$206,1,0),DA!$C$2:$C$207,0),MATCH(G641,DA!$E$1:$AQ$1,0)))</f>
        <v/>
      </c>
    </row>
    <row r="642" spans="1:9" ht="26.25" customHeight="1" x14ac:dyDescent="0.25">
      <c r="A642" s="26"/>
      <c r="B642" s="49" t="str">
        <f>IFERROR(VLOOKUP(A642,REF!$L$2:$M$15,2,0),"")</f>
        <v/>
      </c>
      <c r="C642" s="26"/>
      <c r="D642" s="26"/>
      <c r="E642" s="26"/>
      <c r="F642" s="50" t="str">
        <f>IF(ISBLANK(E642),"",IFERROR(VLOOKUP(E642,REF!$G$2:$H$206,2,0),"Código de Equipamento Inexistente"))</f>
        <v/>
      </c>
      <c r="G642" s="26"/>
      <c r="H642" s="26"/>
      <c r="I642" s="51" t="str">
        <f>IF(OR(ISBLANK(A642),ISBLANK(B642),ISBLANK(C642),ISBLANK(D642),ISBLANK(E642),ISBLANK(F642),ISBLANK(G642),ISBLANK(H642),),"",INDEX(DA!$E$2:$AQ$207,MATCH(VLOOKUP(E642,REF!$G$2:$J$206,1,0),DA!$C$2:$C$207,0),MATCH(G642,DA!$E$1:$AQ$1,0)))</f>
        <v/>
      </c>
    </row>
    <row r="643" spans="1:9" ht="26.25" customHeight="1" x14ac:dyDescent="0.25">
      <c r="A643" s="26"/>
      <c r="B643" s="49" t="str">
        <f>IFERROR(VLOOKUP(A643,REF!$L$2:$M$15,2,0),"")</f>
        <v/>
      </c>
      <c r="C643" s="26"/>
      <c r="D643" s="26"/>
      <c r="E643" s="26"/>
      <c r="F643" s="50" t="str">
        <f>IF(ISBLANK(E643),"",IFERROR(VLOOKUP(E643,REF!$G$2:$H$206,2,0),"Código de Equipamento Inexistente"))</f>
        <v/>
      </c>
      <c r="G643" s="26"/>
      <c r="H643" s="26"/>
      <c r="I643" s="51" t="str">
        <f>IF(OR(ISBLANK(A643),ISBLANK(B643),ISBLANK(C643),ISBLANK(D643),ISBLANK(E643),ISBLANK(F643),ISBLANK(G643),ISBLANK(H643),),"",INDEX(DA!$E$2:$AQ$207,MATCH(VLOOKUP(E643,REF!$G$2:$J$206,1,0),DA!$C$2:$C$207,0),MATCH(G643,DA!$E$1:$AQ$1,0)))</f>
        <v/>
      </c>
    </row>
    <row r="644" spans="1:9" ht="26.25" customHeight="1" x14ac:dyDescent="0.25">
      <c r="A644" s="26"/>
      <c r="B644" s="49" t="str">
        <f>IFERROR(VLOOKUP(A644,REF!$L$2:$M$15,2,0),"")</f>
        <v/>
      </c>
      <c r="C644" s="26"/>
      <c r="D644" s="26"/>
      <c r="E644" s="26"/>
      <c r="F644" s="50" t="str">
        <f>IF(ISBLANK(E644),"",IFERROR(VLOOKUP(E644,REF!$G$2:$H$206,2,0),"Código de Equipamento Inexistente"))</f>
        <v/>
      </c>
      <c r="G644" s="26"/>
      <c r="H644" s="26"/>
      <c r="I644" s="51" t="str">
        <f>IF(OR(ISBLANK(A644),ISBLANK(B644),ISBLANK(C644),ISBLANK(D644),ISBLANK(E644),ISBLANK(F644),ISBLANK(G644),ISBLANK(H644),),"",INDEX(DA!$E$2:$AQ$207,MATCH(VLOOKUP(E644,REF!$G$2:$J$206,1,0),DA!$C$2:$C$207,0),MATCH(G644,DA!$E$1:$AQ$1,0)))</f>
        <v/>
      </c>
    </row>
    <row r="645" spans="1:9" ht="26.25" customHeight="1" x14ac:dyDescent="0.25">
      <c r="A645" s="26"/>
      <c r="B645" s="49" t="str">
        <f>IFERROR(VLOOKUP(A645,REF!$L$2:$M$15,2,0),"")</f>
        <v/>
      </c>
      <c r="C645" s="26"/>
      <c r="D645" s="26"/>
      <c r="E645" s="26"/>
      <c r="F645" s="50" t="str">
        <f>IF(ISBLANK(E645),"",IFERROR(VLOOKUP(E645,REF!$G$2:$H$206,2,0),"Código de Equipamento Inexistente"))</f>
        <v/>
      </c>
      <c r="G645" s="26"/>
      <c r="H645" s="26"/>
      <c r="I645" s="51" t="str">
        <f>IF(OR(ISBLANK(A645),ISBLANK(B645),ISBLANK(C645),ISBLANK(D645),ISBLANK(E645),ISBLANK(F645),ISBLANK(G645),ISBLANK(H645),),"",INDEX(DA!$E$2:$AQ$207,MATCH(VLOOKUP(E645,REF!$G$2:$J$206,1,0),DA!$C$2:$C$207,0),MATCH(G645,DA!$E$1:$AQ$1,0)))</f>
        <v/>
      </c>
    </row>
    <row r="646" spans="1:9" ht="26.25" customHeight="1" x14ac:dyDescent="0.25">
      <c r="A646" s="26"/>
      <c r="B646" s="49" t="str">
        <f>IFERROR(VLOOKUP(A646,REF!$L$2:$M$15,2,0),"")</f>
        <v/>
      </c>
      <c r="C646" s="26"/>
      <c r="D646" s="26"/>
      <c r="E646" s="26"/>
      <c r="F646" s="50" t="str">
        <f>IF(ISBLANK(E646),"",IFERROR(VLOOKUP(E646,REF!$G$2:$H$206,2,0),"Código de Equipamento Inexistente"))</f>
        <v/>
      </c>
      <c r="G646" s="26"/>
      <c r="H646" s="26"/>
      <c r="I646" s="51" t="str">
        <f>IF(OR(ISBLANK(A646),ISBLANK(B646),ISBLANK(C646),ISBLANK(D646),ISBLANK(E646),ISBLANK(F646),ISBLANK(G646),ISBLANK(H646),),"",INDEX(DA!$E$2:$AQ$207,MATCH(VLOOKUP(E646,REF!$G$2:$J$206,1,0),DA!$C$2:$C$207,0),MATCH(G646,DA!$E$1:$AQ$1,0)))</f>
        <v/>
      </c>
    </row>
    <row r="647" spans="1:9" ht="26.25" customHeight="1" x14ac:dyDescent="0.25">
      <c r="A647" s="26"/>
      <c r="B647" s="49" t="str">
        <f>IFERROR(VLOOKUP(A647,REF!$L$2:$M$15,2,0),"")</f>
        <v/>
      </c>
      <c r="C647" s="26"/>
      <c r="D647" s="26"/>
      <c r="E647" s="26"/>
      <c r="F647" s="50" t="str">
        <f>IF(ISBLANK(E647),"",IFERROR(VLOOKUP(E647,REF!$G$2:$H$206,2,0),"Código de Equipamento Inexistente"))</f>
        <v/>
      </c>
      <c r="G647" s="26"/>
      <c r="H647" s="26"/>
      <c r="I647" s="51" t="str">
        <f>IF(OR(ISBLANK(A647),ISBLANK(B647),ISBLANK(C647),ISBLANK(D647),ISBLANK(E647),ISBLANK(F647),ISBLANK(G647),ISBLANK(H647),),"",INDEX(DA!$E$2:$AQ$207,MATCH(VLOOKUP(E647,REF!$G$2:$J$206,1,0),DA!$C$2:$C$207,0),MATCH(G647,DA!$E$1:$AQ$1,0)))</f>
        <v/>
      </c>
    </row>
    <row r="648" spans="1:9" ht="26.25" customHeight="1" x14ac:dyDescent="0.25">
      <c r="A648" s="26"/>
      <c r="B648" s="49" t="str">
        <f>IFERROR(VLOOKUP(A648,REF!$L$2:$M$15,2,0),"")</f>
        <v/>
      </c>
      <c r="C648" s="26"/>
      <c r="D648" s="26"/>
      <c r="E648" s="26"/>
      <c r="F648" s="50" t="str">
        <f>IF(ISBLANK(E648),"",IFERROR(VLOOKUP(E648,REF!$G$2:$H$206,2,0),"Código de Equipamento Inexistente"))</f>
        <v/>
      </c>
      <c r="G648" s="26"/>
      <c r="H648" s="26"/>
      <c r="I648" s="51" t="str">
        <f>IF(OR(ISBLANK(A648),ISBLANK(B648),ISBLANK(C648),ISBLANK(D648),ISBLANK(E648),ISBLANK(F648),ISBLANK(G648),ISBLANK(H648),),"",INDEX(DA!$E$2:$AQ$207,MATCH(VLOOKUP(E648,REF!$G$2:$J$206,1,0),DA!$C$2:$C$207,0),MATCH(G648,DA!$E$1:$AQ$1,0)))</f>
        <v/>
      </c>
    </row>
    <row r="649" spans="1:9" ht="26.25" customHeight="1" x14ac:dyDescent="0.25">
      <c r="A649" s="26"/>
      <c r="B649" s="49" t="str">
        <f>IFERROR(VLOOKUP(A649,REF!$L$2:$M$15,2,0),"")</f>
        <v/>
      </c>
      <c r="C649" s="26"/>
      <c r="D649" s="26"/>
      <c r="E649" s="26"/>
      <c r="F649" s="50" t="str">
        <f>IF(ISBLANK(E649),"",IFERROR(VLOOKUP(E649,REF!$G$2:$H$206,2,0),"Código de Equipamento Inexistente"))</f>
        <v/>
      </c>
      <c r="G649" s="26"/>
      <c r="H649" s="26"/>
      <c r="I649" s="51" t="str">
        <f>IF(OR(ISBLANK(A649),ISBLANK(B649),ISBLANK(C649),ISBLANK(D649),ISBLANK(E649),ISBLANK(F649),ISBLANK(G649),ISBLANK(H649),),"",INDEX(DA!$E$2:$AQ$207,MATCH(VLOOKUP(E649,REF!$G$2:$J$206,1,0),DA!$C$2:$C$207,0),MATCH(G649,DA!$E$1:$AQ$1,0)))</f>
        <v/>
      </c>
    </row>
    <row r="650" spans="1:9" ht="26.25" customHeight="1" x14ac:dyDescent="0.25">
      <c r="A650" s="26"/>
      <c r="B650" s="49" t="str">
        <f>IFERROR(VLOOKUP(A650,REF!$L$2:$M$15,2,0),"")</f>
        <v/>
      </c>
      <c r="C650" s="26"/>
      <c r="D650" s="26"/>
      <c r="E650" s="26"/>
      <c r="F650" s="50" t="str">
        <f>IF(ISBLANK(E650),"",IFERROR(VLOOKUP(E650,REF!$G$2:$H$206,2,0),"Código de Equipamento Inexistente"))</f>
        <v/>
      </c>
      <c r="G650" s="26"/>
      <c r="H650" s="26"/>
      <c r="I650" s="51" t="str">
        <f>IF(OR(ISBLANK(A650),ISBLANK(B650),ISBLANK(C650),ISBLANK(D650),ISBLANK(E650),ISBLANK(F650),ISBLANK(G650),ISBLANK(H650),),"",INDEX(DA!$E$2:$AQ$207,MATCH(VLOOKUP(E650,REF!$G$2:$J$206,1,0),DA!$C$2:$C$207,0),MATCH(G650,DA!$E$1:$AQ$1,0)))</f>
        <v/>
      </c>
    </row>
    <row r="651" spans="1:9" ht="26.25" customHeight="1" x14ac:dyDescent="0.25">
      <c r="A651" s="26"/>
      <c r="B651" s="49" t="str">
        <f>IFERROR(VLOOKUP(A651,REF!$L$2:$M$15,2,0),"")</f>
        <v/>
      </c>
      <c r="C651" s="26"/>
      <c r="D651" s="26"/>
      <c r="E651" s="26"/>
      <c r="F651" s="50" t="str">
        <f>IF(ISBLANK(E651),"",IFERROR(VLOOKUP(E651,REF!$G$2:$H$206,2,0),"Código de Equipamento Inexistente"))</f>
        <v/>
      </c>
      <c r="G651" s="26"/>
      <c r="H651" s="26"/>
      <c r="I651" s="51" t="str">
        <f>IF(OR(ISBLANK(A651),ISBLANK(B651),ISBLANK(C651),ISBLANK(D651),ISBLANK(E651),ISBLANK(F651),ISBLANK(G651),ISBLANK(H651),),"",INDEX(DA!$E$2:$AQ$207,MATCH(VLOOKUP(E651,REF!$G$2:$J$206,1,0),DA!$C$2:$C$207,0),MATCH(G651,DA!$E$1:$AQ$1,0)))</f>
        <v/>
      </c>
    </row>
    <row r="652" spans="1:9" ht="26.25" customHeight="1" x14ac:dyDescent="0.25">
      <c r="A652" s="26"/>
      <c r="B652" s="49" t="str">
        <f>IFERROR(VLOOKUP(A652,REF!$L$2:$M$15,2,0),"")</f>
        <v/>
      </c>
      <c r="C652" s="26"/>
      <c r="D652" s="26"/>
      <c r="E652" s="26"/>
      <c r="F652" s="50" t="str">
        <f>IF(ISBLANK(E652),"",IFERROR(VLOOKUP(E652,REF!$G$2:$H$206,2,0),"Código de Equipamento Inexistente"))</f>
        <v/>
      </c>
      <c r="G652" s="26"/>
      <c r="H652" s="26"/>
      <c r="I652" s="51" t="str">
        <f>IF(OR(ISBLANK(A652),ISBLANK(B652),ISBLANK(C652),ISBLANK(D652),ISBLANK(E652),ISBLANK(F652),ISBLANK(G652),ISBLANK(H652),),"",INDEX(DA!$E$2:$AQ$207,MATCH(VLOOKUP(E652,REF!$G$2:$J$206,1,0),DA!$C$2:$C$207,0),MATCH(G652,DA!$E$1:$AQ$1,0)))</f>
        <v/>
      </c>
    </row>
    <row r="653" spans="1:9" ht="26.25" customHeight="1" x14ac:dyDescent="0.25">
      <c r="A653" s="26"/>
      <c r="B653" s="49" t="str">
        <f>IFERROR(VLOOKUP(A653,REF!$L$2:$M$15,2,0),"")</f>
        <v/>
      </c>
      <c r="C653" s="26"/>
      <c r="D653" s="26"/>
      <c r="E653" s="26"/>
      <c r="F653" s="50" t="str">
        <f>IF(ISBLANK(E653),"",IFERROR(VLOOKUP(E653,REF!$G$2:$H$206,2,0),"Código de Equipamento Inexistente"))</f>
        <v/>
      </c>
      <c r="G653" s="26"/>
      <c r="H653" s="26"/>
      <c r="I653" s="51" t="str">
        <f>IF(OR(ISBLANK(A653),ISBLANK(B653),ISBLANK(C653),ISBLANK(D653),ISBLANK(E653),ISBLANK(F653),ISBLANK(G653),ISBLANK(H653),),"",INDEX(DA!$E$2:$AQ$207,MATCH(VLOOKUP(E653,REF!$G$2:$J$206,1,0),DA!$C$2:$C$207,0),MATCH(G653,DA!$E$1:$AQ$1,0)))</f>
        <v/>
      </c>
    </row>
    <row r="654" spans="1:9" ht="26.25" customHeight="1" x14ac:dyDescent="0.25">
      <c r="A654" s="26"/>
      <c r="B654" s="49" t="str">
        <f>IFERROR(VLOOKUP(A654,REF!$L$2:$M$15,2,0),"")</f>
        <v/>
      </c>
      <c r="C654" s="26"/>
      <c r="D654" s="26"/>
      <c r="E654" s="26"/>
      <c r="F654" s="50" t="str">
        <f>IF(ISBLANK(E654),"",IFERROR(VLOOKUP(E654,REF!$G$2:$H$206,2,0),"Código de Equipamento Inexistente"))</f>
        <v/>
      </c>
      <c r="G654" s="26"/>
      <c r="H654" s="26"/>
      <c r="I654" s="51" t="str">
        <f>IF(OR(ISBLANK(A654),ISBLANK(B654),ISBLANK(C654),ISBLANK(D654),ISBLANK(E654),ISBLANK(F654),ISBLANK(G654),ISBLANK(H654),),"",INDEX(DA!$E$2:$AQ$207,MATCH(VLOOKUP(E654,REF!$G$2:$J$206,1,0),DA!$C$2:$C$207,0),MATCH(G654,DA!$E$1:$AQ$1,0)))</f>
        <v/>
      </c>
    </row>
    <row r="655" spans="1:9" ht="26.25" customHeight="1" x14ac:dyDescent="0.25">
      <c r="A655" s="26"/>
      <c r="B655" s="49" t="str">
        <f>IFERROR(VLOOKUP(A655,REF!$L$2:$M$15,2,0),"")</f>
        <v/>
      </c>
      <c r="C655" s="26"/>
      <c r="D655" s="26"/>
      <c r="E655" s="26"/>
      <c r="F655" s="50" t="str">
        <f>IF(ISBLANK(E655),"",IFERROR(VLOOKUP(E655,REF!$G$2:$H$206,2,0),"Código de Equipamento Inexistente"))</f>
        <v/>
      </c>
      <c r="G655" s="26"/>
      <c r="H655" s="26"/>
      <c r="I655" s="51" t="str">
        <f>IF(OR(ISBLANK(A655),ISBLANK(B655),ISBLANK(C655),ISBLANK(D655),ISBLANK(E655),ISBLANK(F655),ISBLANK(G655),ISBLANK(H655),),"",INDEX(DA!$E$2:$AQ$207,MATCH(VLOOKUP(E655,REF!$G$2:$J$206,1,0),DA!$C$2:$C$207,0),MATCH(G655,DA!$E$1:$AQ$1,0)))</f>
        <v/>
      </c>
    </row>
    <row r="656" spans="1:9" ht="26.25" customHeight="1" x14ac:dyDescent="0.25">
      <c r="A656" s="26"/>
      <c r="B656" s="49" t="str">
        <f>IFERROR(VLOOKUP(A656,REF!$L$2:$M$15,2,0),"")</f>
        <v/>
      </c>
      <c r="C656" s="26"/>
      <c r="D656" s="26"/>
      <c r="E656" s="26"/>
      <c r="F656" s="50" t="str">
        <f>IF(ISBLANK(E656),"",IFERROR(VLOOKUP(E656,REF!$G$2:$H$206,2,0),"Código de Equipamento Inexistente"))</f>
        <v/>
      </c>
      <c r="G656" s="26"/>
      <c r="H656" s="26"/>
      <c r="I656" s="51" t="str">
        <f>IF(OR(ISBLANK(A656),ISBLANK(B656),ISBLANK(C656),ISBLANK(D656),ISBLANK(E656),ISBLANK(F656),ISBLANK(G656),ISBLANK(H656),),"",INDEX(DA!$E$2:$AQ$207,MATCH(VLOOKUP(E656,REF!$G$2:$J$206,1,0),DA!$C$2:$C$207,0),MATCH(G656,DA!$E$1:$AQ$1,0)))</f>
        <v/>
      </c>
    </row>
    <row r="657" spans="1:9" ht="26.25" customHeight="1" x14ac:dyDescent="0.25">
      <c r="A657" s="26"/>
      <c r="B657" s="49" t="str">
        <f>IFERROR(VLOOKUP(A657,REF!$L$2:$M$15,2,0),"")</f>
        <v/>
      </c>
      <c r="C657" s="26"/>
      <c r="D657" s="26"/>
      <c r="E657" s="26"/>
      <c r="F657" s="50" t="str">
        <f>IF(ISBLANK(E657),"",IFERROR(VLOOKUP(E657,REF!$G$2:$H$206,2,0),"Código de Equipamento Inexistente"))</f>
        <v/>
      </c>
      <c r="G657" s="26"/>
      <c r="H657" s="26"/>
      <c r="I657" s="51" t="str">
        <f>IF(OR(ISBLANK(A657),ISBLANK(B657),ISBLANK(C657),ISBLANK(D657),ISBLANK(E657),ISBLANK(F657),ISBLANK(G657),ISBLANK(H657),),"",INDEX(DA!$E$2:$AQ$207,MATCH(VLOOKUP(E657,REF!$G$2:$J$206,1,0),DA!$C$2:$C$207,0),MATCH(G657,DA!$E$1:$AQ$1,0)))</f>
        <v/>
      </c>
    </row>
    <row r="658" spans="1:9" ht="26.25" customHeight="1" x14ac:dyDescent="0.25">
      <c r="A658" s="26"/>
      <c r="B658" s="49" t="str">
        <f>IFERROR(VLOOKUP(A658,REF!$L$2:$M$15,2,0),"")</f>
        <v/>
      </c>
      <c r="C658" s="26"/>
      <c r="D658" s="26"/>
      <c r="E658" s="26"/>
      <c r="F658" s="50" t="str">
        <f>IF(ISBLANK(E658),"",IFERROR(VLOOKUP(E658,REF!$G$2:$H$206,2,0),"Código de Equipamento Inexistente"))</f>
        <v/>
      </c>
      <c r="G658" s="26"/>
      <c r="H658" s="26"/>
      <c r="I658" s="51" t="str">
        <f>IF(OR(ISBLANK(A658),ISBLANK(B658),ISBLANK(C658),ISBLANK(D658),ISBLANK(E658),ISBLANK(F658),ISBLANK(G658),ISBLANK(H658),),"",INDEX(DA!$E$2:$AQ$207,MATCH(VLOOKUP(E658,REF!$G$2:$J$206,1,0),DA!$C$2:$C$207,0),MATCH(G658,DA!$E$1:$AQ$1,0)))</f>
        <v/>
      </c>
    </row>
    <row r="659" spans="1:9" ht="26.25" customHeight="1" x14ac:dyDescent="0.25">
      <c r="A659" s="26"/>
      <c r="B659" s="49" t="str">
        <f>IFERROR(VLOOKUP(A659,REF!$L$2:$M$15,2,0),"")</f>
        <v/>
      </c>
      <c r="C659" s="26"/>
      <c r="D659" s="26"/>
      <c r="E659" s="26"/>
      <c r="F659" s="50" t="str">
        <f>IF(ISBLANK(E659),"",IFERROR(VLOOKUP(E659,REF!$G$2:$H$206,2,0),"Código de Equipamento Inexistente"))</f>
        <v/>
      </c>
      <c r="G659" s="26"/>
      <c r="H659" s="26"/>
      <c r="I659" s="51" t="str">
        <f>IF(OR(ISBLANK(A659),ISBLANK(B659),ISBLANK(C659),ISBLANK(D659),ISBLANK(E659),ISBLANK(F659),ISBLANK(G659),ISBLANK(H659),),"",INDEX(DA!$E$2:$AQ$207,MATCH(VLOOKUP(E659,REF!$G$2:$J$206,1,0),DA!$C$2:$C$207,0),MATCH(G659,DA!$E$1:$AQ$1,0)))</f>
        <v/>
      </c>
    </row>
    <row r="660" spans="1:9" ht="26.25" customHeight="1" x14ac:dyDescent="0.25">
      <c r="A660" s="26"/>
      <c r="B660" s="49" t="str">
        <f>IFERROR(VLOOKUP(A660,REF!$L$2:$M$15,2,0),"")</f>
        <v/>
      </c>
      <c r="C660" s="26"/>
      <c r="D660" s="26"/>
      <c r="E660" s="26"/>
      <c r="F660" s="50" t="str">
        <f>IF(ISBLANK(E660),"",IFERROR(VLOOKUP(E660,REF!$G$2:$H$206,2,0),"Código de Equipamento Inexistente"))</f>
        <v/>
      </c>
      <c r="G660" s="26"/>
      <c r="H660" s="26"/>
      <c r="I660" s="51" t="str">
        <f>IF(OR(ISBLANK(A660),ISBLANK(B660),ISBLANK(C660),ISBLANK(D660),ISBLANK(E660),ISBLANK(F660),ISBLANK(G660),ISBLANK(H660),),"",INDEX(DA!$E$2:$AQ$207,MATCH(VLOOKUP(E660,REF!$G$2:$J$206,1,0),DA!$C$2:$C$207,0),MATCH(G660,DA!$E$1:$AQ$1,0)))</f>
        <v/>
      </c>
    </row>
    <row r="661" spans="1:9" ht="26.25" customHeight="1" x14ac:dyDescent="0.25">
      <c r="A661" s="26"/>
      <c r="B661" s="49" t="str">
        <f>IFERROR(VLOOKUP(A661,REF!$L$2:$M$15,2,0),"")</f>
        <v/>
      </c>
      <c r="C661" s="26"/>
      <c r="D661" s="26"/>
      <c r="E661" s="26"/>
      <c r="F661" s="50" t="str">
        <f>IF(ISBLANK(E661),"",IFERROR(VLOOKUP(E661,REF!$G$2:$H$206,2,0),"Código de Equipamento Inexistente"))</f>
        <v/>
      </c>
      <c r="G661" s="26"/>
      <c r="H661" s="26"/>
      <c r="I661" s="51" t="str">
        <f>IF(OR(ISBLANK(A661),ISBLANK(B661),ISBLANK(C661),ISBLANK(D661),ISBLANK(E661),ISBLANK(F661),ISBLANK(G661),ISBLANK(H661),),"",INDEX(DA!$E$2:$AQ$207,MATCH(VLOOKUP(E661,REF!$G$2:$J$206,1,0),DA!$C$2:$C$207,0),MATCH(G661,DA!$E$1:$AQ$1,0)))</f>
        <v/>
      </c>
    </row>
    <row r="662" spans="1:9" ht="26.25" customHeight="1" x14ac:dyDescent="0.25">
      <c r="A662" s="26"/>
      <c r="B662" s="49" t="str">
        <f>IFERROR(VLOOKUP(A662,REF!$L$2:$M$15,2,0),"")</f>
        <v/>
      </c>
      <c r="C662" s="26"/>
      <c r="D662" s="26"/>
      <c r="E662" s="26"/>
      <c r="F662" s="50" t="str">
        <f>IF(ISBLANK(E662),"",IFERROR(VLOOKUP(E662,REF!$G$2:$H$206,2,0),"Código de Equipamento Inexistente"))</f>
        <v/>
      </c>
      <c r="G662" s="26"/>
      <c r="H662" s="26"/>
      <c r="I662" s="51" t="str">
        <f>IF(OR(ISBLANK(A662),ISBLANK(B662),ISBLANK(C662),ISBLANK(D662),ISBLANK(E662),ISBLANK(F662),ISBLANK(G662),ISBLANK(H662),),"",INDEX(DA!$E$2:$AQ$207,MATCH(VLOOKUP(E662,REF!$G$2:$J$206,1,0),DA!$C$2:$C$207,0),MATCH(G662,DA!$E$1:$AQ$1,0)))</f>
        <v/>
      </c>
    </row>
    <row r="663" spans="1:9" ht="26.25" customHeight="1" x14ac:dyDescent="0.25">
      <c r="A663" s="26"/>
      <c r="B663" s="49" t="str">
        <f>IFERROR(VLOOKUP(A663,REF!$L$2:$M$15,2,0),"")</f>
        <v/>
      </c>
      <c r="C663" s="26"/>
      <c r="D663" s="26"/>
      <c r="E663" s="26"/>
      <c r="F663" s="50" t="str">
        <f>IF(ISBLANK(E663),"",IFERROR(VLOOKUP(E663,REF!$G$2:$H$206,2,0),"Código de Equipamento Inexistente"))</f>
        <v/>
      </c>
      <c r="G663" s="26"/>
      <c r="H663" s="26"/>
      <c r="I663" s="51" t="str">
        <f>IF(OR(ISBLANK(A663),ISBLANK(B663),ISBLANK(C663),ISBLANK(D663),ISBLANK(E663),ISBLANK(F663),ISBLANK(G663),ISBLANK(H663),),"",INDEX(DA!$E$2:$AQ$207,MATCH(VLOOKUP(E663,REF!$G$2:$J$206,1,0),DA!$C$2:$C$207,0),MATCH(G663,DA!$E$1:$AQ$1,0)))</f>
        <v/>
      </c>
    </row>
    <row r="664" spans="1:9" ht="26.25" customHeight="1" x14ac:dyDescent="0.25">
      <c r="A664" s="26"/>
      <c r="B664" s="49" t="str">
        <f>IFERROR(VLOOKUP(A664,REF!$L$2:$M$15,2,0),"")</f>
        <v/>
      </c>
      <c r="C664" s="26"/>
      <c r="D664" s="26"/>
      <c r="E664" s="26"/>
      <c r="F664" s="50" t="str">
        <f>IF(ISBLANK(E664),"",IFERROR(VLOOKUP(E664,REF!$G$2:$H$206,2,0),"Código de Equipamento Inexistente"))</f>
        <v/>
      </c>
      <c r="G664" s="26"/>
      <c r="H664" s="26"/>
      <c r="I664" s="51" t="str">
        <f>IF(OR(ISBLANK(A664),ISBLANK(B664),ISBLANK(C664),ISBLANK(D664),ISBLANK(E664),ISBLANK(F664),ISBLANK(G664),ISBLANK(H664),),"",INDEX(DA!$E$2:$AQ$207,MATCH(VLOOKUP(E664,REF!$G$2:$J$206,1,0),DA!$C$2:$C$207,0),MATCH(G664,DA!$E$1:$AQ$1,0)))</f>
        <v/>
      </c>
    </row>
    <row r="665" spans="1:9" ht="26.25" customHeight="1" x14ac:dyDescent="0.25">
      <c r="A665" s="26"/>
      <c r="B665" s="49" t="str">
        <f>IFERROR(VLOOKUP(A665,REF!$L$2:$M$15,2,0),"")</f>
        <v/>
      </c>
      <c r="C665" s="26"/>
      <c r="D665" s="26"/>
      <c r="E665" s="26"/>
      <c r="F665" s="50" t="str">
        <f>IF(ISBLANK(E665),"",IFERROR(VLOOKUP(E665,REF!$G$2:$H$206,2,0),"Código de Equipamento Inexistente"))</f>
        <v/>
      </c>
      <c r="G665" s="26"/>
      <c r="H665" s="26"/>
      <c r="I665" s="51" t="str">
        <f>IF(OR(ISBLANK(A665),ISBLANK(B665),ISBLANK(C665),ISBLANK(D665),ISBLANK(E665),ISBLANK(F665),ISBLANK(G665),ISBLANK(H665),),"",INDEX(DA!$E$2:$AQ$207,MATCH(VLOOKUP(E665,REF!$G$2:$J$206,1,0),DA!$C$2:$C$207,0),MATCH(G665,DA!$E$1:$AQ$1,0)))</f>
        <v/>
      </c>
    </row>
    <row r="666" spans="1:9" ht="26.25" customHeight="1" x14ac:dyDescent="0.25">
      <c r="A666" s="26"/>
      <c r="B666" s="49" t="str">
        <f>IFERROR(VLOOKUP(A666,REF!$L$2:$M$15,2,0),"")</f>
        <v/>
      </c>
      <c r="C666" s="26"/>
      <c r="D666" s="26"/>
      <c r="E666" s="26"/>
      <c r="F666" s="50" t="str">
        <f>IF(ISBLANK(E666),"",IFERROR(VLOOKUP(E666,REF!$G$2:$H$206,2,0),"Código de Equipamento Inexistente"))</f>
        <v/>
      </c>
      <c r="G666" s="26"/>
      <c r="H666" s="26"/>
      <c r="I666" s="51" t="str">
        <f>IF(OR(ISBLANK(A666),ISBLANK(B666),ISBLANK(C666),ISBLANK(D666),ISBLANK(E666),ISBLANK(F666),ISBLANK(G666),ISBLANK(H666),),"",INDEX(DA!$E$2:$AQ$207,MATCH(VLOOKUP(E666,REF!$G$2:$J$206,1,0),DA!$C$2:$C$207,0),MATCH(G666,DA!$E$1:$AQ$1,0)))</f>
        <v/>
      </c>
    </row>
    <row r="667" spans="1:9" ht="26.25" customHeight="1" x14ac:dyDescent="0.25">
      <c r="A667" s="26"/>
      <c r="B667" s="49" t="str">
        <f>IFERROR(VLOOKUP(A667,REF!$L$2:$M$15,2,0),"")</f>
        <v/>
      </c>
      <c r="C667" s="26"/>
      <c r="D667" s="26"/>
      <c r="E667" s="26"/>
      <c r="F667" s="50" t="str">
        <f>IF(ISBLANK(E667),"",IFERROR(VLOOKUP(E667,REF!$G$2:$H$206,2,0),"Código de Equipamento Inexistente"))</f>
        <v/>
      </c>
      <c r="G667" s="26"/>
      <c r="H667" s="26"/>
      <c r="I667" s="51" t="str">
        <f>IF(OR(ISBLANK(A667),ISBLANK(B667),ISBLANK(C667),ISBLANK(D667),ISBLANK(E667),ISBLANK(F667),ISBLANK(G667),ISBLANK(H667),),"",INDEX(DA!$E$2:$AQ$207,MATCH(VLOOKUP(E667,REF!$G$2:$J$206,1,0),DA!$C$2:$C$207,0),MATCH(G667,DA!$E$1:$AQ$1,0)))</f>
        <v/>
      </c>
    </row>
    <row r="668" spans="1:9" ht="26.25" customHeight="1" x14ac:dyDescent="0.25">
      <c r="A668" s="26"/>
      <c r="B668" s="49" t="str">
        <f>IFERROR(VLOOKUP(A668,REF!$L$2:$M$15,2,0),"")</f>
        <v/>
      </c>
      <c r="C668" s="26"/>
      <c r="D668" s="26"/>
      <c r="E668" s="26"/>
      <c r="F668" s="50" t="str">
        <f>IF(ISBLANK(E668),"",IFERROR(VLOOKUP(E668,REF!$G$2:$H$206,2,0),"Código de Equipamento Inexistente"))</f>
        <v/>
      </c>
      <c r="G668" s="26"/>
      <c r="H668" s="26"/>
      <c r="I668" s="51" t="str">
        <f>IF(OR(ISBLANK(A668),ISBLANK(B668),ISBLANK(C668),ISBLANK(D668),ISBLANK(E668),ISBLANK(F668),ISBLANK(G668),ISBLANK(H668),),"",INDEX(DA!$E$2:$AQ$207,MATCH(VLOOKUP(E668,REF!$G$2:$J$206,1,0),DA!$C$2:$C$207,0),MATCH(G668,DA!$E$1:$AQ$1,0)))</f>
        <v/>
      </c>
    </row>
    <row r="669" spans="1:9" ht="26.25" customHeight="1" x14ac:dyDescent="0.25">
      <c r="A669" s="26"/>
      <c r="B669" s="49" t="str">
        <f>IFERROR(VLOOKUP(A669,REF!$L$2:$M$15,2,0),"")</f>
        <v/>
      </c>
      <c r="C669" s="26"/>
      <c r="D669" s="26"/>
      <c r="E669" s="26"/>
      <c r="F669" s="50" t="str">
        <f>IF(ISBLANK(E669),"",IFERROR(VLOOKUP(E669,REF!$G$2:$H$206,2,0),"Código de Equipamento Inexistente"))</f>
        <v/>
      </c>
      <c r="G669" s="26"/>
      <c r="H669" s="26"/>
      <c r="I669" s="51" t="str">
        <f>IF(OR(ISBLANK(A669),ISBLANK(B669),ISBLANK(C669),ISBLANK(D669),ISBLANK(E669),ISBLANK(F669),ISBLANK(G669),ISBLANK(H669),),"",INDEX(DA!$E$2:$AQ$207,MATCH(VLOOKUP(E669,REF!$G$2:$J$206,1,0),DA!$C$2:$C$207,0),MATCH(G669,DA!$E$1:$AQ$1,0)))</f>
        <v/>
      </c>
    </row>
    <row r="670" spans="1:9" ht="26.25" customHeight="1" x14ac:dyDescent="0.25">
      <c r="A670" s="26"/>
      <c r="B670" s="49" t="str">
        <f>IFERROR(VLOOKUP(A670,REF!$L$2:$M$15,2,0),"")</f>
        <v/>
      </c>
      <c r="C670" s="26"/>
      <c r="D670" s="26"/>
      <c r="E670" s="26"/>
      <c r="F670" s="50" t="str">
        <f>IF(ISBLANK(E670),"",IFERROR(VLOOKUP(E670,REF!$G$2:$H$206,2,0),"Código de Equipamento Inexistente"))</f>
        <v/>
      </c>
      <c r="G670" s="26"/>
      <c r="H670" s="26"/>
      <c r="I670" s="51" t="str">
        <f>IF(OR(ISBLANK(A670),ISBLANK(B670),ISBLANK(C670),ISBLANK(D670),ISBLANK(E670),ISBLANK(F670),ISBLANK(G670),ISBLANK(H670),),"",INDEX(DA!$E$2:$AQ$207,MATCH(VLOOKUP(E670,REF!$G$2:$J$206,1,0),DA!$C$2:$C$207,0),MATCH(G670,DA!$E$1:$AQ$1,0)))</f>
        <v/>
      </c>
    </row>
    <row r="671" spans="1:9" ht="26.25" customHeight="1" x14ac:dyDescent="0.25">
      <c r="A671" s="26"/>
      <c r="B671" s="49" t="str">
        <f>IFERROR(VLOOKUP(A671,REF!$L$2:$M$15,2,0),"")</f>
        <v/>
      </c>
      <c r="C671" s="26"/>
      <c r="D671" s="26"/>
      <c r="E671" s="26"/>
      <c r="F671" s="50" t="str">
        <f>IF(ISBLANK(E671),"",IFERROR(VLOOKUP(E671,REF!$G$2:$H$206,2,0),"Código de Equipamento Inexistente"))</f>
        <v/>
      </c>
      <c r="G671" s="26"/>
      <c r="H671" s="26"/>
      <c r="I671" s="51" t="str">
        <f>IF(OR(ISBLANK(A671),ISBLANK(B671),ISBLANK(C671),ISBLANK(D671),ISBLANK(E671),ISBLANK(F671),ISBLANK(G671),ISBLANK(H671),),"",INDEX(DA!$E$2:$AQ$207,MATCH(VLOOKUP(E671,REF!$G$2:$J$206,1,0),DA!$C$2:$C$207,0),MATCH(G671,DA!$E$1:$AQ$1,0)))</f>
        <v/>
      </c>
    </row>
    <row r="672" spans="1:9" ht="26.25" customHeight="1" x14ac:dyDescent="0.25">
      <c r="A672" s="26"/>
      <c r="B672" s="49" t="str">
        <f>IFERROR(VLOOKUP(A672,REF!$L$2:$M$15,2,0),"")</f>
        <v/>
      </c>
      <c r="C672" s="26"/>
      <c r="D672" s="26"/>
      <c r="E672" s="26"/>
      <c r="F672" s="50" t="str">
        <f>IF(ISBLANK(E672),"",IFERROR(VLOOKUP(E672,REF!$G$2:$H$206,2,0),"Código de Equipamento Inexistente"))</f>
        <v/>
      </c>
      <c r="G672" s="26"/>
      <c r="H672" s="26"/>
      <c r="I672" s="51" t="str">
        <f>IF(OR(ISBLANK(A672),ISBLANK(B672),ISBLANK(C672),ISBLANK(D672),ISBLANK(E672),ISBLANK(F672),ISBLANK(G672),ISBLANK(H672),),"",INDEX(DA!$E$2:$AQ$207,MATCH(VLOOKUP(E672,REF!$G$2:$J$206,1,0),DA!$C$2:$C$207,0),MATCH(G672,DA!$E$1:$AQ$1,0)))</f>
        <v/>
      </c>
    </row>
    <row r="673" spans="1:9" ht="26.25" customHeight="1" x14ac:dyDescent="0.25">
      <c r="A673" s="26"/>
      <c r="B673" s="49" t="str">
        <f>IFERROR(VLOOKUP(A673,REF!$L$2:$M$15,2,0),"")</f>
        <v/>
      </c>
      <c r="C673" s="26"/>
      <c r="D673" s="26"/>
      <c r="E673" s="26"/>
      <c r="F673" s="50" t="str">
        <f>IF(ISBLANK(E673),"",IFERROR(VLOOKUP(E673,REF!$G$2:$H$206,2,0),"Código de Equipamento Inexistente"))</f>
        <v/>
      </c>
      <c r="G673" s="26"/>
      <c r="H673" s="26"/>
      <c r="I673" s="51" t="str">
        <f>IF(OR(ISBLANK(A673),ISBLANK(B673),ISBLANK(C673),ISBLANK(D673),ISBLANK(E673),ISBLANK(F673),ISBLANK(G673),ISBLANK(H673),),"",INDEX(DA!$E$2:$AQ$207,MATCH(VLOOKUP(E673,REF!$G$2:$J$206,1,0),DA!$C$2:$C$207,0),MATCH(G673,DA!$E$1:$AQ$1,0)))</f>
        <v/>
      </c>
    </row>
    <row r="674" spans="1:9" ht="26.25" customHeight="1" x14ac:dyDescent="0.25">
      <c r="A674" s="26"/>
      <c r="B674" s="49" t="str">
        <f>IFERROR(VLOOKUP(A674,REF!$L$2:$M$15,2,0),"")</f>
        <v/>
      </c>
      <c r="C674" s="26"/>
      <c r="D674" s="26"/>
      <c r="E674" s="26"/>
      <c r="F674" s="50" t="str">
        <f>IF(ISBLANK(E674),"",IFERROR(VLOOKUP(E674,REF!$G$2:$H$206,2,0),"Código de Equipamento Inexistente"))</f>
        <v/>
      </c>
      <c r="G674" s="26"/>
      <c r="H674" s="26"/>
      <c r="I674" s="51" t="str">
        <f>IF(OR(ISBLANK(A674),ISBLANK(B674),ISBLANK(C674),ISBLANK(D674),ISBLANK(E674),ISBLANK(F674),ISBLANK(G674),ISBLANK(H674),),"",INDEX(DA!$E$2:$AQ$207,MATCH(VLOOKUP(E674,REF!$G$2:$J$206,1,0),DA!$C$2:$C$207,0),MATCH(G674,DA!$E$1:$AQ$1,0)))</f>
        <v/>
      </c>
    </row>
    <row r="675" spans="1:9" ht="26.25" customHeight="1" x14ac:dyDescent="0.25">
      <c r="A675" s="26"/>
      <c r="B675" s="49" t="str">
        <f>IFERROR(VLOOKUP(A675,REF!$L$2:$M$15,2,0),"")</f>
        <v/>
      </c>
      <c r="C675" s="26"/>
      <c r="D675" s="26"/>
      <c r="E675" s="26"/>
      <c r="F675" s="50" t="str">
        <f>IF(ISBLANK(E675),"",IFERROR(VLOOKUP(E675,REF!$G$2:$H$206,2,0),"Código de Equipamento Inexistente"))</f>
        <v/>
      </c>
      <c r="G675" s="26"/>
      <c r="H675" s="26"/>
      <c r="I675" s="51" t="str">
        <f>IF(OR(ISBLANK(A675),ISBLANK(B675),ISBLANK(C675),ISBLANK(D675),ISBLANK(E675),ISBLANK(F675),ISBLANK(G675),ISBLANK(H675),),"",INDEX(DA!$E$2:$AQ$207,MATCH(VLOOKUP(E675,REF!$G$2:$J$206,1,0),DA!$C$2:$C$207,0),MATCH(G675,DA!$E$1:$AQ$1,0)))</f>
        <v/>
      </c>
    </row>
    <row r="676" spans="1:9" ht="26.25" customHeight="1" x14ac:dyDescent="0.25">
      <c r="A676" s="26"/>
      <c r="B676" s="49" t="str">
        <f>IFERROR(VLOOKUP(A676,REF!$L$2:$M$15,2,0),"")</f>
        <v/>
      </c>
      <c r="C676" s="26"/>
      <c r="D676" s="26"/>
      <c r="E676" s="26"/>
      <c r="F676" s="50" t="str">
        <f>IF(ISBLANK(E676),"",IFERROR(VLOOKUP(E676,REF!$G$2:$H$206,2,0),"Código de Equipamento Inexistente"))</f>
        <v/>
      </c>
      <c r="G676" s="26"/>
      <c r="H676" s="26"/>
      <c r="I676" s="51" t="str">
        <f>IF(OR(ISBLANK(A676),ISBLANK(B676),ISBLANK(C676),ISBLANK(D676),ISBLANK(E676),ISBLANK(F676),ISBLANK(G676),ISBLANK(H676),),"",INDEX(DA!$E$2:$AQ$207,MATCH(VLOOKUP(E676,REF!$G$2:$J$206,1,0),DA!$C$2:$C$207,0),MATCH(G676,DA!$E$1:$AQ$1,0)))</f>
        <v/>
      </c>
    </row>
    <row r="677" spans="1:9" ht="26.25" customHeight="1" x14ac:dyDescent="0.25">
      <c r="A677" s="26"/>
      <c r="B677" s="49" t="str">
        <f>IFERROR(VLOOKUP(A677,REF!$L$2:$M$15,2,0),"")</f>
        <v/>
      </c>
      <c r="C677" s="26"/>
      <c r="D677" s="26"/>
      <c r="E677" s="26"/>
      <c r="F677" s="50" t="str">
        <f>IF(ISBLANK(E677),"",IFERROR(VLOOKUP(E677,REF!$G$2:$H$206,2,0),"Código de Equipamento Inexistente"))</f>
        <v/>
      </c>
      <c r="G677" s="26"/>
      <c r="H677" s="26"/>
      <c r="I677" s="51" t="str">
        <f>IF(OR(ISBLANK(A677),ISBLANK(B677),ISBLANK(C677),ISBLANK(D677),ISBLANK(E677),ISBLANK(F677),ISBLANK(G677),ISBLANK(H677),),"",INDEX(DA!$E$2:$AQ$207,MATCH(VLOOKUP(E677,REF!$G$2:$J$206,1,0),DA!$C$2:$C$207,0),MATCH(G677,DA!$E$1:$AQ$1,0)))</f>
        <v/>
      </c>
    </row>
    <row r="678" spans="1:9" ht="26.25" customHeight="1" x14ac:dyDescent="0.25">
      <c r="A678" s="26"/>
      <c r="B678" s="49" t="str">
        <f>IFERROR(VLOOKUP(A678,REF!$L$2:$M$15,2,0),"")</f>
        <v/>
      </c>
      <c r="C678" s="26"/>
      <c r="D678" s="26"/>
      <c r="E678" s="26"/>
      <c r="F678" s="50" t="str">
        <f>IF(ISBLANK(E678),"",IFERROR(VLOOKUP(E678,REF!$G$2:$H$206,2,0),"Código de Equipamento Inexistente"))</f>
        <v/>
      </c>
      <c r="G678" s="26"/>
      <c r="H678" s="26"/>
      <c r="I678" s="51" t="str">
        <f>IF(OR(ISBLANK(A678),ISBLANK(B678),ISBLANK(C678),ISBLANK(D678),ISBLANK(E678),ISBLANK(F678),ISBLANK(G678),ISBLANK(H678),),"",INDEX(DA!$E$2:$AQ$207,MATCH(VLOOKUP(E678,REF!$G$2:$J$206,1,0),DA!$C$2:$C$207,0),MATCH(G678,DA!$E$1:$AQ$1,0)))</f>
        <v/>
      </c>
    </row>
    <row r="679" spans="1:9" ht="26.25" customHeight="1" x14ac:dyDescent="0.25">
      <c r="A679" s="26"/>
      <c r="B679" s="49" t="str">
        <f>IFERROR(VLOOKUP(A679,REF!$L$2:$M$15,2,0),"")</f>
        <v/>
      </c>
      <c r="C679" s="26"/>
      <c r="D679" s="26"/>
      <c r="E679" s="26"/>
      <c r="F679" s="50" t="str">
        <f>IF(ISBLANK(E679),"",IFERROR(VLOOKUP(E679,REF!$G$2:$H$206,2,0),"Código de Equipamento Inexistente"))</f>
        <v/>
      </c>
      <c r="G679" s="26"/>
      <c r="H679" s="26"/>
      <c r="I679" s="51" t="str">
        <f>IF(OR(ISBLANK(A679),ISBLANK(B679),ISBLANK(C679),ISBLANK(D679),ISBLANK(E679),ISBLANK(F679),ISBLANK(G679),ISBLANK(H679),),"",INDEX(DA!$E$2:$AQ$207,MATCH(VLOOKUP(E679,REF!$G$2:$J$206,1,0),DA!$C$2:$C$207,0),MATCH(G679,DA!$E$1:$AQ$1,0)))</f>
        <v/>
      </c>
    </row>
    <row r="680" spans="1:9" ht="26.25" customHeight="1" x14ac:dyDescent="0.25">
      <c r="A680" s="26"/>
      <c r="B680" s="49" t="str">
        <f>IFERROR(VLOOKUP(A680,REF!$L$2:$M$15,2,0),"")</f>
        <v/>
      </c>
      <c r="C680" s="26"/>
      <c r="D680" s="26"/>
      <c r="E680" s="26"/>
      <c r="F680" s="50" t="str">
        <f>IF(ISBLANK(E680),"",IFERROR(VLOOKUP(E680,REF!$G$2:$H$206,2,0),"Código de Equipamento Inexistente"))</f>
        <v/>
      </c>
      <c r="G680" s="26"/>
      <c r="H680" s="26"/>
      <c r="I680" s="51" t="str">
        <f>IF(OR(ISBLANK(A680),ISBLANK(B680),ISBLANK(C680),ISBLANK(D680),ISBLANK(E680),ISBLANK(F680),ISBLANK(G680),ISBLANK(H680),),"",INDEX(DA!$E$2:$AQ$207,MATCH(VLOOKUP(E680,REF!$G$2:$J$206,1,0),DA!$C$2:$C$207,0),MATCH(G680,DA!$E$1:$AQ$1,0)))</f>
        <v/>
      </c>
    </row>
    <row r="681" spans="1:9" ht="26.25" customHeight="1" x14ac:dyDescent="0.25">
      <c r="A681" s="26"/>
      <c r="B681" s="49" t="str">
        <f>IFERROR(VLOOKUP(A681,REF!$L$2:$M$15,2,0),"")</f>
        <v/>
      </c>
      <c r="C681" s="26"/>
      <c r="D681" s="26"/>
      <c r="E681" s="26"/>
      <c r="F681" s="50" t="str">
        <f>IF(ISBLANK(E681),"",IFERROR(VLOOKUP(E681,REF!$G$2:$H$206,2,0),"Código de Equipamento Inexistente"))</f>
        <v/>
      </c>
      <c r="G681" s="26"/>
      <c r="H681" s="26"/>
      <c r="I681" s="51" t="str">
        <f>IF(OR(ISBLANK(A681),ISBLANK(B681),ISBLANK(C681),ISBLANK(D681),ISBLANK(E681),ISBLANK(F681),ISBLANK(G681),ISBLANK(H681),),"",INDEX(DA!$E$2:$AQ$207,MATCH(VLOOKUP(E681,REF!$G$2:$J$206,1,0),DA!$C$2:$C$207,0),MATCH(G681,DA!$E$1:$AQ$1,0)))</f>
        <v/>
      </c>
    </row>
    <row r="682" spans="1:9" ht="26.25" customHeight="1" x14ac:dyDescent="0.25">
      <c r="A682" s="26"/>
      <c r="B682" s="49" t="str">
        <f>IFERROR(VLOOKUP(A682,REF!$L$2:$M$15,2,0),"")</f>
        <v/>
      </c>
      <c r="C682" s="26"/>
      <c r="D682" s="26"/>
      <c r="E682" s="26"/>
      <c r="F682" s="50" t="str">
        <f>IF(ISBLANK(E682),"",IFERROR(VLOOKUP(E682,REF!$G$2:$H$206,2,0),"Código de Equipamento Inexistente"))</f>
        <v/>
      </c>
      <c r="G682" s="26"/>
      <c r="H682" s="26"/>
      <c r="I682" s="51" t="str">
        <f>IF(OR(ISBLANK(A682),ISBLANK(B682),ISBLANK(C682),ISBLANK(D682),ISBLANK(E682),ISBLANK(F682),ISBLANK(G682),ISBLANK(H682),),"",INDEX(DA!$E$2:$AQ$207,MATCH(VLOOKUP(E682,REF!$G$2:$J$206,1,0),DA!$C$2:$C$207,0),MATCH(G682,DA!$E$1:$AQ$1,0)))</f>
        <v/>
      </c>
    </row>
    <row r="683" spans="1:9" ht="26.25" customHeight="1" x14ac:dyDescent="0.25">
      <c r="A683" s="26"/>
      <c r="B683" s="49" t="str">
        <f>IFERROR(VLOOKUP(A683,REF!$L$2:$M$15,2,0),"")</f>
        <v/>
      </c>
      <c r="C683" s="26"/>
      <c r="D683" s="26"/>
      <c r="E683" s="26"/>
      <c r="F683" s="50" t="str">
        <f>IF(ISBLANK(E683),"",IFERROR(VLOOKUP(E683,REF!$G$2:$H$206,2,0),"Código de Equipamento Inexistente"))</f>
        <v/>
      </c>
      <c r="G683" s="26"/>
      <c r="H683" s="26"/>
      <c r="I683" s="51" t="str">
        <f>IF(OR(ISBLANK(A683),ISBLANK(B683),ISBLANK(C683),ISBLANK(D683),ISBLANK(E683),ISBLANK(F683),ISBLANK(G683),ISBLANK(H683),),"",INDEX(DA!$E$2:$AQ$207,MATCH(VLOOKUP(E683,REF!$G$2:$J$206,1,0),DA!$C$2:$C$207,0),MATCH(G683,DA!$E$1:$AQ$1,0)))</f>
        <v/>
      </c>
    </row>
    <row r="684" spans="1:9" ht="26.25" customHeight="1" x14ac:dyDescent="0.25">
      <c r="A684" s="26"/>
      <c r="B684" s="49" t="str">
        <f>IFERROR(VLOOKUP(A684,REF!$L$2:$M$15,2,0),"")</f>
        <v/>
      </c>
      <c r="C684" s="26"/>
      <c r="D684" s="26"/>
      <c r="E684" s="26"/>
      <c r="F684" s="50" t="str">
        <f>IF(ISBLANK(E684),"",IFERROR(VLOOKUP(E684,REF!$G$2:$H$206,2,0),"Código de Equipamento Inexistente"))</f>
        <v/>
      </c>
      <c r="G684" s="26"/>
      <c r="H684" s="26"/>
      <c r="I684" s="51" t="str">
        <f>IF(OR(ISBLANK(A684),ISBLANK(B684),ISBLANK(C684),ISBLANK(D684),ISBLANK(E684),ISBLANK(F684),ISBLANK(G684),ISBLANK(H684),),"",INDEX(DA!$E$2:$AQ$207,MATCH(VLOOKUP(E684,REF!$G$2:$J$206,1,0),DA!$C$2:$C$207,0),MATCH(G684,DA!$E$1:$AQ$1,0)))</f>
        <v/>
      </c>
    </row>
    <row r="685" spans="1:9" ht="26.25" customHeight="1" x14ac:dyDescent="0.25">
      <c r="A685" s="26"/>
      <c r="B685" s="49" t="str">
        <f>IFERROR(VLOOKUP(A685,REF!$L$2:$M$15,2,0),"")</f>
        <v/>
      </c>
      <c r="C685" s="26"/>
      <c r="D685" s="26"/>
      <c r="E685" s="26"/>
      <c r="F685" s="50" t="str">
        <f>IF(ISBLANK(E685),"",IFERROR(VLOOKUP(E685,REF!$G$2:$H$206,2,0),"Código de Equipamento Inexistente"))</f>
        <v/>
      </c>
      <c r="G685" s="26"/>
      <c r="H685" s="26"/>
      <c r="I685" s="51" t="str">
        <f>IF(OR(ISBLANK(A685),ISBLANK(B685),ISBLANK(C685),ISBLANK(D685),ISBLANK(E685),ISBLANK(F685),ISBLANK(G685),ISBLANK(H685),),"",INDEX(DA!$E$2:$AQ$207,MATCH(VLOOKUP(E685,REF!$G$2:$J$206,1,0),DA!$C$2:$C$207,0),MATCH(G685,DA!$E$1:$AQ$1,0)))</f>
        <v/>
      </c>
    </row>
    <row r="686" spans="1:9" ht="26.25" customHeight="1" x14ac:dyDescent="0.25">
      <c r="A686" s="26"/>
      <c r="B686" s="49" t="str">
        <f>IFERROR(VLOOKUP(A686,REF!$L$2:$M$15,2,0),"")</f>
        <v/>
      </c>
      <c r="C686" s="26"/>
      <c r="D686" s="26"/>
      <c r="E686" s="26"/>
      <c r="F686" s="50" t="str">
        <f>IF(ISBLANK(E686),"",IFERROR(VLOOKUP(E686,REF!$G$2:$H$206,2,0),"Código de Equipamento Inexistente"))</f>
        <v/>
      </c>
      <c r="G686" s="26"/>
      <c r="H686" s="26"/>
      <c r="I686" s="51" t="str">
        <f>IF(OR(ISBLANK(A686),ISBLANK(B686),ISBLANK(C686),ISBLANK(D686),ISBLANK(E686),ISBLANK(F686),ISBLANK(G686),ISBLANK(H686),),"",INDEX(DA!$E$2:$AQ$207,MATCH(VLOOKUP(E686,REF!$G$2:$J$206,1,0),DA!$C$2:$C$207,0),MATCH(G686,DA!$E$1:$AQ$1,0)))</f>
        <v/>
      </c>
    </row>
    <row r="687" spans="1:9" ht="26.25" customHeight="1" x14ac:dyDescent="0.25">
      <c r="A687" s="26"/>
      <c r="B687" s="49" t="str">
        <f>IFERROR(VLOOKUP(A687,REF!$L$2:$M$15,2,0),"")</f>
        <v/>
      </c>
      <c r="C687" s="26"/>
      <c r="D687" s="26"/>
      <c r="E687" s="26"/>
      <c r="F687" s="50" t="str">
        <f>IF(ISBLANK(E687),"",IFERROR(VLOOKUP(E687,REF!$G$2:$H$206,2,0),"Código de Equipamento Inexistente"))</f>
        <v/>
      </c>
      <c r="G687" s="26"/>
      <c r="H687" s="26"/>
      <c r="I687" s="51" t="str">
        <f>IF(OR(ISBLANK(A687),ISBLANK(B687),ISBLANK(C687),ISBLANK(D687),ISBLANK(E687),ISBLANK(F687),ISBLANK(G687),ISBLANK(H687),),"",INDEX(DA!$E$2:$AQ$207,MATCH(VLOOKUP(E687,REF!$G$2:$J$206,1,0),DA!$C$2:$C$207,0),MATCH(G687,DA!$E$1:$AQ$1,0)))</f>
        <v/>
      </c>
    </row>
    <row r="688" spans="1:9" ht="26.25" customHeight="1" x14ac:dyDescent="0.25">
      <c r="A688" s="26"/>
      <c r="B688" s="49" t="str">
        <f>IFERROR(VLOOKUP(A688,REF!$L$2:$M$15,2,0),"")</f>
        <v/>
      </c>
      <c r="C688" s="26"/>
      <c r="D688" s="26"/>
      <c r="E688" s="26"/>
      <c r="F688" s="50" t="str">
        <f>IF(ISBLANK(E688),"",IFERROR(VLOOKUP(E688,REF!$G$2:$H$206,2,0),"Código de Equipamento Inexistente"))</f>
        <v/>
      </c>
      <c r="G688" s="26"/>
      <c r="H688" s="26"/>
      <c r="I688" s="51" t="str">
        <f>IF(OR(ISBLANK(A688),ISBLANK(B688),ISBLANK(C688),ISBLANK(D688),ISBLANK(E688),ISBLANK(F688),ISBLANK(G688),ISBLANK(H688),),"",INDEX(DA!$E$2:$AQ$207,MATCH(VLOOKUP(E688,REF!$G$2:$J$206,1,0),DA!$C$2:$C$207,0),MATCH(G688,DA!$E$1:$AQ$1,0)))</f>
        <v/>
      </c>
    </row>
    <row r="689" spans="1:9" ht="26.25" customHeight="1" x14ac:dyDescent="0.25">
      <c r="A689" s="26"/>
      <c r="B689" s="49" t="str">
        <f>IFERROR(VLOOKUP(A689,REF!$L$2:$M$15,2,0),"")</f>
        <v/>
      </c>
      <c r="C689" s="26"/>
      <c r="D689" s="26"/>
      <c r="E689" s="26"/>
      <c r="F689" s="50" t="str">
        <f>IF(ISBLANK(E689),"",IFERROR(VLOOKUP(E689,REF!$G$2:$H$206,2,0),"Código de Equipamento Inexistente"))</f>
        <v/>
      </c>
      <c r="G689" s="26"/>
      <c r="H689" s="26"/>
      <c r="I689" s="51" t="str">
        <f>IF(OR(ISBLANK(A689),ISBLANK(B689),ISBLANK(C689),ISBLANK(D689),ISBLANK(E689),ISBLANK(F689),ISBLANK(G689),ISBLANK(H689),),"",INDEX(DA!$E$2:$AQ$207,MATCH(VLOOKUP(E689,REF!$G$2:$J$206,1,0),DA!$C$2:$C$207,0),MATCH(G689,DA!$E$1:$AQ$1,0)))</f>
        <v/>
      </c>
    </row>
    <row r="690" spans="1:9" ht="26.25" customHeight="1" x14ac:dyDescent="0.25">
      <c r="A690" s="26"/>
      <c r="B690" s="49" t="str">
        <f>IFERROR(VLOOKUP(A690,REF!$L$2:$M$15,2,0),"")</f>
        <v/>
      </c>
      <c r="C690" s="26"/>
      <c r="D690" s="26"/>
      <c r="E690" s="26"/>
      <c r="F690" s="50" t="str">
        <f>IF(ISBLANK(E690),"",IFERROR(VLOOKUP(E690,REF!$G$2:$H$206,2,0),"Código de Equipamento Inexistente"))</f>
        <v/>
      </c>
      <c r="G690" s="26"/>
      <c r="H690" s="26"/>
      <c r="I690" s="51" t="str">
        <f>IF(OR(ISBLANK(A690),ISBLANK(B690),ISBLANK(C690),ISBLANK(D690),ISBLANK(E690),ISBLANK(F690),ISBLANK(G690),ISBLANK(H690),),"",INDEX(DA!$E$2:$AQ$207,MATCH(VLOOKUP(E690,REF!$G$2:$J$206,1,0),DA!$C$2:$C$207,0),MATCH(G690,DA!$E$1:$AQ$1,0)))</f>
        <v/>
      </c>
    </row>
    <row r="691" spans="1:9" ht="26.25" customHeight="1" x14ac:dyDescent="0.25">
      <c r="A691" s="26"/>
      <c r="B691" s="49" t="str">
        <f>IFERROR(VLOOKUP(A691,REF!$L$2:$M$15,2,0),"")</f>
        <v/>
      </c>
      <c r="C691" s="26"/>
      <c r="D691" s="26"/>
      <c r="E691" s="26"/>
      <c r="F691" s="50" t="str">
        <f>IF(ISBLANK(E691),"",IFERROR(VLOOKUP(E691,REF!$G$2:$H$206,2,0),"Código de Equipamento Inexistente"))</f>
        <v/>
      </c>
      <c r="G691" s="26"/>
      <c r="H691" s="26"/>
      <c r="I691" s="51" t="str">
        <f>IF(OR(ISBLANK(A691),ISBLANK(B691),ISBLANK(C691),ISBLANK(D691),ISBLANK(E691),ISBLANK(F691),ISBLANK(G691),ISBLANK(H691),),"",INDEX(DA!$E$2:$AQ$207,MATCH(VLOOKUP(E691,REF!$G$2:$J$206,1,0),DA!$C$2:$C$207,0),MATCH(G691,DA!$E$1:$AQ$1,0)))</f>
        <v/>
      </c>
    </row>
    <row r="692" spans="1:9" ht="26.25" customHeight="1" x14ac:dyDescent="0.25">
      <c r="A692" s="26"/>
      <c r="B692" s="49" t="str">
        <f>IFERROR(VLOOKUP(A692,REF!$L$2:$M$15,2,0),"")</f>
        <v/>
      </c>
      <c r="C692" s="26"/>
      <c r="D692" s="26"/>
      <c r="E692" s="26"/>
      <c r="F692" s="50" t="str">
        <f>IF(ISBLANK(E692),"",IFERROR(VLOOKUP(E692,REF!$G$2:$H$206,2,0),"Código de Equipamento Inexistente"))</f>
        <v/>
      </c>
      <c r="G692" s="26"/>
      <c r="H692" s="26"/>
      <c r="I692" s="51" t="str">
        <f>IF(OR(ISBLANK(A692),ISBLANK(B692),ISBLANK(C692),ISBLANK(D692),ISBLANK(E692),ISBLANK(F692),ISBLANK(G692),ISBLANK(H692),),"",INDEX(DA!$E$2:$AQ$207,MATCH(VLOOKUP(E692,REF!$G$2:$J$206,1,0),DA!$C$2:$C$207,0),MATCH(G692,DA!$E$1:$AQ$1,0)))</f>
        <v/>
      </c>
    </row>
    <row r="693" spans="1:9" ht="26.25" customHeight="1" x14ac:dyDescent="0.25">
      <c r="A693" s="26"/>
      <c r="B693" s="49" t="str">
        <f>IFERROR(VLOOKUP(A693,REF!$L$2:$M$15,2,0),"")</f>
        <v/>
      </c>
      <c r="C693" s="26"/>
      <c r="D693" s="26"/>
      <c r="E693" s="26"/>
      <c r="F693" s="50" t="str">
        <f>IF(ISBLANK(E693),"",IFERROR(VLOOKUP(E693,REF!$G$2:$H$206,2,0),"Código de Equipamento Inexistente"))</f>
        <v/>
      </c>
      <c r="G693" s="26"/>
      <c r="H693" s="26"/>
      <c r="I693" s="51" t="str">
        <f>IF(OR(ISBLANK(A693),ISBLANK(B693),ISBLANK(C693),ISBLANK(D693),ISBLANK(E693),ISBLANK(F693),ISBLANK(G693),ISBLANK(H693),),"",INDEX(DA!$E$2:$AQ$207,MATCH(VLOOKUP(E693,REF!$G$2:$J$206,1,0),DA!$C$2:$C$207,0),MATCH(G693,DA!$E$1:$AQ$1,0)))</f>
        <v/>
      </c>
    </row>
    <row r="694" spans="1:9" ht="26.25" customHeight="1" x14ac:dyDescent="0.25">
      <c r="A694" s="26"/>
      <c r="B694" s="49" t="str">
        <f>IFERROR(VLOOKUP(A694,REF!$L$2:$M$15,2,0),"")</f>
        <v/>
      </c>
      <c r="C694" s="26"/>
      <c r="D694" s="26"/>
      <c r="E694" s="26"/>
      <c r="F694" s="50" t="str">
        <f>IF(ISBLANK(E694),"",IFERROR(VLOOKUP(E694,REF!$G$2:$H$206,2,0),"Código de Equipamento Inexistente"))</f>
        <v/>
      </c>
      <c r="G694" s="26"/>
      <c r="H694" s="26"/>
      <c r="I694" s="51" t="str">
        <f>IF(OR(ISBLANK(A694),ISBLANK(B694),ISBLANK(C694),ISBLANK(D694),ISBLANK(E694),ISBLANK(F694),ISBLANK(G694),ISBLANK(H694),),"",INDEX(DA!$E$2:$AQ$207,MATCH(VLOOKUP(E694,REF!$G$2:$J$206,1,0),DA!$C$2:$C$207,0),MATCH(G694,DA!$E$1:$AQ$1,0)))</f>
        <v/>
      </c>
    </row>
    <row r="695" spans="1:9" ht="26.25" customHeight="1" x14ac:dyDescent="0.25">
      <c r="A695" s="26"/>
      <c r="B695" s="49" t="str">
        <f>IFERROR(VLOOKUP(A695,REF!$L$2:$M$15,2,0),"")</f>
        <v/>
      </c>
      <c r="C695" s="26"/>
      <c r="D695" s="26"/>
      <c r="E695" s="26"/>
      <c r="F695" s="50" t="str">
        <f>IF(ISBLANK(E695),"",IFERROR(VLOOKUP(E695,REF!$G$2:$H$206,2,0),"Código de Equipamento Inexistente"))</f>
        <v/>
      </c>
      <c r="G695" s="26"/>
      <c r="H695" s="26"/>
      <c r="I695" s="51" t="str">
        <f>IF(OR(ISBLANK(A695),ISBLANK(B695),ISBLANK(C695),ISBLANK(D695),ISBLANK(E695),ISBLANK(F695),ISBLANK(G695),ISBLANK(H695),),"",INDEX(DA!$E$2:$AQ$207,MATCH(VLOOKUP(E695,REF!$G$2:$J$206,1,0),DA!$C$2:$C$207,0),MATCH(G695,DA!$E$1:$AQ$1,0)))</f>
        <v/>
      </c>
    </row>
    <row r="696" spans="1:9" ht="26.25" customHeight="1" x14ac:dyDescent="0.25">
      <c r="A696" s="26"/>
      <c r="B696" s="49" t="str">
        <f>IFERROR(VLOOKUP(A696,REF!$L$2:$M$15,2,0),"")</f>
        <v/>
      </c>
      <c r="C696" s="26"/>
      <c r="D696" s="26"/>
      <c r="E696" s="26"/>
      <c r="F696" s="50" t="str">
        <f>IF(ISBLANK(E696),"",IFERROR(VLOOKUP(E696,REF!$G$2:$H$206,2,0),"Código de Equipamento Inexistente"))</f>
        <v/>
      </c>
      <c r="G696" s="26"/>
      <c r="H696" s="26"/>
      <c r="I696" s="51" t="str">
        <f>IF(OR(ISBLANK(A696),ISBLANK(B696),ISBLANK(C696),ISBLANK(D696),ISBLANK(E696),ISBLANK(F696),ISBLANK(G696),ISBLANK(H696),),"",INDEX(DA!$E$2:$AQ$207,MATCH(VLOOKUP(E696,REF!$G$2:$J$206,1,0),DA!$C$2:$C$207,0),MATCH(G696,DA!$E$1:$AQ$1,0)))</f>
        <v/>
      </c>
    </row>
    <row r="697" spans="1:9" ht="26.25" customHeight="1" x14ac:dyDescent="0.25">
      <c r="A697" s="26"/>
      <c r="B697" s="49" t="str">
        <f>IFERROR(VLOOKUP(A697,REF!$L$2:$M$15,2,0),"")</f>
        <v/>
      </c>
      <c r="C697" s="26"/>
      <c r="D697" s="26"/>
      <c r="E697" s="26"/>
      <c r="F697" s="50" t="str">
        <f>IF(ISBLANK(E697),"",IFERROR(VLOOKUP(E697,REF!$G$2:$H$206,2,0),"Código de Equipamento Inexistente"))</f>
        <v/>
      </c>
      <c r="G697" s="26"/>
      <c r="H697" s="26"/>
      <c r="I697" s="51" t="str">
        <f>IF(OR(ISBLANK(A697),ISBLANK(B697),ISBLANK(C697),ISBLANK(D697),ISBLANK(E697),ISBLANK(F697),ISBLANK(G697),ISBLANK(H697),),"",INDEX(DA!$E$2:$AQ$207,MATCH(VLOOKUP(E697,REF!$G$2:$J$206,1,0),DA!$C$2:$C$207,0),MATCH(G697,DA!$E$1:$AQ$1,0)))</f>
        <v/>
      </c>
    </row>
    <row r="698" spans="1:9" ht="26.25" customHeight="1" x14ac:dyDescent="0.25">
      <c r="A698" s="26"/>
      <c r="B698" s="49" t="str">
        <f>IFERROR(VLOOKUP(A698,REF!$L$2:$M$15,2,0),"")</f>
        <v/>
      </c>
      <c r="C698" s="26"/>
      <c r="D698" s="26"/>
      <c r="E698" s="26"/>
      <c r="F698" s="50" t="str">
        <f>IF(ISBLANK(E698),"",IFERROR(VLOOKUP(E698,REF!$G$2:$H$206,2,0),"Código de Equipamento Inexistente"))</f>
        <v/>
      </c>
      <c r="G698" s="26"/>
      <c r="H698" s="26"/>
      <c r="I698" s="51" t="str">
        <f>IF(OR(ISBLANK(A698),ISBLANK(B698),ISBLANK(C698),ISBLANK(D698),ISBLANK(E698),ISBLANK(F698),ISBLANK(G698),ISBLANK(H698),),"",INDEX(DA!$E$2:$AQ$207,MATCH(VLOOKUP(E698,REF!$G$2:$J$206,1,0),DA!$C$2:$C$207,0),MATCH(G698,DA!$E$1:$AQ$1,0)))</f>
        <v/>
      </c>
    </row>
    <row r="699" spans="1:9" ht="26.25" customHeight="1" x14ac:dyDescent="0.25">
      <c r="A699" s="26"/>
      <c r="B699" s="49" t="str">
        <f>IFERROR(VLOOKUP(A699,REF!$L$2:$M$15,2,0),"")</f>
        <v/>
      </c>
      <c r="C699" s="26"/>
      <c r="D699" s="26"/>
      <c r="E699" s="26"/>
      <c r="F699" s="50" t="str">
        <f>IF(ISBLANK(E699),"",IFERROR(VLOOKUP(E699,REF!$G$2:$H$206,2,0),"Código de Equipamento Inexistente"))</f>
        <v/>
      </c>
      <c r="G699" s="26"/>
      <c r="H699" s="26"/>
      <c r="I699" s="51" t="str">
        <f>IF(OR(ISBLANK(A699),ISBLANK(B699),ISBLANK(C699),ISBLANK(D699),ISBLANK(E699),ISBLANK(F699),ISBLANK(G699),ISBLANK(H699),),"",INDEX(DA!$E$2:$AQ$207,MATCH(VLOOKUP(E699,REF!$G$2:$J$206,1,0),DA!$C$2:$C$207,0),MATCH(G699,DA!$E$1:$AQ$1,0)))</f>
        <v/>
      </c>
    </row>
    <row r="700" spans="1:9" ht="26.25" customHeight="1" x14ac:dyDescent="0.25">
      <c r="A700" s="26"/>
      <c r="B700" s="49" t="str">
        <f>IFERROR(VLOOKUP(A700,REF!$L$2:$M$15,2,0),"")</f>
        <v/>
      </c>
      <c r="C700" s="26"/>
      <c r="D700" s="26"/>
      <c r="E700" s="26"/>
      <c r="F700" s="50" t="str">
        <f>IF(ISBLANK(E700),"",IFERROR(VLOOKUP(E700,REF!$G$2:$H$206,2,0),"Código de Equipamento Inexistente"))</f>
        <v/>
      </c>
      <c r="G700" s="26"/>
      <c r="H700" s="26"/>
      <c r="I700" s="51" t="str">
        <f>IF(OR(ISBLANK(A700),ISBLANK(B700),ISBLANK(C700),ISBLANK(D700),ISBLANK(E700),ISBLANK(F700),ISBLANK(G700),ISBLANK(H700),),"",INDEX(DA!$E$2:$AQ$207,MATCH(VLOOKUP(E700,REF!$G$2:$J$206,1,0),DA!$C$2:$C$207,0),MATCH(G700,DA!$E$1:$AQ$1,0)))</f>
        <v/>
      </c>
    </row>
    <row r="701" spans="1:9" ht="26.25" customHeight="1" x14ac:dyDescent="0.25">
      <c r="A701" s="26"/>
      <c r="B701" s="49" t="str">
        <f>IFERROR(VLOOKUP(A701,REF!$L$2:$M$15,2,0),"")</f>
        <v/>
      </c>
      <c r="C701" s="26"/>
      <c r="D701" s="26"/>
      <c r="E701" s="26"/>
      <c r="F701" s="50" t="str">
        <f>IF(ISBLANK(E701),"",IFERROR(VLOOKUP(E701,REF!$G$2:$H$206,2,0),"Código de Equipamento Inexistente"))</f>
        <v/>
      </c>
      <c r="G701" s="26"/>
      <c r="H701" s="26"/>
      <c r="I701" s="51" t="str">
        <f>IF(OR(ISBLANK(A701),ISBLANK(B701),ISBLANK(C701),ISBLANK(D701),ISBLANK(E701),ISBLANK(F701),ISBLANK(G701),ISBLANK(H701),),"",INDEX(DA!$E$2:$AQ$207,MATCH(VLOOKUP(E701,REF!$G$2:$J$206,1,0),DA!$C$2:$C$207,0),MATCH(G701,DA!$E$1:$AQ$1,0)))</f>
        <v/>
      </c>
    </row>
    <row r="702" spans="1:9" ht="26.25" customHeight="1" x14ac:dyDescent="0.25">
      <c r="A702" s="26"/>
      <c r="B702" s="49" t="str">
        <f>IFERROR(VLOOKUP(A702,REF!$L$2:$M$15,2,0),"")</f>
        <v/>
      </c>
      <c r="C702" s="26"/>
      <c r="D702" s="26"/>
      <c r="E702" s="26"/>
      <c r="F702" s="50" t="str">
        <f>IF(ISBLANK(E702),"",IFERROR(VLOOKUP(E702,REF!$G$2:$H$206,2,0),"Código de Equipamento Inexistente"))</f>
        <v/>
      </c>
      <c r="G702" s="26"/>
      <c r="H702" s="26"/>
      <c r="I702" s="51" t="str">
        <f>IF(OR(ISBLANK(A702),ISBLANK(B702),ISBLANK(C702),ISBLANK(D702),ISBLANK(E702),ISBLANK(F702),ISBLANK(G702),ISBLANK(H702),),"",INDEX(DA!$E$2:$AQ$207,MATCH(VLOOKUP(E702,REF!$G$2:$J$206,1,0),DA!$C$2:$C$207,0),MATCH(G702,DA!$E$1:$AQ$1,0)))</f>
        <v/>
      </c>
    </row>
    <row r="703" spans="1:9" ht="26.25" customHeight="1" x14ac:dyDescent="0.25">
      <c r="A703" s="26"/>
      <c r="B703" s="49" t="str">
        <f>IFERROR(VLOOKUP(A703,REF!$L$2:$M$15,2,0),"")</f>
        <v/>
      </c>
      <c r="C703" s="26"/>
      <c r="D703" s="26"/>
      <c r="E703" s="26"/>
      <c r="F703" s="50" t="str">
        <f>IF(ISBLANK(E703),"",IFERROR(VLOOKUP(E703,REF!$G$2:$H$206,2,0),"Código de Equipamento Inexistente"))</f>
        <v/>
      </c>
      <c r="G703" s="26"/>
      <c r="H703" s="26"/>
      <c r="I703" s="51" t="str">
        <f>IF(OR(ISBLANK(A703),ISBLANK(B703),ISBLANK(C703),ISBLANK(D703),ISBLANK(E703),ISBLANK(F703),ISBLANK(G703),ISBLANK(H703),),"",INDEX(DA!$E$2:$AQ$207,MATCH(VLOOKUP(E703,REF!$G$2:$J$206,1,0),DA!$C$2:$C$207,0),MATCH(G703,DA!$E$1:$AQ$1,0)))</f>
        <v/>
      </c>
    </row>
    <row r="704" spans="1:9" ht="26.25" customHeight="1" x14ac:dyDescent="0.25">
      <c r="A704" s="26"/>
      <c r="B704" s="49" t="str">
        <f>IFERROR(VLOOKUP(A704,REF!$L$2:$M$15,2,0),"")</f>
        <v/>
      </c>
      <c r="C704" s="26"/>
      <c r="D704" s="26"/>
      <c r="E704" s="26"/>
      <c r="F704" s="50" t="str">
        <f>IF(ISBLANK(E704),"",IFERROR(VLOOKUP(E704,REF!$G$2:$H$206,2,0),"Código de Equipamento Inexistente"))</f>
        <v/>
      </c>
      <c r="G704" s="26"/>
      <c r="H704" s="26"/>
      <c r="I704" s="51" t="str">
        <f>IF(OR(ISBLANK(A704),ISBLANK(B704),ISBLANK(C704),ISBLANK(D704),ISBLANK(E704),ISBLANK(F704),ISBLANK(G704),ISBLANK(H704),),"",INDEX(DA!$E$2:$AQ$207,MATCH(VLOOKUP(E704,REF!$G$2:$J$206,1,0),DA!$C$2:$C$207,0),MATCH(G704,DA!$E$1:$AQ$1,0)))</f>
        <v/>
      </c>
    </row>
    <row r="705" spans="1:9" ht="26.25" customHeight="1" x14ac:dyDescent="0.25">
      <c r="A705" s="26"/>
      <c r="B705" s="49" t="str">
        <f>IFERROR(VLOOKUP(A705,REF!$L$2:$M$15,2,0),"")</f>
        <v/>
      </c>
      <c r="C705" s="26"/>
      <c r="D705" s="26"/>
      <c r="E705" s="26"/>
      <c r="F705" s="50" t="str">
        <f>IF(ISBLANK(E705),"",IFERROR(VLOOKUP(E705,REF!$G$2:$H$206,2,0),"Código de Equipamento Inexistente"))</f>
        <v/>
      </c>
      <c r="G705" s="26"/>
      <c r="H705" s="26"/>
      <c r="I705" s="51" t="str">
        <f>IF(OR(ISBLANK(A705),ISBLANK(B705),ISBLANK(C705),ISBLANK(D705),ISBLANK(E705),ISBLANK(F705),ISBLANK(G705),ISBLANK(H705),),"",INDEX(DA!$E$2:$AQ$207,MATCH(VLOOKUP(E705,REF!$G$2:$J$206,1,0),DA!$C$2:$C$207,0),MATCH(G705,DA!$E$1:$AQ$1,0)))</f>
        <v/>
      </c>
    </row>
    <row r="706" spans="1:9" ht="26.25" customHeight="1" x14ac:dyDescent="0.25">
      <c r="A706" s="26"/>
      <c r="B706" s="49" t="str">
        <f>IFERROR(VLOOKUP(A706,REF!$L$2:$M$15,2,0),"")</f>
        <v/>
      </c>
      <c r="C706" s="26"/>
      <c r="D706" s="26"/>
      <c r="E706" s="26"/>
      <c r="F706" s="50" t="str">
        <f>IF(ISBLANK(E706),"",IFERROR(VLOOKUP(E706,REF!$G$2:$H$206,2,0),"Código de Equipamento Inexistente"))</f>
        <v/>
      </c>
      <c r="G706" s="26"/>
      <c r="H706" s="26"/>
      <c r="I706" s="51" t="str">
        <f>IF(OR(ISBLANK(A706),ISBLANK(B706),ISBLANK(C706),ISBLANK(D706),ISBLANK(E706),ISBLANK(F706),ISBLANK(G706),ISBLANK(H706),),"",INDEX(DA!$E$2:$AQ$207,MATCH(VLOOKUP(E706,REF!$G$2:$J$206,1,0),DA!$C$2:$C$207,0),MATCH(G706,DA!$E$1:$AQ$1,0)))</f>
        <v/>
      </c>
    </row>
    <row r="707" spans="1:9" ht="26.25" customHeight="1" x14ac:dyDescent="0.25">
      <c r="A707" s="26"/>
      <c r="B707" s="49" t="str">
        <f>IFERROR(VLOOKUP(A707,REF!$L$2:$M$15,2,0),"")</f>
        <v/>
      </c>
      <c r="C707" s="26"/>
      <c r="D707" s="26"/>
      <c r="E707" s="26"/>
      <c r="F707" s="50" t="str">
        <f>IF(ISBLANK(E707),"",IFERROR(VLOOKUP(E707,REF!$G$2:$H$206,2,0),"Código de Equipamento Inexistente"))</f>
        <v/>
      </c>
      <c r="G707" s="26"/>
      <c r="H707" s="26"/>
      <c r="I707" s="51" t="str">
        <f>IF(OR(ISBLANK(A707),ISBLANK(B707),ISBLANK(C707),ISBLANK(D707),ISBLANK(E707),ISBLANK(F707),ISBLANK(G707),ISBLANK(H707),),"",INDEX(DA!$E$2:$AQ$207,MATCH(VLOOKUP(E707,REF!$G$2:$J$206,1,0),DA!$C$2:$C$207,0),MATCH(G707,DA!$E$1:$AQ$1,0)))</f>
        <v/>
      </c>
    </row>
    <row r="708" spans="1:9" ht="26.25" customHeight="1" x14ac:dyDescent="0.25">
      <c r="A708" s="26"/>
      <c r="B708" s="49" t="str">
        <f>IFERROR(VLOOKUP(A708,REF!$L$2:$M$15,2,0),"")</f>
        <v/>
      </c>
      <c r="C708" s="26"/>
      <c r="D708" s="26"/>
      <c r="E708" s="26"/>
      <c r="F708" s="50" t="str">
        <f>IF(ISBLANK(E708),"",IFERROR(VLOOKUP(E708,REF!$G$2:$H$206,2,0),"Código de Equipamento Inexistente"))</f>
        <v/>
      </c>
      <c r="G708" s="26"/>
      <c r="H708" s="26"/>
      <c r="I708" s="51" t="str">
        <f>IF(OR(ISBLANK(A708),ISBLANK(B708),ISBLANK(C708),ISBLANK(D708),ISBLANK(E708),ISBLANK(F708),ISBLANK(G708),ISBLANK(H708),),"",INDEX(DA!$E$2:$AQ$207,MATCH(VLOOKUP(E708,REF!$G$2:$J$206,1,0),DA!$C$2:$C$207,0),MATCH(G708,DA!$E$1:$AQ$1,0)))</f>
        <v/>
      </c>
    </row>
    <row r="709" spans="1:9" ht="26.25" customHeight="1" x14ac:dyDescent="0.25">
      <c r="A709" s="26"/>
      <c r="B709" s="49" t="str">
        <f>IFERROR(VLOOKUP(A709,REF!$L$2:$M$15,2,0),"")</f>
        <v/>
      </c>
      <c r="C709" s="26"/>
      <c r="D709" s="26"/>
      <c r="E709" s="26"/>
      <c r="F709" s="50" t="str">
        <f>IF(ISBLANK(E709),"",IFERROR(VLOOKUP(E709,REF!$G$2:$H$206,2,0),"Código de Equipamento Inexistente"))</f>
        <v/>
      </c>
      <c r="G709" s="26"/>
      <c r="H709" s="26"/>
      <c r="I709" s="51" t="str">
        <f>IF(OR(ISBLANK(A709),ISBLANK(B709),ISBLANK(C709),ISBLANK(D709),ISBLANK(E709),ISBLANK(F709),ISBLANK(G709),ISBLANK(H709),),"",INDEX(DA!$E$2:$AQ$207,MATCH(VLOOKUP(E709,REF!$G$2:$J$206,1,0),DA!$C$2:$C$207,0),MATCH(G709,DA!$E$1:$AQ$1,0)))</f>
        <v/>
      </c>
    </row>
    <row r="710" spans="1:9" ht="26.25" customHeight="1" x14ac:dyDescent="0.25">
      <c r="A710" s="26"/>
      <c r="B710" s="49" t="str">
        <f>IFERROR(VLOOKUP(A710,REF!$L$2:$M$15,2,0),"")</f>
        <v/>
      </c>
      <c r="C710" s="26"/>
      <c r="D710" s="26"/>
      <c r="E710" s="26"/>
      <c r="F710" s="50" t="str">
        <f>IF(ISBLANK(E710),"",IFERROR(VLOOKUP(E710,REF!$G$2:$H$206,2,0),"Código de Equipamento Inexistente"))</f>
        <v/>
      </c>
      <c r="G710" s="26"/>
      <c r="H710" s="26"/>
      <c r="I710" s="51" t="str">
        <f>IF(OR(ISBLANK(A710),ISBLANK(B710),ISBLANK(C710),ISBLANK(D710),ISBLANK(E710),ISBLANK(F710),ISBLANK(G710),ISBLANK(H710),),"",INDEX(DA!$E$2:$AQ$207,MATCH(VLOOKUP(E710,REF!$G$2:$J$206,1,0),DA!$C$2:$C$207,0),MATCH(G710,DA!$E$1:$AQ$1,0)))</f>
        <v/>
      </c>
    </row>
    <row r="711" spans="1:9" ht="26.25" customHeight="1" x14ac:dyDescent="0.25">
      <c r="A711" s="26"/>
      <c r="B711" s="49" t="str">
        <f>IFERROR(VLOOKUP(A711,REF!$L$2:$M$15,2,0),"")</f>
        <v/>
      </c>
      <c r="C711" s="26"/>
      <c r="D711" s="26"/>
      <c r="E711" s="26"/>
      <c r="F711" s="50" t="str">
        <f>IF(ISBLANK(E711),"",IFERROR(VLOOKUP(E711,REF!$G$2:$H$206,2,0),"Código de Equipamento Inexistente"))</f>
        <v/>
      </c>
      <c r="G711" s="26"/>
      <c r="H711" s="26"/>
      <c r="I711" s="51" t="str">
        <f>IF(OR(ISBLANK(A711),ISBLANK(B711),ISBLANK(C711),ISBLANK(D711),ISBLANK(E711),ISBLANK(F711),ISBLANK(G711),ISBLANK(H711),),"",INDEX(DA!$E$2:$AQ$207,MATCH(VLOOKUP(E711,REF!$G$2:$J$206,1,0),DA!$C$2:$C$207,0),MATCH(G711,DA!$E$1:$AQ$1,0)))</f>
        <v/>
      </c>
    </row>
    <row r="712" spans="1:9" ht="26.25" customHeight="1" x14ac:dyDescent="0.25">
      <c r="A712" s="26"/>
      <c r="B712" s="49" t="str">
        <f>IFERROR(VLOOKUP(A712,REF!$L$2:$M$15,2,0),"")</f>
        <v/>
      </c>
      <c r="C712" s="26"/>
      <c r="D712" s="26"/>
      <c r="E712" s="26"/>
      <c r="F712" s="50" t="str">
        <f>IF(ISBLANK(E712),"",IFERROR(VLOOKUP(E712,REF!$G$2:$H$206,2,0),"Código de Equipamento Inexistente"))</f>
        <v/>
      </c>
      <c r="G712" s="26"/>
      <c r="H712" s="26"/>
      <c r="I712" s="51" t="str">
        <f>IF(OR(ISBLANK(A712),ISBLANK(B712),ISBLANK(C712),ISBLANK(D712),ISBLANK(E712),ISBLANK(F712),ISBLANK(G712),ISBLANK(H712),),"",INDEX(DA!$E$2:$AQ$207,MATCH(VLOOKUP(E712,REF!$G$2:$J$206,1,0),DA!$C$2:$C$207,0),MATCH(G712,DA!$E$1:$AQ$1,0)))</f>
        <v/>
      </c>
    </row>
    <row r="713" spans="1:9" ht="26.25" customHeight="1" x14ac:dyDescent="0.25">
      <c r="A713" s="26"/>
      <c r="B713" s="49" t="str">
        <f>IFERROR(VLOOKUP(A713,REF!$L$2:$M$15,2,0),"")</f>
        <v/>
      </c>
      <c r="C713" s="26"/>
      <c r="D713" s="26"/>
      <c r="E713" s="26"/>
      <c r="F713" s="50" t="str">
        <f>IF(ISBLANK(E713),"",IFERROR(VLOOKUP(E713,REF!$G$2:$H$206,2,0),"Código de Equipamento Inexistente"))</f>
        <v/>
      </c>
      <c r="G713" s="26"/>
      <c r="H713" s="26"/>
      <c r="I713" s="51" t="str">
        <f>IF(OR(ISBLANK(A713),ISBLANK(B713),ISBLANK(C713),ISBLANK(D713),ISBLANK(E713),ISBLANK(F713),ISBLANK(G713),ISBLANK(H713),),"",INDEX(DA!$E$2:$AQ$207,MATCH(VLOOKUP(E713,REF!$G$2:$J$206,1,0),DA!$C$2:$C$207,0),MATCH(G713,DA!$E$1:$AQ$1,0)))</f>
        <v/>
      </c>
    </row>
    <row r="714" spans="1:9" ht="26.25" customHeight="1" x14ac:dyDescent="0.25">
      <c r="A714" s="26"/>
      <c r="B714" s="49" t="str">
        <f>IFERROR(VLOOKUP(A714,REF!$L$2:$M$15,2,0),"")</f>
        <v/>
      </c>
      <c r="C714" s="26"/>
      <c r="D714" s="26"/>
      <c r="E714" s="26"/>
      <c r="F714" s="50" t="str">
        <f>IF(ISBLANK(E714),"",IFERROR(VLOOKUP(E714,REF!$G$2:$H$206,2,0),"Código de Equipamento Inexistente"))</f>
        <v/>
      </c>
      <c r="G714" s="26"/>
      <c r="H714" s="26"/>
      <c r="I714" s="51" t="str">
        <f>IF(OR(ISBLANK(A714),ISBLANK(B714),ISBLANK(C714),ISBLANK(D714),ISBLANK(E714),ISBLANK(F714),ISBLANK(G714),ISBLANK(H714),),"",INDEX(DA!$E$2:$AQ$207,MATCH(VLOOKUP(E714,REF!$G$2:$J$206,1,0),DA!$C$2:$C$207,0),MATCH(G714,DA!$E$1:$AQ$1,0)))</f>
        <v/>
      </c>
    </row>
    <row r="715" spans="1:9" ht="26.25" customHeight="1" x14ac:dyDescent="0.25">
      <c r="A715" s="26"/>
      <c r="B715" s="49" t="str">
        <f>IFERROR(VLOOKUP(A715,REF!$L$2:$M$15,2,0),"")</f>
        <v/>
      </c>
      <c r="C715" s="26"/>
      <c r="D715" s="26"/>
      <c r="E715" s="26"/>
      <c r="F715" s="50" t="str">
        <f>IF(ISBLANK(E715),"",IFERROR(VLOOKUP(E715,REF!$G$2:$H$206,2,0),"Código de Equipamento Inexistente"))</f>
        <v/>
      </c>
      <c r="G715" s="26"/>
      <c r="H715" s="26"/>
      <c r="I715" s="51" t="str">
        <f>IF(OR(ISBLANK(A715),ISBLANK(B715),ISBLANK(C715),ISBLANK(D715),ISBLANK(E715),ISBLANK(F715),ISBLANK(G715),ISBLANK(H715),),"",INDEX(DA!$E$2:$AQ$207,MATCH(VLOOKUP(E715,REF!$G$2:$J$206,1,0),DA!$C$2:$C$207,0),MATCH(G715,DA!$E$1:$AQ$1,0)))</f>
        <v/>
      </c>
    </row>
    <row r="716" spans="1:9" ht="26.25" customHeight="1" x14ac:dyDescent="0.25">
      <c r="A716" s="26"/>
      <c r="B716" s="49" t="str">
        <f>IFERROR(VLOOKUP(A716,REF!$L$2:$M$15,2,0),"")</f>
        <v/>
      </c>
      <c r="C716" s="26"/>
      <c r="D716" s="26"/>
      <c r="E716" s="26"/>
      <c r="F716" s="50" t="str">
        <f>IF(ISBLANK(E716),"",IFERROR(VLOOKUP(E716,REF!$G$2:$H$206,2,0),"Código de Equipamento Inexistente"))</f>
        <v/>
      </c>
      <c r="G716" s="26"/>
      <c r="H716" s="26"/>
      <c r="I716" s="51" t="str">
        <f>IF(OR(ISBLANK(A716),ISBLANK(B716),ISBLANK(C716),ISBLANK(D716),ISBLANK(E716),ISBLANK(F716),ISBLANK(G716),ISBLANK(H716),),"",INDEX(DA!$E$2:$AQ$207,MATCH(VLOOKUP(E716,REF!$G$2:$J$206,1,0),DA!$C$2:$C$207,0),MATCH(G716,DA!$E$1:$AQ$1,0)))</f>
        <v/>
      </c>
    </row>
    <row r="717" spans="1:9" ht="26.25" customHeight="1" x14ac:dyDescent="0.25">
      <c r="A717" s="26"/>
      <c r="B717" s="49" t="str">
        <f>IFERROR(VLOOKUP(A717,REF!$L$2:$M$15,2,0),"")</f>
        <v/>
      </c>
      <c r="C717" s="26"/>
      <c r="D717" s="26"/>
      <c r="E717" s="26"/>
      <c r="F717" s="50" t="str">
        <f>IF(ISBLANK(E717),"",IFERROR(VLOOKUP(E717,REF!$G$2:$H$206,2,0),"Código de Equipamento Inexistente"))</f>
        <v/>
      </c>
      <c r="G717" s="26"/>
      <c r="H717" s="26"/>
      <c r="I717" s="51" t="str">
        <f>IF(OR(ISBLANK(A717),ISBLANK(B717),ISBLANK(C717),ISBLANK(D717),ISBLANK(E717),ISBLANK(F717),ISBLANK(G717),ISBLANK(H717),),"",INDEX(DA!$E$2:$AQ$207,MATCH(VLOOKUP(E717,REF!$G$2:$J$206,1,0),DA!$C$2:$C$207,0),MATCH(G717,DA!$E$1:$AQ$1,0)))</f>
        <v/>
      </c>
    </row>
    <row r="718" spans="1:9" ht="26.25" customHeight="1" x14ac:dyDescent="0.25">
      <c r="A718" s="26"/>
      <c r="B718" s="49" t="str">
        <f>IFERROR(VLOOKUP(A718,REF!$L$2:$M$15,2,0),"")</f>
        <v/>
      </c>
      <c r="C718" s="26"/>
      <c r="D718" s="26"/>
      <c r="E718" s="26"/>
      <c r="F718" s="50" t="str">
        <f>IF(ISBLANK(E718),"",IFERROR(VLOOKUP(E718,REF!$G$2:$H$206,2,0),"Código de Equipamento Inexistente"))</f>
        <v/>
      </c>
      <c r="G718" s="26"/>
      <c r="H718" s="26"/>
      <c r="I718" s="51" t="str">
        <f>IF(OR(ISBLANK(A718),ISBLANK(B718),ISBLANK(C718),ISBLANK(D718),ISBLANK(E718),ISBLANK(F718),ISBLANK(G718),ISBLANK(H718),),"",INDEX(DA!$E$2:$AQ$207,MATCH(VLOOKUP(E718,REF!$G$2:$J$206,1,0),DA!$C$2:$C$207,0),MATCH(G718,DA!$E$1:$AQ$1,0)))</f>
        <v/>
      </c>
    </row>
    <row r="719" spans="1:9" ht="26.25" customHeight="1" x14ac:dyDescent="0.25">
      <c r="A719" s="26"/>
      <c r="B719" s="49" t="str">
        <f>IFERROR(VLOOKUP(A719,REF!$L$2:$M$15,2,0),"")</f>
        <v/>
      </c>
      <c r="C719" s="26"/>
      <c r="D719" s="26"/>
      <c r="E719" s="26"/>
      <c r="F719" s="50" t="str">
        <f>IF(ISBLANK(E719),"",IFERROR(VLOOKUP(E719,REF!$G$2:$H$206,2,0),"Código de Equipamento Inexistente"))</f>
        <v/>
      </c>
      <c r="G719" s="26"/>
      <c r="H719" s="26"/>
      <c r="I719" s="51" t="str">
        <f>IF(OR(ISBLANK(A719),ISBLANK(B719),ISBLANK(C719),ISBLANK(D719),ISBLANK(E719),ISBLANK(F719),ISBLANK(G719),ISBLANK(H719),),"",INDEX(DA!$E$2:$AQ$207,MATCH(VLOOKUP(E719,REF!$G$2:$J$206,1,0),DA!$C$2:$C$207,0),MATCH(G719,DA!$E$1:$AQ$1,0)))</f>
        <v/>
      </c>
    </row>
    <row r="720" spans="1:9" ht="26.25" customHeight="1" x14ac:dyDescent="0.25">
      <c r="A720" s="26"/>
      <c r="B720" s="49" t="str">
        <f>IFERROR(VLOOKUP(A720,REF!$L$2:$M$15,2,0),"")</f>
        <v/>
      </c>
      <c r="C720" s="26"/>
      <c r="D720" s="26"/>
      <c r="E720" s="26"/>
      <c r="F720" s="50" t="str">
        <f>IF(ISBLANK(E720),"",IFERROR(VLOOKUP(E720,REF!$G$2:$H$206,2,0),"Código de Equipamento Inexistente"))</f>
        <v/>
      </c>
      <c r="G720" s="26"/>
      <c r="H720" s="26"/>
      <c r="I720" s="51" t="str">
        <f>IF(OR(ISBLANK(A720),ISBLANK(B720),ISBLANK(C720),ISBLANK(D720),ISBLANK(E720),ISBLANK(F720),ISBLANK(G720),ISBLANK(H720),),"",INDEX(DA!$E$2:$AQ$207,MATCH(VLOOKUP(E720,REF!$G$2:$J$206,1,0),DA!$C$2:$C$207,0),MATCH(G720,DA!$E$1:$AQ$1,0)))</f>
        <v/>
      </c>
    </row>
    <row r="721" spans="1:9" ht="26.25" customHeight="1" x14ac:dyDescent="0.25">
      <c r="A721" s="26"/>
      <c r="B721" s="49" t="str">
        <f>IFERROR(VLOOKUP(A721,REF!$L$2:$M$15,2,0),"")</f>
        <v/>
      </c>
      <c r="C721" s="26"/>
      <c r="D721" s="26"/>
      <c r="E721" s="26"/>
      <c r="F721" s="50" t="str">
        <f>IF(ISBLANK(E721),"",IFERROR(VLOOKUP(E721,REF!$G$2:$H$206,2,0),"Código de Equipamento Inexistente"))</f>
        <v/>
      </c>
      <c r="G721" s="26"/>
      <c r="H721" s="26"/>
      <c r="I721" s="51" t="str">
        <f>IF(OR(ISBLANK(A721),ISBLANK(B721),ISBLANK(C721),ISBLANK(D721),ISBLANK(E721),ISBLANK(F721),ISBLANK(G721),ISBLANK(H721),),"",INDEX(DA!$E$2:$AQ$207,MATCH(VLOOKUP(E721,REF!$G$2:$J$206,1,0),DA!$C$2:$C$207,0),MATCH(G721,DA!$E$1:$AQ$1,0)))</f>
        <v/>
      </c>
    </row>
    <row r="722" spans="1:9" ht="26.25" customHeight="1" x14ac:dyDescent="0.25">
      <c r="A722" s="26"/>
      <c r="B722" s="49" t="str">
        <f>IFERROR(VLOOKUP(A722,REF!$L$2:$M$15,2,0),"")</f>
        <v/>
      </c>
      <c r="C722" s="26"/>
      <c r="D722" s="26"/>
      <c r="E722" s="26"/>
      <c r="F722" s="50" t="str">
        <f>IF(ISBLANK(E722),"",IFERROR(VLOOKUP(E722,REF!$G$2:$H$206,2,0),"Código de Equipamento Inexistente"))</f>
        <v/>
      </c>
      <c r="G722" s="26"/>
      <c r="H722" s="26"/>
      <c r="I722" s="51" t="str">
        <f>IF(OR(ISBLANK(A722),ISBLANK(B722),ISBLANK(C722),ISBLANK(D722),ISBLANK(E722),ISBLANK(F722),ISBLANK(G722),ISBLANK(H722),),"",INDEX(DA!$E$2:$AQ$207,MATCH(VLOOKUP(E722,REF!$G$2:$J$206,1,0),DA!$C$2:$C$207,0),MATCH(G722,DA!$E$1:$AQ$1,0)))</f>
        <v/>
      </c>
    </row>
    <row r="723" spans="1:9" ht="26.25" customHeight="1" x14ac:dyDescent="0.25">
      <c r="A723" s="26"/>
      <c r="B723" s="49" t="str">
        <f>IFERROR(VLOOKUP(A723,REF!$L$2:$M$15,2,0),"")</f>
        <v/>
      </c>
      <c r="C723" s="26"/>
      <c r="D723" s="26"/>
      <c r="E723" s="26"/>
      <c r="F723" s="50" t="str">
        <f>IF(ISBLANK(E723),"",IFERROR(VLOOKUP(E723,REF!$G$2:$H$206,2,0),"Código de Equipamento Inexistente"))</f>
        <v/>
      </c>
      <c r="G723" s="26"/>
      <c r="H723" s="26"/>
      <c r="I723" s="51" t="str">
        <f>IF(OR(ISBLANK(A723),ISBLANK(B723),ISBLANK(C723),ISBLANK(D723),ISBLANK(E723),ISBLANK(F723),ISBLANK(G723),ISBLANK(H723),),"",INDEX(DA!$E$2:$AQ$207,MATCH(VLOOKUP(E723,REF!$G$2:$J$206,1,0),DA!$C$2:$C$207,0),MATCH(G723,DA!$E$1:$AQ$1,0)))</f>
        <v/>
      </c>
    </row>
    <row r="724" spans="1:9" ht="26.25" customHeight="1" x14ac:dyDescent="0.25">
      <c r="A724" s="26"/>
      <c r="B724" s="49" t="str">
        <f>IFERROR(VLOOKUP(A724,REF!$L$2:$M$15,2,0),"")</f>
        <v/>
      </c>
      <c r="C724" s="26"/>
      <c r="D724" s="26"/>
      <c r="E724" s="26"/>
      <c r="F724" s="50" t="str">
        <f>IF(ISBLANK(E724),"",IFERROR(VLOOKUP(E724,REF!$G$2:$H$206,2,0),"Código de Equipamento Inexistente"))</f>
        <v/>
      </c>
      <c r="G724" s="26"/>
      <c r="H724" s="26"/>
      <c r="I724" s="51" t="str">
        <f>IF(OR(ISBLANK(A724),ISBLANK(B724),ISBLANK(C724),ISBLANK(D724),ISBLANK(E724),ISBLANK(F724),ISBLANK(G724),ISBLANK(H724),),"",INDEX(DA!$E$2:$AQ$207,MATCH(VLOOKUP(E724,REF!$G$2:$J$206,1,0),DA!$C$2:$C$207,0),MATCH(G724,DA!$E$1:$AQ$1,0)))</f>
        <v/>
      </c>
    </row>
    <row r="725" spans="1:9" ht="26.25" customHeight="1" x14ac:dyDescent="0.25">
      <c r="A725" s="26"/>
      <c r="B725" s="49" t="str">
        <f>IFERROR(VLOOKUP(A725,REF!$L$2:$M$15,2,0),"")</f>
        <v/>
      </c>
      <c r="C725" s="26"/>
      <c r="D725" s="26"/>
      <c r="E725" s="26"/>
      <c r="F725" s="50" t="str">
        <f>IF(ISBLANK(E725),"",IFERROR(VLOOKUP(E725,REF!$G$2:$H$206,2,0),"Código de Equipamento Inexistente"))</f>
        <v/>
      </c>
      <c r="G725" s="26"/>
      <c r="H725" s="26"/>
      <c r="I725" s="51" t="str">
        <f>IF(OR(ISBLANK(A725),ISBLANK(B725),ISBLANK(C725),ISBLANK(D725),ISBLANK(E725),ISBLANK(F725),ISBLANK(G725),ISBLANK(H725),),"",INDEX(DA!$E$2:$AQ$207,MATCH(VLOOKUP(E725,REF!$G$2:$J$206,1,0),DA!$C$2:$C$207,0),MATCH(G725,DA!$E$1:$AQ$1,0)))</f>
        <v/>
      </c>
    </row>
    <row r="726" spans="1:9" ht="26.25" customHeight="1" x14ac:dyDescent="0.25">
      <c r="A726" s="26"/>
      <c r="B726" s="49" t="str">
        <f>IFERROR(VLOOKUP(A726,REF!$L$2:$M$15,2,0),"")</f>
        <v/>
      </c>
      <c r="C726" s="26"/>
      <c r="D726" s="26"/>
      <c r="E726" s="26"/>
      <c r="F726" s="50" t="str">
        <f>IF(ISBLANK(E726),"",IFERROR(VLOOKUP(E726,REF!$G$2:$H$206,2,0),"Código de Equipamento Inexistente"))</f>
        <v/>
      </c>
      <c r="G726" s="26"/>
      <c r="H726" s="26"/>
      <c r="I726" s="51" t="str">
        <f>IF(OR(ISBLANK(A726),ISBLANK(B726),ISBLANK(C726),ISBLANK(D726),ISBLANK(E726),ISBLANK(F726),ISBLANK(G726),ISBLANK(H726),),"",INDEX(DA!$E$2:$AQ$207,MATCH(VLOOKUP(E726,REF!$G$2:$J$206,1,0),DA!$C$2:$C$207,0),MATCH(G726,DA!$E$1:$AQ$1,0)))</f>
        <v/>
      </c>
    </row>
    <row r="727" spans="1:9" ht="26.25" customHeight="1" x14ac:dyDescent="0.25">
      <c r="A727" s="26"/>
      <c r="B727" s="49" t="str">
        <f>IFERROR(VLOOKUP(A727,REF!$L$2:$M$15,2,0),"")</f>
        <v/>
      </c>
      <c r="C727" s="26"/>
      <c r="D727" s="26"/>
      <c r="E727" s="26"/>
      <c r="F727" s="50" t="str">
        <f>IF(ISBLANK(E727),"",IFERROR(VLOOKUP(E727,REF!$G$2:$H$206,2,0),"Código de Equipamento Inexistente"))</f>
        <v/>
      </c>
      <c r="G727" s="26"/>
      <c r="H727" s="26"/>
      <c r="I727" s="51" t="str">
        <f>IF(OR(ISBLANK(A727),ISBLANK(B727),ISBLANK(C727),ISBLANK(D727),ISBLANK(E727),ISBLANK(F727),ISBLANK(G727),ISBLANK(H727),),"",INDEX(DA!$E$2:$AQ$207,MATCH(VLOOKUP(E727,REF!$G$2:$J$206,1,0),DA!$C$2:$C$207,0),MATCH(G727,DA!$E$1:$AQ$1,0)))</f>
        <v/>
      </c>
    </row>
    <row r="728" spans="1:9" ht="26.25" customHeight="1" x14ac:dyDescent="0.25">
      <c r="A728" s="26"/>
      <c r="B728" s="49" t="str">
        <f>IFERROR(VLOOKUP(A728,REF!$L$2:$M$15,2,0),"")</f>
        <v/>
      </c>
      <c r="C728" s="26"/>
      <c r="D728" s="26"/>
      <c r="E728" s="26"/>
      <c r="F728" s="50" t="str">
        <f>IF(ISBLANK(E728),"",IFERROR(VLOOKUP(E728,REF!$G$2:$H$206,2,0),"Código de Equipamento Inexistente"))</f>
        <v/>
      </c>
      <c r="G728" s="26"/>
      <c r="H728" s="26"/>
      <c r="I728" s="51" t="str">
        <f>IF(OR(ISBLANK(A728),ISBLANK(B728),ISBLANK(C728),ISBLANK(D728),ISBLANK(E728),ISBLANK(F728),ISBLANK(G728),ISBLANK(H728),),"",INDEX(DA!$E$2:$AQ$207,MATCH(VLOOKUP(E728,REF!$G$2:$J$206,1,0),DA!$C$2:$C$207,0),MATCH(G728,DA!$E$1:$AQ$1,0)))</f>
        <v/>
      </c>
    </row>
    <row r="729" spans="1:9" ht="26.25" customHeight="1" x14ac:dyDescent="0.25">
      <c r="A729" s="26"/>
      <c r="B729" s="49" t="str">
        <f>IFERROR(VLOOKUP(A729,REF!$L$2:$M$15,2,0),"")</f>
        <v/>
      </c>
      <c r="C729" s="26"/>
      <c r="D729" s="26"/>
      <c r="E729" s="26"/>
      <c r="F729" s="50" t="str">
        <f>IF(ISBLANK(E729),"",IFERROR(VLOOKUP(E729,REF!$G$2:$H$206,2,0),"Código de Equipamento Inexistente"))</f>
        <v/>
      </c>
      <c r="G729" s="26"/>
      <c r="H729" s="26"/>
      <c r="I729" s="51" t="str">
        <f>IF(OR(ISBLANK(A729),ISBLANK(B729),ISBLANK(C729),ISBLANK(D729),ISBLANK(E729),ISBLANK(F729),ISBLANK(G729),ISBLANK(H729),),"",INDEX(DA!$E$2:$AQ$207,MATCH(VLOOKUP(E729,REF!$G$2:$J$206,1,0),DA!$C$2:$C$207,0),MATCH(G729,DA!$E$1:$AQ$1,0)))</f>
        <v/>
      </c>
    </row>
    <row r="730" spans="1:9" ht="26.25" customHeight="1" x14ac:dyDescent="0.25">
      <c r="A730" s="26"/>
      <c r="B730" s="49" t="str">
        <f>IFERROR(VLOOKUP(A730,REF!$L$2:$M$15,2,0),"")</f>
        <v/>
      </c>
      <c r="C730" s="26"/>
      <c r="D730" s="26"/>
      <c r="E730" s="26"/>
      <c r="F730" s="50" t="str">
        <f>IF(ISBLANK(E730),"",IFERROR(VLOOKUP(E730,REF!$G$2:$H$206,2,0),"Código de Equipamento Inexistente"))</f>
        <v/>
      </c>
      <c r="G730" s="26"/>
      <c r="H730" s="26"/>
      <c r="I730" s="51" t="str">
        <f>IF(OR(ISBLANK(A730),ISBLANK(B730),ISBLANK(C730),ISBLANK(D730),ISBLANK(E730),ISBLANK(F730),ISBLANK(G730),ISBLANK(H730),),"",INDEX(DA!$E$2:$AQ$207,MATCH(VLOOKUP(E730,REF!$G$2:$J$206,1,0),DA!$C$2:$C$207,0),MATCH(G730,DA!$E$1:$AQ$1,0)))</f>
        <v/>
      </c>
    </row>
    <row r="731" spans="1:9" ht="26.25" customHeight="1" x14ac:dyDescent="0.25">
      <c r="A731" s="26"/>
      <c r="B731" s="49" t="str">
        <f>IFERROR(VLOOKUP(A731,REF!$L$2:$M$15,2,0),"")</f>
        <v/>
      </c>
      <c r="C731" s="26"/>
      <c r="D731" s="26"/>
      <c r="E731" s="26"/>
      <c r="F731" s="50" t="str">
        <f>IF(ISBLANK(E731),"",IFERROR(VLOOKUP(E731,REF!$G$2:$H$206,2,0),"Código de Equipamento Inexistente"))</f>
        <v/>
      </c>
      <c r="G731" s="26"/>
      <c r="H731" s="26"/>
      <c r="I731" s="51" t="str">
        <f>IF(OR(ISBLANK(A731),ISBLANK(B731),ISBLANK(C731),ISBLANK(D731),ISBLANK(E731),ISBLANK(F731),ISBLANK(G731),ISBLANK(H731),),"",INDEX(DA!$E$2:$AQ$207,MATCH(VLOOKUP(E731,REF!$G$2:$J$206,1,0),DA!$C$2:$C$207,0),MATCH(G731,DA!$E$1:$AQ$1,0)))</f>
        <v/>
      </c>
    </row>
    <row r="732" spans="1:9" ht="26.25" customHeight="1" x14ac:dyDescent="0.25">
      <c r="A732" s="26"/>
      <c r="B732" s="49" t="str">
        <f>IFERROR(VLOOKUP(A732,REF!$L$2:$M$15,2,0),"")</f>
        <v/>
      </c>
      <c r="C732" s="26"/>
      <c r="D732" s="26"/>
      <c r="E732" s="26"/>
      <c r="F732" s="50" t="str">
        <f>IF(ISBLANK(E732),"",IFERROR(VLOOKUP(E732,REF!$G$2:$H$206,2,0),"Código de Equipamento Inexistente"))</f>
        <v/>
      </c>
      <c r="G732" s="26"/>
      <c r="H732" s="26"/>
      <c r="I732" s="51" t="str">
        <f>IF(OR(ISBLANK(A732),ISBLANK(B732),ISBLANK(C732),ISBLANK(D732),ISBLANK(E732),ISBLANK(F732),ISBLANK(G732),ISBLANK(H732),),"",INDEX(DA!$E$2:$AQ$207,MATCH(VLOOKUP(E732,REF!$G$2:$J$206,1,0),DA!$C$2:$C$207,0),MATCH(G732,DA!$E$1:$AQ$1,0)))</f>
        <v/>
      </c>
    </row>
    <row r="733" spans="1:9" ht="26.25" customHeight="1" x14ac:dyDescent="0.25">
      <c r="A733" s="26"/>
      <c r="B733" s="49" t="str">
        <f>IFERROR(VLOOKUP(A733,REF!$L$2:$M$15,2,0),"")</f>
        <v/>
      </c>
      <c r="C733" s="26"/>
      <c r="D733" s="26"/>
      <c r="E733" s="26"/>
      <c r="F733" s="50" t="str">
        <f>IF(ISBLANK(E733),"",IFERROR(VLOOKUP(E733,REF!$G$2:$H$206,2,0),"Código de Equipamento Inexistente"))</f>
        <v/>
      </c>
      <c r="G733" s="26"/>
      <c r="H733" s="26"/>
      <c r="I733" s="51" t="str">
        <f>IF(OR(ISBLANK(A733),ISBLANK(B733),ISBLANK(C733),ISBLANK(D733),ISBLANK(E733),ISBLANK(F733),ISBLANK(G733),ISBLANK(H733),),"",INDEX(DA!$E$2:$AQ$207,MATCH(VLOOKUP(E733,REF!$G$2:$J$206,1,0),DA!$C$2:$C$207,0),MATCH(G733,DA!$E$1:$AQ$1,0)))</f>
        <v/>
      </c>
    </row>
    <row r="734" spans="1:9" ht="26.25" customHeight="1" x14ac:dyDescent="0.25">
      <c r="A734" s="26"/>
      <c r="B734" s="49" t="str">
        <f>IFERROR(VLOOKUP(A734,REF!$L$2:$M$15,2,0),"")</f>
        <v/>
      </c>
      <c r="C734" s="26"/>
      <c r="D734" s="26"/>
      <c r="E734" s="26"/>
      <c r="F734" s="50" t="str">
        <f>IF(ISBLANK(E734),"",IFERROR(VLOOKUP(E734,REF!$G$2:$H$206,2,0),"Código de Equipamento Inexistente"))</f>
        <v/>
      </c>
      <c r="G734" s="26"/>
      <c r="H734" s="26"/>
      <c r="I734" s="51" t="str">
        <f>IF(OR(ISBLANK(A734),ISBLANK(B734),ISBLANK(C734),ISBLANK(D734),ISBLANK(E734),ISBLANK(F734),ISBLANK(G734),ISBLANK(H734),),"",INDEX(DA!$E$2:$AQ$207,MATCH(VLOOKUP(E734,REF!$G$2:$J$206,1,0),DA!$C$2:$C$207,0),MATCH(G734,DA!$E$1:$AQ$1,0)))</f>
        <v/>
      </c>
    </row>
    <row r="735" spans="1:9" ht="26.25" customHeight="1" x14ac:dyDescent="0.25">
      <c r="A735" s="26"/>
      <c r="B735" s="49" t="str">
        <f>IFERROR(VLOOKUP(A735,REF!$L$2:$M$15,2,0),"")</f>
        <v/>
      </c>
      <c r="C735" s="26"/>
      <c r="D735" s="26"/>
      <c r="E735" s="26"/>
      <c r="F735" s="50" t="str">
        <f>IF(ISBLANK(E735),"",IFERROR(VLOOKUP(E735,REF!$G$2:$H$206,2,0),"Código de Equipamento Inexistente"))</f>
        <v/>
      </c>
      <c r="G735" s="26"/>
      <c r="H735" s="26"/>
      <c r="I735" s="51" t="str">
        <f>IF(OR(ISBLANK(A735),ISBLANK(B735),ISBLANK(C735),ISBLANK(D735),ISBLANK(E735),ISBLANK(F735),ISBLANK(G735),ISBLANK(H735),),"",INDEX(DA!$E$2:$AQ$207,MATCH(VLOOKUP(E735,REF!$G$2:$J$206,1,0),DA!$C$2:$C$207,0),MATCH(G735,DA!$E$1:$AQ$1,0)))</f>
        <v/>
      </c>
    </row>
    <row r="736" spans="1:9" ht="26.25" customHeight="1" x14ac:dyDescent="0.25">
      <c r="A736" s="26"/>
      <c r="B736" s="49" t="str">
        <f>IFERROR(VLOOKUP(A736,REF!$L$2:$M$15,2,0),"")</f>
        <v/>
      </c>
      <c r="C736" s="26"/>
      <c r="D736" s="26"/>
      <c r="E736" s="26"/>
      <c r="F736" s="50" t="str">
        <f>IF(ISBLANK(E736),"",IFERROR(VLOOKUP(E736,REF!$G$2:$H$206,2,0),"Código de Equipamento Inexistente"))</f>
        <v/>
      </c>
      <c r="G736" s="26"/>
      <c r="H736" s="26"/>
      <c r="I736" s="51" t="str">
        <f>IF(OR(ISBLANK(A736),ISBLANK(B736),ISBLANK(C736),ISBLANK(D736),ISBLANK(E736),ISBLANK(F736),ISBLANK(G736),ISBLANK(H736),),"",INDEX(DA!$E$2:$AQ$207,MATCH(VLOOKUP(E736,REF!$G$2:$J$206,1,0),DA!$C$2:$C$207,0),MATCH(G736,DA!$E$1:$AQ$1,0)))</f>
        <v/>
      </c>
    </row>
    <row r="737" spans="1:9" ht="26.25" customHeight="1" x14ac:dyDescent="0.25">
      <c r="A737" s="26"/>
      <c r="B737" s="49" t="str">
        <f>IFERROR(VLOOKUP(A737,REF!$L$2:$M$15,2,0),"")</f>
        <v/>
      </c>
      <c r="C737" s="26"/>
      <c r="D737" s="26"/>
      <c r="E737" s="26"/>
      <c r="F737" s="50" t="str">
        <f>IF(ISBLANK(E737),"",IFERROR(VLOOKUP(E737,REF!$G$2:$H$206,2,0),"Código de Equipamento Inexistente"))</f>
        <v/>
      </c>
      <c r="G737" s="26"/>
      <c r="H737" s="26"/>
      <c r="I737" s="51" t="str">
        <f>IF(OR(ISBLANK(A737),ISBLANK(B737),ISBLANK(C737),ISBLANK(D737),ISBLANK(E737),ISBLANK(F737),ISBLANK(G737),ISBLANK(H737),),"",INDEX(DA!$E$2:$AQ$207,MATCH(VLOOKUP(E737,REF!$G$2:$J$206,1,0),DA!$C$2:$C$207,0),MATCH(G737,DA!$E$1:$AQ$1,0)))</f>
        <v/>
      </c>
    </row>
    <row r="738" spans="1:9" ht="26.25" customHeight="1" x14ac:dyDescent="0.25">
      <c r="A738" s="26"/>
      <c r="B738" s="49" t="str">
        <f>IFERROR(VLOOKUP(A738,REF!$L$2:$M$15,2,0),"")</f>
        <v/>
      </c>
      <c r="C738" s="26"/>
      <c r="D738" s="26"/>
      <c r="E738" s="26"/>
      <c r="F738" s="50" t="str">
        <f>IF(ISBLANK(E738),"",IFERROR(VLOOKUP(E738,REF!$G$2:$H$206,2,0),"Código de Equipamento Inexistente"))</f>
        <v/>
      </c>
      <c r="G738" s="26"/>
      <c r="H738" s="26"/>
      <c r="I738" s="51" t="str">
        <f>IF(OR(ISBLANK(A738),ISBLANK(B738),ISBLANK(C738),ISBLANK(D738),ISBLANK(E738),ISBLANK(F738),ISBLANK(G738),ISBLANK(H738),),"",INDEX(DA!$E$2:$AQ$207,MATCH(VLOOKUP(E738,REF!$G$2:$J$206,1,0),DA!$C$2:$C$207,0),MATCH(G738,DA!$E$1:$AQ$1,0)))</f>
        <v/>
      </c>
    </row>
    <row r="739" spans="1:9" ht="26.25" customHeight="1" x14ac:dyDescent="0.25">
      <c r="A739" s="26"/>
      <c r="B739" s="49" t="str">
        <f>IFERROR(VLOOKUP(A739,REF!$L$2:$M$15,2,0),"")</f>
        <v/>
      </c>
      <c r="C739" s="26"/>
      <c r="D739" s="26"/>
      <c r="E739" s="26"/>
      <c r="F739" s="50" t="str">
        <f>IF(ISBLANK(E739),"",IFERROR(VLOOKUP(E739,REF!$G$2:$H$206,2,0),"Código de Equipamento Inexistente"))</f>
        <v/>
      </c>
      <c r="G739" s="26"/>
      <c r="H739" s="26"/>
      <c r="I739" s="51" t="str">
        <f>IF(OR(ISBLANK(A739),ISBLANK(B739),ISBLANK(C739),ISBLANK(D739),ISBLANK(E739),ISBLANK(F739),ISBLANK(G739),ISBLANK(H739),),"",INDEX(DA!$E$2:$AQ$207,MATCH(VLOOKUP(E739,REF!$G$2:$J$206,1,0),DA!$C$2:$C$207,0),MATCH(G739,DA!$E$1:$AQ$1,0)))</f>
        <v/>
      </c>
    </row>
    <row r="740" spans="1:9" ht="26.25" customHeight="1" x14ac:dyDescent="0.25">
      <c r="A740" s="26"/>
      <c r="B740" s="49" t="str">
        <f>IFERROR(VLOOKUP(A740,REF!$L$2:$M$15,2,0),"")</f>
        <v/>
      </c>
      <c r="C740" s="26"/>
      <c r="D740" s="26"/>
      <c r="E740" s="26"/>
      <c r="F740" s="50" t="str">
        <f>IF(ISBLANK(E740),"",IFERROR(VLOOKUP(E740,REF!$G$2:$H$206,2,0),"Código de Equipamento Inexistente"))</f>
        <v/>
      </c>
      <c r="G740" s="26"/>
      <c r="H740" s="26"/>
      <c r="I740" s="51" t="str">
        <f>IF(OR(ISBLANK(A740),ISBLANK(B740),ISBLANK(C740),ISBLANK(D740),ISBLANK(E740),ISBLANK(F740),ISBLANK(G740),ISBLANK(H740),),"",INDEX(DA!$E$2:$AQ$207,MATCH(VLOOKUP(E740,REF!$G$2:$J$206,1,0),DA!$C$2:$C$207,0),MATCH(G740,DA!$E$1:$AQ$1,0)))</f>
        <v/>
      </c>
    </row>
    <row r="741" spans="1:9" ht="26.25" customHeight="1" x14ac:dyDescent="0.25">
      <c r="A741" s="26"/>
      <c r="B741" s="49" t="str">
        <f>IFERROR(VLOOKUP(A741,REF!$L$2:$M$15,2,0),"")</f>
        <v/>
      </c>
      <c r="C741" s="26"/>
      <c r="D741" s="26"/>
      <c r="E741" s="26"/>
      <c r="F741" s="50" t="str">
        <f>IF(ISBLANK(E741),"",IFERROR(VLOOKUP(E741,REF!$G$2:$H$206,2,0),"Código de Equipamento Inexistente"))</f>
        <v/>
      </c>
      <c r="G741" s="26"/>
      <c r="H741" s="26"/>
      <c r="I741" s="51" t="str">
        <f>IF(OR(ISBLANK(A741),ISBLANK(B741),ISBLANK(C741),ISBLANK(D741),ISBLANK(E741),ISBLANK(F741),ISBLANK(G741),ISBLANK(H741),),"",INDEX(DA!$E$2:$AQ$207,MATCH(VLOOKUP(E741,REF!$G$2:$J$206,1,0),DA!$C$2:$C$207,0),MATCH(G741,DA!$E$1:$AQ$1,0)))</f>
        <v/>
      </c>
    </row>
    <row r="742" spans="1:9" ht="26.25" customHeight="1" x14ac:dyDescent="0.25">
      <c r="A742" s="26"/>
      <c r="B742" s="49" t="str">
        <f>IFERROR(VLOOKUP(A742,REF!$L$2:$M$15,2,0),"")</f>
        <v/>
      </c>
      <c r="C742" s="26"/>
      <c r="D742" s="26"/>
      <c r="E742" s="26"/>
      <c r="F742" s="50" t="str">
        <f>IF(ISBLANK(E742),"",IFERROR(VLOOKUP(E742,REF!$G$2:$H$206,2,0),"Código de Equipamento Inexistente"))</f>
        <v/>
      </c>
      <c r="G742" s="26"/>
      <c r="H742" s="26"/>
      <c r="I742" s="51" t="str">
        <f>IF(OR(ISBLANK(A742),ISBLANK(B742),ISBLANK(C742),ISBLANK(D742),ISBLANK(E742),ISBLANK(F742),ISBLANK(G742),ISBLANK(H742),),"",INDEX(DA!$E$2:$AQ$207,MATCH(VLOOKUP(E742,REF!$G$2:$J$206,1,0),DA!$C$2:$C$207,0),MATCH(G742,DA!$E$1:$AQ$1,0)))</f>
        <v/>
      </c>
    </row>
    <row r="743" spans="1:9" ht="26.25" customHeight="1" x14ac:dyDescent="0.25">
      <c r="A743" s="26"/>
      <c r="B743" s="49" t="str">
        <f>IFERROR(VLOOKUP(A743,REF!$L$2:$M$15,2,0),"")</f>
        <v/>
      </c>
      <c r="C743" s="26"/>
      <c r="D743" s="26"/>
      <c r="E743" s="26"/>
      <c r="F743" s="50" t="str">
        <f>IF(ISBLANK(E743),"",IFERROR(VLOOKUP(E743,REF!$G$2:$H$206,2,0),"Código de Equipamento Inexistente"))</f>
        <v/>
      </c>
      <c r="G743" s="26"/>
      <c r="H743" s="26"/>
      <c r="I743" s="51" t="str">
        <f>IF(OR(ISBLANK(A743),ISBLANK(B743),ISBLANK(C743),ISBLANK(D743),ISBLANK(E743),ISBLANK(F743),ISBLANK(G743),ISBLANK(H743),),"",INDEX(DA!$E$2:$AQ$207,MATCH(VLOOKUP(E743,REF!$G$2:$J$206,1,0),DA!$C$2:$C$207,0),MATCH(G743,DA!$E$1:$AQ$1,0)))</f>
        <v/>
      </c>
    </row>
    <row r="744" spans="1:9" ht="26.25" customHeight="1" x14ac:dyDescent="0.25">
      <c r="A744" s="26"/>
      <c r="B744" s="49" t="str">
        <f>IFERROR(VLOOKUP(A744,REF!$L$2:$M$15,2,0),"")</f>
        <v/>
      </c>
      <c r="C744" s="26"/>
      <c r="D744" s="26"/>
      <c r="E744" s="26"/>
      <c r="F744" s="50" t="str">
        <f>IF(ISBLANK(E744),"",IFERROR(VLOOKUP(E744,REF!$G$2:$H$206,2,0),"Código de Equipamento Inexistente"))</f>
        <v/>
      </c>
      <c r="G744" s="26"/>
      <c r="H744" s="26"/>
      <c r="I744" s="51" t="str">
        <f>IF(OR(ISBLANK(A744),ISBLANK(B744),ISBLANK(C744),ISBLANK(D744),ISBLANK(E744),ISBLANK(F744),ISBLANK(G744),ISBLANK(H744),),"",INDEX(DA!$E$2:$AQ$207,MATCH(VLOOKUP(E744,REF!$G$2:$J$206,1,0),DA!$C$2:$C$207,0),MATCH(G744,DA!$E$1:$AQ$1,0)))</f>
        <v/>
      </c>
    </row>
    <row r="745" spans="1:9" ht="26.25" customHeight="1" x14ac:dyDescent="0.25">
      <c r="A745" s="26"/>
      <c r="B745" s="49" t="str">
        <f>IFERROR(VLOOKUP(A745,REF!$L$2:$M$15,2,0),"")</f>
        <v/>
      </c>
      <c r="C745" s="26"/>
      <c r="D745" s="26"/>
      <c r="E745" s="26"/>
      <c r="F745" s="50" t="str">
        <f>IF(ISBLANK(E745),"",IFERROR(VLOOKUP(E745,REF!$G$2:$H$206,2,0),"Código de Equipamento Inexistente"))</f>
        <v/>
      </c>
      <c r="G745" s="26"/>
      <c r="H745" s="26"/>
      <c r="I745" s="51" t="str">
        <f>IF(OR(ISBLANK(A745),ISBLANK(B745),ISBLANK(C745),ISBLANK(D745),ISBLANK(E745),ISBLANK(F745),ISBLANK(G745),ISBLANK(H745),),"",INDEX(DA!$E$2:$AQ$207,MATCH(VLOOKUP(E745,REF!$G$2:$J$206,1,0),DA!$C$2:$C$207,0),MATCH(G745,DA!$E$1:$AQ$1,0)))</f>
        <v/>
      </c>
    </row>
    <row r="746" spans="1:9" ht="26.25" customHeight="1" x14ac:dyDescent="0.25">
      <c r="A746" s="26"/>
      <c r="B746" s="49" t="str">
        <f>IFERROR(VLOOKUP(A746,REF!$L$2:$M$15,2,0),"")</f>
        <v/>
      </c>
      <c r="C746" s="26"/>
      <c r="D746" s="26"/>
      <c r="E746" s="26"/>
      <c r="F746" s="50" t="str">
        <f>IF(ISBLANK(E746),"",IFERROR(VLOOKUP(E746,REF!$G$2:$H$206,2,0),"Código de Equipamento Inexistente"))</f>
        <v/>
      </c>
      <c r="G746" s="26"/>
      <c r="H746" s="26"/>
      <c r="I746" s="51" t="str">
        <f>IF(OR(ISBLANK(A746),ISBLANK(B746),ISBLANK(C746),ISBLANK(D746),ISBLANK(E746),ISBLANK(F746),ISBLANK(G746),ISBLANK(H746),),"",INDEX(DA!$E$2:$AQ$207,MATCH(VLOOKUP(E746,REF!$G$2:$J$206,1,0),DA!$C$2:$C$207,0),MATCH(G746,DA!$E$1:$AQ$1,0)))</f>
        <v/>
      </c>
    </row>
    <row r="747" spans="1:9" ht="26.25" customHeight="1" x14ac:dyDescent="0.25">
      <c r="A747" s="26"/>
      <c r="B747" s="49" t="str">
        <f>IFERROR(VLOOKUP(A747,REF!$L$2:$M$15,2,0),"")</f>
        <v/>
      </c>
      <c r="C747" s="26"/>
      <c r="D747" s="26"/>
      <c r="E747" s="26"/>
      <c r="F747" s="50" t="str">
        <f>IF(ISBLANK(E747),"",IFERROR(VLOOKUP(E747,REF!$G$2:$H$206,2,0),"Código de Equipamento Inexistente"))</f>
        <v/>
      </c>
      <c r="G747" s="26"/>
      <c r="H747" s="26"/>
      <c r="I747" s="51" t="str">
        <f>IF(OR(ISBLANK(A747),ISBLANK(B747),ISBLANK(C747),ISBLANK(D747),ISBLANK(E747),ISBLANK(F747),ISBLANK(G747),ISBLANK(H747),),"",INDEX(DA!$E$2:$AQ$207,MATCH(VLOOKUP(E747,REF!$G$2:$J$206,1,0),DA!$C$2:$C$207,0),MATCH(G747,DA!$E$1:$AQ$1,0)))</f>
        <v/>
      </c>
    </row>
    <row r="748" spans="1:9" ht="26.25" customHeight="1" x14ac:dyDescent="0.25">
      <c r="A748" s="26"/>
      <c r="B748" s="49" t="str">
        <f>IFERROR(VLOOKUP(A748,REF!$L$2:$M$15,2,0),"")</f>
        <v/>
      </c>
      <c r="C748" s="26"/>
      <c r="D748" s="26"/>
      <c r="E748" s="26"/>
      <c r="F748" s="50" t="str">
        <f>IF(ISBLANK(E748),"",IFERROR(VLOOKUP(E748,REF!$G$2:$H$206,2,0),"Código de Equipamento Inexistente"))</f>
        <v/>
      </c>
      <c r="G748" s="26"/>
      <c r="H748" s="26"/>
      <c r="I748" s="51" t="str">
        <f>IF(OR(ISBLANK(A748),ISBLANK(B748),ISBLANK(C748),ISBLANK(D748),ISBLANK(E748),ISBLANK(F748),ISBLANK(G748),ISBLANK(H748),),"",INDEX(DA!$E$2:$AQ$207,MATCH(VLOOKUP(E748,REF!$G$2:$J$206,1,0),DA!$C$2:$C$207,0),MATCH(G748,DA!$E$1:$AQ$1,0)))</f>
        <v/>
      </c>
    </row>
    <row r="749" spans="1:9" ht="26.25" customHeight="1" x14ac:dyDescent="0.25">
      <c r="A749" s="26"/>
      <c r="B749" s="49" t="str">
        <f>IFERROR(VLOOKUP(A749,REF!$L$2:$M$15,2,0),"")</f>
        <v/>
      </c>
      <c r="C749" s="26"/>
      <c r="D749" s="26"/>
      <c r="E749" s="26"/>
      <c r="F749" s="50" t="str">
        <f>IF(ISBLANK(E749),"",IFERROR(VLOOKUP(E749,REF!$G$2:$H$206,2,0),"Código de Equipamento Inexistente"))</f>
        <v/>
      </c>
      <c r="G749" s="26"/>
      <c r="H749" s="26"/>
      <c r="I749" s="51" t="str">
        <f>IF(OR(ISBLANK(A749),ISBLANK(B749),ISBLANK(C749),ISBLANK(D749),ISBLANK(E749),ISBLANK(F749),ISBLANK(G749),ISBLANK(H749),),"",INDEX(DA!$E$2:$AQ$207,MATCH(VLOOKUP(E749,REF!$G$2:$J$206,1,0),DA!$C$2:$C$207,0),MATCH(G749,DA!$E$1:$AQ$1,0)))</f>
        <v/>
      </c>
    </row>
    <row r="750" spans="1:9" ht="26.25" customHeight="1" x14ac:dyDescent="0.25">
      <c r="A750" s="26"/>
      <c r="B750" s="49" t="str">
        <f>IFERROR(VLOOKUP(A750,REF!$L$2:$M$15,2,0),"")</f>
        <v/>
      </c>
      <c r="C750" s="26"/>
      <c r="D750" s="26"/>
      <c r="E750" s="26"/>
      <c r="F750" s="50" t="str">
        <f>IF(ISBLANK(E750),"",IFERROR(VLOOKUP(E750,REF!$G$2:$H$206,2,0),"Código de Equipamento Inexistente"))</f>
        <v/>
      </c>
      <c r="G750" s="26"/>
      <c r="H750" s="26"/>
      <c r="I750" s="51" t="str">
        <f>IF(OR(ISBLANK(A750),ISBLANK(B750),ISBLANK(C750),ISBLANK(D750),ISBLANK(E750),ISBLANK(F750),ISBLANK(G750),ISBLANK(H750),),"",INDEX(DA!$E$2:$AQ$207,MATCH(VLOOKUP(E750,REF!$G$2:$J$206,1,0),DA!$C$2:$C$207,0),MATCH(G750,DA!$E$1:$AQ$1,0)))</f>
        <v/>
      </c>
    </row>
    <row r="751" spans="1:9" ht="26.25" customHeight="1" x14ac:dyDescent="0.25">
      <c r="A751" s="26"/>
      <c r="B751" s="49" t="str">
        <f>IFERROR(VLOOKUP(A751,REF!$L$2:$M$15,2,0),"")</f>
        <v/>
      </c>
      <c r="C751" s="26"/>
      <c r="D751" s="26"/>
      <c r="E751" s="26"/>
      <c r="F751" s="50" t="str">
        <f>IF(ISBLANK(E751),"",IFERROR(VLOOKUP(E751,REF!$G$2:$H$206,2,0),"Código de Equipamento Inexistente"))</f>
        <v/>
      </c>
      <c r="G751" s="26"/>
      <c r="H751" s="26"/>
      <c r="I751" s="51" t="str">
        <f>IF(OR(ISBLANK(A751),ISBLANK(B751),ISBLANK(C751),ISBLANK(D751),ISBLANK(E751),ISBLANK(F751),ISBLANK(G751),ISBLANK(H751),),"",INDEX(DA!$E$2:$AQ$207,MATCH(VLOOKUP(E751,REF!$G$2:$J$206,1,0),DA!$C$2:$C$207,0),MATCH(G751,DA!$E$1:$AQ$1,0)))</f>
        <v/>
      </c>
    </row>
    <row r="752" spans="1:9" ht="26.25" customHeight="1" x14ac:dyDescent="0.25">
      <c r="A752" s="26"/>
      <c r="B752" s="49" t="str">
        <f>IFERROR(VLOOKUP(A752,REF!$L$2:$M$15,2,0),"")</f>
        <v/>
      </c>
      <c r="C752" s="26"/>
      <c r="D752" s="26"/>
      <c r="E752" s="26"/>
      <c r="F752" s="50" t="str">
        <f>IF(ISBLANK(E752),"",IFERROR(VLOOKUP(E752,REF!$G$2:$H$206,2,0),"Código de Equipamento Inexistente"))</f>
        <v/>
      </c>
      <c r="G752" s="26"/>
      <c r="H752" s="26"/>
      <c r="I752" s="51" t="str">
        <f>IF(OR(ISBLANK(A752),ISBLANK(B752),ISBLANK(C752),ISBLANK(D752),ISBLANK(E752),ISBLANK(F752),ISBLANK(G752),ISBLANK(H752),),"",INDEX(DA!$E$2:$AQ$207,MATCH(VLOOKUP(E752,REF!$G$2:$J$206,1,0),DA!$C$2:$C$207,0),MATCH(G752,DA!$E$1:$AQ$1,0)))</f>
        <v/>
      </c>
    </row>
    <row r="753" spans="1:9" ht="26.25" customHeight="1" x14ac:dyDescent="0.25">
      <c r="A753" s="26"/>
      <c r="B753" s="49" t="str">
        <f>IFERROR(VLOOKUP(A753,REF!$L$2:$M$15,2,0),"")</f>
        <v/>
      </c>
      <c r="C753" s="26"/>
      <c r="D753" s="26"/>
      <c r="E753" s="26"/>
      <c r="F753" s="50" t="str">
        <f>IF(ISBLANK(E753),"",IFERROR(VLOOKUP(E753,REF!$G$2:$H$206,2,0),"Código de Equipamento Inexistente"))</f>
        <v/>
      </c>
      <c r="G753" s="26"/>
      <c r="H753" s="26"/>
      <c r="I753" s="51" t="str">
        <f>IF(OR(ISBLANK(A753),ISBLANK(B753),ISBLANK(C753),ISBLANK(D753),ISBLANK(E753),ISBLANK(F753),ISBLANK(G753),ISBLANK(H753),),"",INDEX(DA!$E$2:$AQ$207,MATCH(VLOOKUP(E753,REF!$G$2:$J$206,1,0),DA!$C$2:$C$207,0),MATCH(G753,DA!$E$1:$AQ$1,0)))</f>
        <v/>
      </c>
    </row>
    <row r="754" spans="1:9" ht="26.25" customHeight="1" x14ac:dyDescent="0.25">
      <c r="A754" s="26"/>
      <c r="B754" s="49" t="str">
        <f>IFERROR(VLOOKUP(A754,REF!$L$2:$M$15,2,0),"")</f>
        <v/>
      </c>
      <c r="C754" s="26"/>
      <c r="D754" s="26"/>
      <c r="E754" s="26"/>
      <c r="F754" s="50" t="str">
        <f>IF(ISBLANK(E754),"",IFERROR(VLOOKUP(E754,REF!$G$2:$H$206,2,0),"Código de Equipamento Inexistente"))</f>
        <v/>
      </c>
      <c r="G754" s="26"/>
      <c r="H754" s="26"/>
      <c r="I754" s="51" t="str">
        <f>IF(OR(ISBLANK(A754),ISBLANK(B754),ISBLANK(C754),ISBLANK(D754),ISBLANK(E754),ISBLANK(F754),ISBLANK(G754),ISBLANK(H754),),"",INDEX(DA!$E$2:$AQ$207,MATCH(VLOOKUP(E754,REF!$G$2:$J$206,1,0),DA!$C$2:$C$207,0),MATCH(G754,DA!$E$1:$AQ$1,0)))</f>
        <v/>
      </c>
    </row>
    <row r="755" spans="1:9" ht="26.25" customHeight="1" x14ac:dyDescent="0.25">
      <c r="A755" s="26"/>
      <c r="B755" s="49" t="str">
        <f>IFERROR(VLOOKUP(A755,REF!$L$2:$M$15,2,0),"")</f>
        <v/>
      </c>
      <c r="C755" s="26"/>
      <c r="D755" s="26"/>
      <c r="E755" s="26"/>
      <c r="F755" s="50" t="str">
        <f>IF(ISBLANK(E755),"",IFERROR(VLOOKUP(E755,REF!$G$2:$H$206,2,0),"Código de Equipamento Inexistente"))</f>
        <v/>
      </c>
      <c r="G755" s="26"/>
      <c r="H755" s="26"/>
      <c r="I755" s="51" t="str">
        <f>IF(OR(ISBLANK(A755),ISBLANK(B755),ISBLANK(C755),ISBLANK(D755),ISBLANK(E755),ISBLANK(F755),ISBLANK(G755),ISBLANK(H755),),"",INDEX(DA!$E$2:$AQ$207,MATCH(VLOOKUP(E755,REF!$G$2:$J$206,1,0),DA!$C$2:$C$207,0),MATCH(G755,DA!$E$1:$AQ$1,0)))</f>
        <v/>
      </c>
    </row>
    <row r="756" spans="1:9" ht="26.25" customHeight="1" x14ac:dyDescent="0.25">
      <c r="A756" s="26"/>
      <c r="B756" s="49" t="str">
        <f>IFERROR(VLOOKUP(A756,REF!$L$2:$M$15,2,0),"")</f>
        <v/>
      </c>
      <c r="C756" s="26"/>
      <c r="D756" s="26"/>
      <c r="E756" s="26"/>
      <c r="F756" s="50" t="str">
        <f>IF(ISBLANK(E756),"",IFERROR(VLOOKUP(E756,REF!$G$2:$H$206,2,0),"Código de Equipamento Inexistente"))</f>
        <v/>
      </c>
      <c r="G756" s="26"/>
      <c r="H756" s="26"/>
      <c r="I756" s="51" t="str">
        <f>IF(OR(ISBLANK(A756),ISBLANK(B756),ISBLANK(C756),ISBLANK(D756),ISBLANK(E756),ISBLANK(F756),ISBLANK(G756),ISBLANK(H756),),"",INDEX(DA!$E$2:$AQ$207,MATCH(VLOOKUP(E756,REF!$G$2:$J$206,1,0),DA!$C$2:$C$207,0),MATCH(G756,DA!$E$1:$AQ$1,0)))</f>
        <v/>
      </c>
    </row>
    <row r="757" spans="1:9" ht="26.25" customHeight="1" x14ac:dyDescent="0.25">
      <c r="A757" s="26"/>
      <c r="B757" s="49" t="str">
        <f>IFERROR(VLOOKUP(A757,REF!$L$2:$M$15,2,0),"")</f>
        <v/>
      </c>
      <c r="C757" s="26"/>
      <c r="D757" s="26"/>
      <c r="E757" s="26"/>
      <c r="F757" s="50" t="str">
        <f>IF(ISBLANK(E757),"",IFERROR(VLOOKUP(E757,REF!$G$2:$H$206,2,0),"Código de Equipamento Inexistente"))</f>
        <v/>
      </c>
      <c r="G757" s="26"/>
      <c r="H757" s="26"/>
      <c r="I757" s="51" t="str">
        <f>IF(OR(ISBLANK(A757),ISBLANK(B757),ISBLANK(C757),ISBLANK(D757),ISBLANK(E757),ISBLANK(F757),ISBLANK(G757),ISBLANK(H757),),"",INDEX(DA!$E$2:$AQ$207,MATCH(VLOOKUP(E757,REF!$G$2:$J$206,1,0),DA!$C$2:$C$207,0),MATCH(G757,DA!$E$1:$AQ$1,0)))</f>
        <v/>
      </c>
    </row>
    <row r="758" spans="1:9" ht="26.25" customHeight="1" x14ac:dyDescent="0.25">
      <c r="A758" s="26"/>
      <c r="B758" s="49" t="str">
        <f>IFERROR(VLOOKUP(A758,REF!$L$2:$M$15,2,0),"")</f>
        <v/>
      </c>
      <c r="C758" s="26"/>
      <c r="D758" s="26"/>
      <c r="E758" s="26"/>
      <c r="F758" s="50" t="str">
        <f>IF(ISBLANK(E758),"",IFERROR(VLOOKUP(E758,REF!$G$2:$H$206,2,0),"Código de Equipamento Inexistente"))</f>
        <v/>
      </c>
      <c r="G758" s="26"/>
      <c r="H758" s="26"/>
      <c r="I758" s="51" t="str">
        <f>IF(OR(ISBLANK(A758),ISBLANK(B758),ISBLANK(C758),ISBLANK(D758),ISBLANK(E758),ISBLANK(F758),ISBLANK(G758),ISBLANK(H758),),"",INDEX(DA!$E$2:$AQ$207,MATCH(VLOOKUP(E758,REF!$G$2:$J$206,1,0),DA!$C$2:$C$207,0),MATCH(G758,DA!$E$1:$AQ$1,0)))</f>
        <v/>
      </c>
    </row>
    <row r="759" spans="1:9" ht="26.25" customHeight="1" x14ac:dyDescent="0.25">
      <c r="A759" s="26"/>
      <c r="B759" s="49" t="str">
        <f>IFERROR(VLOOKUP(A759,REF!$L$2:$M$15,2,0),"")</f>
        <v/>
      </c>
      <c r="C759" s="26"/>
      <c r="D759" s="26"/>
      <c r="E759" s="26"/>
      <c r="F759" s="50" t="str">
        <f>IF(ISBLANK(E759),"",IFERROR(VLOOKUP(E759,REF!$G$2:$H$206,2,0),"Código de Equipamento Inexistente"))</f>
        <v/>
      </c>
      <c r="G759" s="26"/>
      <c r="H759" s="26"/>
      <c r="I759" s="51" t="str">
        <f>IF(OR(ISBLANK(A759),ISBLANK(B759),ISBLANK(C759),ISBLANK(D759),ISBLANK(E759),ISBLANK(F759),ISBLANK(G759),ISBLANK(H759),),"",INDEX(DA!$E$2:$AQ$207,MATCH(VLOOKUP(E759,REF!$G$2:$J$206,1,0),DA!$C$2:$C$207,0),MATCH(G759,DA!$E$1:$AQ$1,0)))</f>
        <v/>
      </c>
    </row>
    <row r="760" spans="1:9" ht="26.25" customHeight="1" x14ac:dyDescent="0.25">
      <c r="A760" s="26"/>
      <c r="B760" s="49" t="str">
        <f>IFERROR(VLOOKUP(A760,REF!$L$2:$M$15,2,0),"")</f>
        <v/>
      </c>
      <c r="C760" s="26"/>
      <c r="D760" s="26"/>
      <c r="E760" s="26"/>
      <c r="F760" s="50" t="str">
        <f>IF(ISBLANK(E760),"",IFERROR(VLOOKUP(E760,REF!$G$2:$H$206,2,0),"Código de Equipamento Inexistente"))</f>
        <v/>
      </c>
      <c r="G760" s="26"/>
      <c r="H760" s="26"/>
      <c r="I760" s="51" t="str">
        <f>IF(OR(ISBLANK(A760),ISBLANK(B760),ISBLANK(C760),ISBLANK(D760),ISBLANK(E760),ISBLANK(F760),ISBLANK(G760),ISBLANK(H760),),"",INDEX(DA!$E$2:$AQ$207,MATCH(VLOOKUP(E760,REF!$G$2:$J$206,1,0),DA!$C$2:$C$207,0),MATCH(G760,DA!$E$1:$AQ$1,0)))</f>
        <v/>
      </c>
    </row>
    <row r="761" spans="1:9" ht="26.25" customHeight="1" x14ac:dyDescent="0.25">
      <c r="A761" s="26"/>
      <c r="B761" s="49" t="str">
        <f>IFERROR(VLOOKUP(A761,REF!$L$2:$M$15,2,0),"")</f>
        <v/>
      </c>
      <c r="C761" s="26"/>
      <c r="D761" s="26"/>
      <c r="E761" s="26"/>
      <c r="F761" s="50" t="str">
        <f>IF(ISBLANK(E761),"",IFERROR(VLOOKUP(E761,REF!$G$2:$H$206,2,0),"Código de Equipamento Inexistente"))</f>
        <v/>
      </c>
      <c r="G761" s="26"/>
      <c r="H761" s="26"/>
      <c r="I761" s="51" t="str">
        <f>IF(OR(ISBLANK(A761),ISBLANK(B761),ISBLANK(C761),ISBLANK(D761),ISBLANK(E761),ISBLANK(F761),ISBLANK(G761),ISBLANK(H761),),"",INDEX(DA!$E$2:$AQ$207,MATCH(VLOOKUP(E761,REF!$G$2:$J$206,1,0),DA!$C$2:$C$207,0),MATCH(G761,DA!$E$1:$AQ$1,0)))</f>
        <v/>
      </c>
    </row>
    <row r="762" spans="1:9" ht="26.25" customHeight="1" x14ac:dyDescent="0.25">
      <c r="A762" s="26"/>
      <c r="B762" s="49" t="str">
        <f>IFERROR(VLOOKUP(A762,REF!$L$2:$M$15,2,0),"")</f>
        <v/>
      </c>
      <c r="C762" s="26"/>
      <c r="D762" s="26"/>
      <c r="E762" s="26"/>
      <c r="F762" s="50" t="str">
        <f>IF(ISBLANK(E762),"",IFERROR(VLOOKUP(E762,REF!$G$2:$H$206,2,0),"Código de Equipamento Inexistente"))</f>
        <v/>
      </c>
      <c r="G762" s="26"/>
      <c r="H762" s="26"/>
      <c r="I762" s="51" t="str">
        <f>IF(OR(ISBLANK(A762),ISBLANK(B762),ISBLANK(C762),ISBLANK(D762),ISBLANK(E762),ISBLANK(F762),ISBLANK(G762),ISBLANK(H762),),"",INDEX(DA!$E$2:$AQ$207,MATCH(VLOOKUP(E762,REF!$G$2:$J$206,1,0),DA!$C$2:$C$207,0),MATCH(G762,DA!$E$1:$AQ$1,0)))</f>
        <v/>
      </c>
    </row>
    <row r="763" spans="1:9" ht="26.25" customHeight="1" x14ac:dyDescent="0.25">
      <c r="A763" s="26"/>
      <c r="B763" s="49" t="str">
        <f>IFERROR(VLOOKUP(A763,REF!$L$2:$M$15,2,0),"")</f>
        <v/>
      </c>
      <c r="C763" s="26"/>
      <c r="D763" s="26"/>
      <c r="E763" s="26"/>
      <c r="F763" s="50" t="str">
        <f>IF(ISBLANK(E763),"",IFERROR(VLOOKUP(E763,REF!$G$2:$H$206,2,0),"Código de Equipamento Inexistente"))</f>
        <v/>
      </c>
      <c r="G763" s="26"/>
      <c r="H763" s="26"/>
      <c r="I763" s="51" t="str">
        <f>IF(OR(ISBLANK(A763),ISBLANK(B763),ISBLANK(C763),ISBLANK(D763),ISBLANK(E763),ISBLANK(F763),ISBLANK(G763),ISBLANK(H763),),"",INDEX(DA!$E$2:$AQ$207,MATCH(VLOOKUP(E763,REF!$G$2:$J$206,1,0),DA!$C$2:$C$207,0),MATCH(G763,DA!$E$1:$AQ$1,0)))</f>
        <v/>
      </c>
    </row>
    <row r="764" spans="1:9" ht="26.25" customHeight="1" x14ac:dyDescent="0.25">
      <c r="A764" s="26"/>
      <c r="B764" s="49" t="str">
        <f>IFERROR(VLOOKUP(A764,REF!$L$2:$M$15,2,0),"")</f>
        <v/>
      </c>
      <c r="C764" s="26"/>
      <c r="D764" s="26"/>
      <c r="E764" s="26"/>
      <c r="F764" s="50" t="str">
        <f>IF(ISBLANK(E764),"",IFERROR(VLOOKUP(E764,REF!$G$2:$H$206,2,0),"Código de Equipamento Inexistente"))</f>
        <v/>
      </c>
      <c r="G764" s="26"/>
      <c r="H764" s="26"/>
      <c r="I764" s="51" t="str">
        <f>IF(OR(ISBLANK(A764),ISBLANK(B764),ISBLANK(C764),ISBLANK(D764),ISBLANK(E764),ISBLANK(F764),ISBLANK(G764),ISBLANK(H764),),"",INDEX(DA!$E$2:$AQ$207,MATCH(VLOOKUP(E764,REF!$G$2:$J$206,1,0),DA!$C$2:$C$207,0),MATCH(G764,DA!$E$1:$AQ$1,0)))</f>
        <v/>
      </c>
    </row>
    <row r="765" spans="1:9" ht="26.25" customHeight="1" x14ac:dyDescent="0.25">
      <c r="A765" s="26"/>
      <c r="B765" s="49" t="str">
        <f>IFERROR(VLOOKUP(A765,REF!$L$2:$M$15,2,0),"")</f>
        <v/>
      </c>
      <c r="C765" s="26"/>
      <c r="D765" s="26"/>
      <c r="E765" s="26"/>
      <c r="F765" s="50" t="str">
        <f>IF(ISBLANK(E765),"",IFERROR(VLOOKUP(E765,REF!$G$2:$H$206,2,0),"Código de Equipamento Inexistente"))</f>
        <v/>
      </c>
      <c r="G765" s="26"/>
      <c r="H765" s="26"/>
      <c r="I765" s="51" t="str">
        <f>IF(OR(ISBLANK(A765),ISBLANK(B765),ISBLANK(C765),ISBLANK(D765),ISBLANK(E765),ISBLANK(F765),ISBLANK(G765),ISBLANK(H765),),"",INDEX(DA!$E$2:$AQ$207,MATCH(VLOOKUP(E765,REF!$G$2:$J$206,1,0),DA!$C$2:$C$207,0),MATCH(G765,DA!$E$1:$AQ$1,0)))</f>
        <v/>
      </c>
    </row>
    <row r="766" spans="1:9" ht="26.25" customHeight="1" x14ac:dyDescent="0.25">
      <c r="A766" s="26"/>
      <c r="B766" s="49" t="str">
        <f>IFERROR(VLOOKUP(A766,REF!$L$2:$M$15,2,0),"")</f>
        <v/>
      </c>
      <c r="C766" s="26"/>
      <c r="D766" s="26"/>
      <c r="E766" s="26"/>
      <c r="F766" s="50" t="str">
        <f>IF(ISBLANK(E766),"",IFERROR(VLOOKUP(E766,REF!$G$2:$H$206,2,0),"Código de Equipamento Inexistente"))</f>
        <v/>
      </c>
      <c r="G766" s="26"/>
      <c r="H766" s="26"/>
      <c r="I766" s="51" t="str">
        <f>IF(OR(ISBLANK(A766),ISBLANK(B766),ISBLANK(C766),ISBLANK(D766),ISBLANK(E766),ISBLANK(F766),ISBLANK(G766),ISBLANK(H766),),"",INDEX(DA!$E$2:$AQ$207,MATCH(VLOOKUP(E766,REF!$G$2:$J$206,1,0),DA!$C$2:$C$207,0),MATCH(G766,DA!$E$1:$AQ$1,0)))</f>
        <v/>
      </c>
    </row>
    <row r="767" spans="1:9" ht="26.25" customHeight="1" x14ac:dyDescent="0.25">
      <c r="A767" s="26"/>
      <c r="B767" s="49" t="str">
        <f>IFERROR(VLOOKUP(A767,REF!$L$2:$M$15,2,0),"")</f>
        <v/>
      </c>
      <c r="C767" s="26"/>
      <c r="D767" s="26"/>
      <c r="E767" s="26"/>
      <c r="F767" s="50" t="str">
        <f>IF(ISBLANK(E767),"",IFERROR(VLOOKUP(E767,REF!$G$2:$H$206,2,0),"Código de Equipamento Inexistente"))</f>
        <v/>
      </c>
      <c r="G767" s="26"/>
      <c r="H767" s="26"/>
      <c r="I767" s="51" t="str">
        <f>IF(OR(ISBLANK(A767),ISBLANK(B767),ISBLANK(C767),ISBLANK(D767),ISBLANK(E767),ISBLANK(F767),ISBLANK(G767),ISBLANK(H767),),"",INDEX(DA!$E$2:$AQ$207,MATCH(VLOOKUP(E767,REF!$G$2:$J$206,1,0),DA!$C$2:$C$207,0),MATCH(G767,DA!$E$1:$AQ$1,0)))</f>
        <v/>
      </c>
    </row>
    <row r="768" spans="1:9" ht="26.25" customHeight="1" x14ac:dyDescent="0.25">
      <c r="A768" s="26"/>
      <c r="B768" s="49" t="str">
        <f>IFERROR(VLOOKUP(A768,REF!$L$2:$M$15,2,0),"")</f>
        <v/>
      </c>
      <c r="C768" s="26"/>
      <c r="D768" s="26"/>
      <c r="E768" s="26"/>
      <c r="F768" s="50" t="str">
        <f>IF(ISBLANK(E768),"",IFERROR(VLOOKUP(E768,REF!$G$2:$H$206,2,0),"Código de Equipamento Inexistente"))</f>
        <v/>
      </c>
      <c r="G768" s="26"/>
      <c r="H768" s="26"/>
      <c r="I768" s="51" t="str">
        <f>IF(OR(ISBLANK(A768),ISBLANK(B768),ISBLANK(C768),ISBLANK(D768),ISBLANK(E768),ISBLANK(F768),ISBLANK(G768),ISBLANK(H768),),"",INDEX(DA!$E$2:$AQ$207,MATCH(VLOOKUP(E768,REF!$G$2:$J$206,1,0),DA!$C$2:$C$207,0),MATCH(G768,DA!$E$1:$AQ$1,0)))</f>
        <v/>
      </c>
    </row>
    <row r="769" spans="1:9" ht="26.25" customHeight="1" x14ac:dyDescent="0.25">
      <c r="A769" s="26"/>
      <c r="B769" s="49" t="str">
        <f>IFERROR(VLOOKUP(A769,REF!$L$2:$M$15,2,0),"")</f>
        <v/>
      </c>
      <c r="C769" s="26"/>
      <c r="D769" s="26"/>
      <c r="E769" s="26"/>
      <c r="F769" s="50" t="str">
        <f>IF(ISBLANK(E769),"",IFERROR(VLOOKUP(E769,REF!$G$2:$H$206,2,0),"Código de Equipamento Inexistente"))</f>
        <v/>
      </c>
      <c r="G769" s="26"/>
      <c r="H769" s="26"/>
      <c r="I769" s="51" t="str">
        <f>IF(OR(ISBLANK(A769),ISBLANK(B769),ISBLANK(C769),ISBLANK(D769),ISBLANK(E769),ISBLANK(F769),ISBLANK(G769),ISBLANK(H769),),"",INDEX(DA!$E$2:$AQ$207,MATCH(VLOOKUP(E769,REF!$G$2:$J$206,1,0),DA!$C$2:$C$207,0),MATCH(G769,DA!$E$1:$AQ$1,0)))</f>
        <v/>
      </c>
    </row>
    <row r="770" spans="1:9" ht="26.25" customHeight="1" x14ac:dyDescent="0.25">
      <c r="A770" s="26"/>
      <c r="B770" s="49" t="str">
        <f>IFERROR(VLOOKUP(A770,REF!$L$2:$M$15,2,0),"")</f>
        <v/>
      </c>
      <c r="C770" s="26"/>
      <c r="D770" s="26"/>
      <c r="E770" s="26"/>
      <c r="F770" s="50" t="str">
        <f>IF(ISBLANK(E770),"",IFERROR(VLOOKUP(E770,REF!$G$2:$H$206,2,0),"Código de Equipamento Inexistente"))</f>
        <v/>
      </c>
      <c r="G770" s="26"/>
      <c r="H770" s="26"/>
      <c r="I770" s="51" t="str">
        <f>IF(OR(ISBLANK(A770),ISBLANK(B770),ISBLANK(C770),ISBLANK(D770),ISBLANK(E770),ISBLANK(F770),ISBLANK(G770),ISBLANK(H770),),"",INDEX(DA!$E$2:$AQ$207,MATCH(VLOOKUP(E770,REF!$G$2:$J$206,1,0),DA!$C$2:$C$207,0),MATCH(G770,DA!$E$1:$AQ$1,0)))</f>
        <v/>
      </c>
    </row>
    <row r="771" spans="1:9" ht="26.25" customHeight="1" x14ac:dyDescent="0.25">
      <c r="A771" s="26"/>
      <c r="B771" s="49" t="str">
        <f>IFERROR(VLOOKUP(A771,REF!$L$2:$M$15,2,0),"")</f>
        <v/>
      </c>
      <c r="C771" s="26"/>
      <c r="D771" s="26"/>
      <c r="E771" s="26"/>
      <c r="F771" s="50" t="str">
        <f>IF(ISBLANK(E771),"",IFERROR(VLOOKUP(E771,REF!$G$2:$H$206,2,0),"Código de Equipamento Inexistente"))</f>
        <v/>
      </c>
      <c r="G771" s="26"/>
      <c r="H771" s="26"/>
      <c r="I771" s="51" t="str">
        <f>IF(OR(ISBLANK(A771),ISBLANK(B771),ISBLANK(C771),ISBLANK(D771),ISBLANK(E771),ISBLANK(F771),ISBLANK(G771),ISBLANK(H771),),"",INDEX(DA!$E$2:$AQ$207,MATCH(VLOOKUP(E771,REF!$G$2:$J$206,1,0),DA!$C$2:$C$207,0),MATCH(G771,DA!$E$1:$AQ$1,0)))</f>
        <v/>
      </c>
    </row>
    <row r="772" spans="1:9" ht="26.25" customHeight="1" x14ac:dyDescent="0.25">
      <c r="A772" s="26"/>
      <c r="B772" s="49" t="str">
        <f>IFERROR(VLOOKUP(A772,REF!$L$2:$M$15,2,0),"")</f>
        <v/>
      </c>
      <c r="C772" s="26"/>
      <c r="D772" s="26"/>
      <c r="E772" s="26"/>
      <c r="F772" s="50" t="str">
        <f>IF(ISBLANK(E772),"",IFERROR(VLOOKUP(E772,REF!$G$2:$H$206,2,0),"Código de Equipamento Inexistente"))</f>
        <v/>
      </c>
      <c r="G772" s="26"/>
      <c r="H772" s="26"/>
      <c r="I772" s="51" t="str">
        <f>IF(OR(ISBLANK(A772),ISBLANK(B772),ISBLANK(C772),ISBLANK(D772),ISBLANK(E772),ISBLANK(F772),ISBLANK(G772),ISBLANK(H772),),"",INDEX(DA!$E$2:$AQ$207,MATCH(VLOOKUP(E772,REF!$G$2:$J$206,1,0),DA!$C$2:$C$207,0),MATCH(G772,DA!$E$1:$AQ$1,0)))</f>
        <v/>
      </c>
    </row>
    <row r="773" spans="1:9" ht="26.25" customHeight="1" x14ac:dyDescent="0.25">
      <c r="A773" s="26"/>
      <c r="B773" s="49" t="str">
        <f>IFERROR(VLOOKUP(A773,REF!$L$2:$M$15,2,0),"")</f>
        <v/>
      </c>
      <c r="C773" s="26"/>
      <c r="D773" s="26"/>
      <c r="E773" s="26"/>
      <c r="F773" s="50" t="str">
        <f>IF(ISBLANK(E773),"",IFERROR(VLOOKUP(E773,REF!$G$2:$H$206,2,0),"Código de Equipamento Inexistente"))</f>
        <v/>
      </c>
      <c r="G773" s="26"/>
      <c r="H773" s="26"/>
      <c r="I773" s="51" t="str">
        <f>IF(OR(ISBLANK(A773),ISBLANK(B773),ISBLANK(C773),ISBLANK(D773),ISBLANK(E773),ISBLANK(F773),ISBLANK(G773),ISBLANK(H773),),"",INDEX(DA!$E$2:$AQ$207,MATCH(VLOOKUP(E773,REF!$G$2:$J$206,1,0),DA!$C$2:$C$207,0),MATCH(G773,DA!$E$1:$AQ$1,0)))</f>
        <v/>
      </c>
    </row>
    <row r="774" spans="1:9" ht="26.25" customHeight="1" x14ac:dyDescent="0.25">
      <c r="A774" s="26"/>
      <c r="B774" s="49" t="str">
        <f>IFERROR(VLOOKUP(A774,REF!$L$2:$M$15,2,0),"")</f>
        <v/>
      </c>
      <c r="C774" s="26"/>
      <c r="D774" s="26"/>
      <c r="E774" s="26"/>
      <c r="F774" s="50" t="str">
        <f>IF(ISBLANK(E774),"",IFERROR(VLOOKUP(E774,REF!$G$2:$H$206,2,0),"Código de Equipamento Inexistente"))</f>
        <v/>
      </c>
      <c r="G774" s="26"/>
      <c r="H774" s="26"/>
      <c r="I774" s="51" t="str">
        <f>IF(OR(ISBLANK(A774),ISBLANK(B774),ISBLANK(C774),ISBLANK(D774),ISBLANK(E774),ISBLANK(F774),ISBLANK(G774),ISBLANK(H774),),"",INDEX(DA!$E$2:$AQ$207,MATCH(VLOOKUP(E774,REF!$G$2:$J$206,1,0),DA!$C$2:$C$207,0),MATCH(G774,DA!$E$1:$AQ$1,0)))</f>
        <v/>
      </c>
    </row>
    <row r="775" spans="1:9" ht="26.25" customHeight="1" x14ac:dyDescent="0.25">
      <c r="A775" s="26"/>
      <c r="B775" s="49" t="str">
        <f>IFERROR(VLOOKUP(A775,REF!$L$2:$M$15,2,0),"")</f>
        <v/>
      </c>
      <c r="C775" s="26"/>
      <c r="D775" s="26"/>
      <c r="E775" s="26"/>
      <c r="F775" s="50" t="str">
        <f>IF(ISBLANK(E775),"",IFERROR(VLOOKUP(E775,REF!$G$2:$H$206,2,0),"Código de Equipamento Inexistente"))</f>
        <v/>
      </c>
      <c r="G775" s="26"/>
      <c r="H775" s="26"/>
      <c r="I775" s="51" t="str">
        <f>IF(OR(ISBLANK(A775),ISBLANK(B775),ISBLANK(C775),ISBLANK(D775),ISBLANK(E775),ISBLANK(F775),ISBLANK(G775),ISBLANK(H775),),"",INDEX(DA!$E$2:$AQ$207,MATCH(VLOOKUP(E775,REF!$G$2:$J$206,1,0),DA!$C$2:$C$207,0),MATCH(G775,DA!$E$1:$AQ$1,0)))</f>
        <v/>
      </c>
    </row>
    <row r="776" spans="1:9" ht="26.25" customHeight="1" x14ac:dyDescent="0.25">
      <c r="A776" s="26"/>
      <c r="B776" s="49" t="str">
        <f>IFERROR(VLOOKUP(A776,REF!$L$2:$M$15,2,0),"")</f>
        <v/>
      </c>
      <c r="C776" s="26"/>
      <c r="D776" s="26"/>
      <c r="E776" s="26"/>
      <c r="F776" s="50" t="str">
        <f>IF(ISBLANK(E776),"",IFERROR(VLOOKUP(E776,REF!$G$2:$H$206,2,0),"Código de Equipamento Inexistente"))</f>
        <v/>
      </c>
      <c r="G776" s="26"/>
      <c r="H776" s="26"/>
      <c r="I776" s="51" t="str">
        <f>IF(OR(ISBLANK(A776),ISBLANK(B776),ISBLANK(C776),ISBLANK(D776),ISBLANK(E776),ISBLANK(F776),ISBLANK(G776),ISBLANK(H776),),"",INDEX(DA!$E$2:$AQ$207,MATCH(VLOOKUP(E776,REF!$G$2:$J$206,1,0),DA!$C$2:$C$207,0),MATCH(G776,DA!$E$1:$AQ$1,0)))</f>
        <v/>
      </c>
    </row>
    <row r="777" spans="1:9" ht="26.25" customHeight="1" x14ac:dyDescent="0.25">
      <c r="A777" s="26"/>
      <c r="B777" s="49" t="str">
        <f>IFERROR(VLOOKUP(A777,REF!$L$2:$M$15,2,0),"")</f>
        <v/>
      </c>
      <c r="C777" s="26"/>
      <c r="D777" s="26"/>
      <c r="E777" s="26"/>
      <c r="F777" s="50" t="str">
        <f>IF(ISBLANK(E777),"",IFERROR(VLOOKUP(E777,REF!$G$2:$H$206,2,0),"Código de Equipamento Inexistente"))</f>
        <v/>
      </c>
      <c r="G777" s="26"/>
      <c r="H777" s="26"/>
      <c r="I777" s="51" t="str">
        <f>IF(OR(ISBLANK(A777),ISBLANK(B777),ISBLANK(C777),ISBLANK(D777),ISBLANK(E777),ISBLANK(F777),ISBLANK(G777),ISBLANK(H777),),"",INDEX(DA!$E$2:$AQ$207,MATCH(VLOOKUP(E777,REF!$G$2:$J$206,1,0),DA!$C$2:$C$207,0),MATCH(G777,DA!$E$1:$AQ$1,0)))</f>
        <v/>
      </c>
    </row>
    <row r="778" spans="1:9" ht="26.25" customHeight="1" x14ac:dyDescent="0.25">
      <c r="A778" s="26"/>
      <c r="B778" s="49" t="str">
        <f>IFERROR(VLOOKUP(A778,REF!$L$2:$M$15,2,0),"")</f>
        <v/>
      </c>
      <c r="C778" s="26"/>
      <c r="D778" s="26"/>
      <c r="E778" s="26"/>
      <c r="F778" s="50" t="str">
        <f>IF(ISBLANK(E778),"",IFERROR(VLOOKUP(E778,REF!$G$2:$H$206,2,0),"Código de Equipamento Inexistente"))</f>
        <v/>
      </c>
      <c r="G778" s="26"/>
      <c r="H778" s="26"/>
      <c r="I778" s="51" t="str">
        <f>IF(OR(ISBLANK(A778),ISBLANK(B778),ISBLANK(C778),ISBLANK(D778),ISBLANK(E778),ISBLANK(F778),ISBLANK(G778),ISBLANK(H778),),"",INDEX(DA!$E$2:$AQ$207,MATCH(VLOOKUP(E778,REF!$G$2:$J$206,1,0),DA!$C$2:$C$207,0),MATCH(G778,DA!$E$1:$AQ$1,0)))</f>
        <v/>
      </c>
    </row>
    <row r="779" spans="1:9" ht="26.25" customHeight="1" x14ac:dyDescent="0.25">
      <c r="A779" s="26"/>
      <c r="B779" s="49" t="str">
        <f>IFERROR(VLOOKUP(A779,REF!$L$2:$M$15,2,0),"")</f>
        <v/>
      </c>
      <c r="C779" s="26"/>
      <c r="D779" s="26"/>
      <c r="E779" s="26"/>
      <c r="F779" s="50" t="str">
        <f>IF(ISBLANK(E779),"",IFERROR(VLOOKUP(E779,REF!$G$2:$H$206,2,0),"Código de Equipamento Inexistente"))</f>
        <v/>
      </c>
      <c r="G779" s="26"/>
      <c r="H779" s="26"/>
      <c r="I779" s="51" t="str">
        <f>IF(OR(ISBLANK(A779),ISBLANK(B779),ISBLANK(C779),ISBLANK(D779),ISBLANK(E779),ISBLANK(F779),ISBLANK(G779),ISBLANK(H779),),"",INDEX(DA!$E$2:$AQ$207,MATCH(VLOOKUP(E779,REF!$G$2:$J$206,1,0),DA!$C$2:$C$207,0),MATCH(G779,DA!$E$1:$AQ$1,0)))</f>
        <v/>
      </c>
    </row>
    <row r="780" spans="1:9" ht="26.25" customHeight="1" x14ac:dyDescent="0.25">
      <c r="A780" s="26"/>
      <c r="B780" s="49" t="str">
        <f>IFERROR(VLOOKUP(A780,REF!$L$2:$M$15,2,0),"")</f>
        <v/>
      </c>
      <c r="C780" s="26"/>
      <c r="D780" s="26"/>
      <c r="E780" s="26"/>
      <c r="F780" s="50" t="str">
        <f>IF(ISBLANK(E780),"",IFERROR(VLOOKUP(E780,REF!$G$2:$H$206,2,0),"Código de Equipamento Inexistente"))</f>
        <v/>
      </c>
      <c r="G780" s="26"/>
      <c r="H780" s="26"/>
      <c r="I780" s="51" t="str">
        <f>IF(OR(ISBLANK(A780),ISBLANK(B780),ISBLANK(C780),ISBLANK(D780),ISBLANK(E780),ISBLANK(F780),ISBLANK(G780),ISBLANK(H780),),"",INDEX(DA!$E$2:$AQ$207,MATCH(VLOOKUP(E780,REF!$G$2:$J$206,1,0),DA!$C$2:$C$207,0),MATCH(G780,DA!$E$1:$AQ$1,0)))</f>
        <v/>
      </c>
    </row>
    <row r="781" spans="1:9" ht="26.25" customHeight="1" x14ac:dyDescent="0.25">
      <c r="A781" s="26"/>
      <c r="B781" s="49" t="str">
        <f>IFERROR(VLOOKUP(A781,REF!$L$2:$M$15,2,0),"")</f>
        <v/>
      </c>
      <c r="C781" s="26"/>
      <c r="D781" s="26"/>
      <c r="E781" s="26"/>
      <c r="F781" s="50" t="str">
        <f>IF(ISBLANK(E781),"",IFERROR(VLOOKUP(E781,REF!$G$2:$H$206,2,0),"Código de Equipamento Inexistente"))</f>
        <v/>
      </c>
      <c r="G781" s="26"/>
      <c r="H781" s="26"/>
      <c r="I781" s="51" t="str">
        <f>IF(OR(ISBLANK(A781),ISBLANK(B781),ISBLANK(C781),ISBLANK(D781),ISBLANK(E781),ISBLANK(F781),ISBLANK(G781),ISBLANK(H781),),"",INDEX(DA!$E$2:$AQ$207,MATCH(VLOOKUP(E781,REF!$G$2:$J$206,1,0),DA!$C$2:$C$207,0),MATCH(G781,DA!$E$1:$AQ$1,0)))</f>
        <v/>
      </c>
    </row>
    <row r="782" spans="1:9" ht="26.25" customHeight="1" x14ac:dyDescent="0.25">
      <c r="A782" s="26"/>
      <c r="B782" s="49" t="str">
        <f>IFERROR(VLOOKUP(A782,REF!$L$2:$M$15,2,0),"")</f>
        <v/>
      </c>
      <c r="C782" s="26"/>
      <c r="D782" s="26"/>
      <c r="E782" s="26"/>
      <c r="F782" s="50" t="str">
        <f>IF(ISBLANK(E782),"",IFERROR(VLOOKUP(E782,REF!$G$2:$H$206,2,0),"Código de Equipamento Inexistente"))</f>
        <v/>
      </c>
      <c r="G782" s="26"/>
      <c r="H782" s="26"/>
      <c r="I782" s="51" t="str">
        <f>IF(OR(ISBLANK(A782),ISBLANK(B782),ISBLANK(C782),ISBLANK(D782),ISBLANK(E782),ISBLANK(F782),ISBLANK(G782),ISBLANK(H782),),"",INDEX(DA!$E$2:$AQ$207,MATCH(VLOOKUP(E782,REF!$G$2:$J$206,1,0),DA!$C$2:$C$207,0),MATCH(G782,DA!$E$1:$AQ$1,0)))</f>
        <v/>
      </c>
    </row>
    <row r="783" spans="1:9" ht="26.25" customHeight="1" x14ac:dyDescent="0.25">
      <c r="A783" s="26"/>
      <c r="B783" s="49" t="str">
        <f>IFERROR(VLOOKUP(A783,REF!$L$2:$M$15,2,0),"")</f>
        <v/>
      </c>
      <c r="C783" s="26"/>
      <c r="D783" s="26"/>
      <c r="E783" s="26"/>
      <c r="F783" s="50" t="str">
        <f>IF(ISBLANK(E783),"",IFERROR(VLOOKUP(E783,REF!$G$2:$H$206,2,0),"Código de Equipamento Inexistente"))</f>
        <v/>
      </c>
      <c r="G783" s="26"/>
      <c r="H783" s="26"/>
      <c r="I783" s="51" t="str">
        <f>IF(OR(ISBLANK(A783),ISBLANK(B783),ISBLANK(C783),ISBLANK(D783),ISBLANK(E783),ISBLANK(F783),ISBLANK(G783),ISBLANK(H783),),"",INDEX(DA!$E$2:$AQ$207,MATCH(VLOOKUP(E783,REF!$G$2:$J$206,1,0),DA!$C$2:$C$207,0),MATCH(G783,DA!$E$1:$AQ$1,0)))</f>
        <v/>
      </c>
    </row>
    <row r="784" spans="1:9" ht="26.25" customHeight="1" x14ac:dyDescent="0.25">
      <c r="A784" s="26"/>
      <c r="B784" s="49" t="str">
        <f>IFERROR(VLOOKUP(A784,REF!$L$2:$M$15,2,0),"")</f>
        <v/>
      </c>
      <c r="C784" s="26"/>
      <c r="D784" s="26"/>
      <c r="E784" s="26"/>
      <c r="F784" s="50" t="str">
        <f>IF(ISBLANK(E784),"",IFERROR(VLOOKUP(E784,REF!$G$2:$H$206,2,0),"Código de Equipamento Inexistente"))</f>
        <v/>
      </c>
      <c r="G784" s="26"/>
      <c r="H784" s="26"/>
      <c r="I784" s="51" t="str">
        <f>IF(OR(ISBLANK(A784),ISBLANK(B784),ISBLANK(C784),ISBLANK(D784),ISBLANK(E784),ISBLANK(F784),ISBLANK(G784),ISBLANK(H784),),"",INDEX(DA!$E$2:$AQ$207,MATCH(VLOOKUP(E784,REF!$G$2:$J$206,1,0),DA!$C$2:$C$207,0),MATCH(G784,DA!$E$1:$AQ$1,0)))</f>
        <v/>
      </c>
    </row>
    <row r="785" spans="1:9" ht="26.25" customHeight="1" x14ac:dyDescent="0.25">
      <c r="A785" s="26"/>
      <c r="B785" s="49" t="str">
        <f>IFERROR(VLOOKUP(A785,REF!$L$2:$M$15,2,0),"")</f>
        <v/>
      </c>
      <c r="C785" s="26"/>
      <c r="D785" s="26"/>
      <c r="E785" s="26"/>
      <c r="F785" s="50" t="str">
        <f>IF(ISBLANK(E785),"",IFERROR(VLOOKUP(E785,REF!$G$2:$H$206,2,0),"Código de Equipamento Inexistente"))</f>
        <v/>
      </c>
      <c r="G785" s="26"/>
      <c r="H785" s="26"/>
      <c r="I785" s="51" t="str">
        <f>IF(OR(ISBLANK(A785),ISBLANK(B785),ISBLANK(C785),ISBLANK(D785),ISBLANK(E785),ISBLANK(F785),ISBLANK(G785),ISBLANK(H785),),"",INDEX(DA!$E$2:$AQ$207,MATCH(VLOOKUP(E785,REF!$G$2:$J$206,1,0),DA!$C$2:$C$207,0),MATCH(G785,DA!$E$1:$AQ$1,0)))</f>
        <v/>
      </c>
    </row>
    <row r="786" spans="1:9" ht="26.25" customHeight="1" x14ac:dyDescent="0.25">
      <c r="A786" s="26"/>
      <c r="B786" s="49" t="str">
        <f>IFERROR(VLOOKUP(A786,REF!$L$2:$M$15,2,0),"")</f>
        <v/>
      </c>
      <c r="C786" s="26"/>
      <c r="D786" s="26"/>
      <c r="E786" s="26"/>
      <c r="F786" s="50" t="str">
        <f>IF(ISBLANK(E786),"",IFERROR(VLOOKUP(E786,REF!$G$2:$H$206,2,0),"Código de Equipamento Inexistente"))</f>
        <v/>
      </c>
      <c r="G786" s="26"/>
      <c r="H786" s="26"/>
      <c r="I786" s="51" t="str">
        <f>IF(OR(ISBLANK(A786),ISBLANK(B786),ISBLANK(C786),ISBLANK(D786),ISBLANK(E786),ISBLANK(F786),ISBLANK(G786),ISBLANK(H786),),"",INDEX(DA!$E$2:$AQ$207,MATCH(VLOOKUP(E786,REF!$G$2:$J$206,1,0),DA!$C$2:$C$207,0),MATCH(G786,DA!$E$1:$AQ$1,0)))</f>
        <v/>
      </c>
    </row>
    <row r="787" spans="1:9" ht="26.25" customHeight="1" x14ac:dyDescent="0.25">
      <c r="A787" s="26"/>
      <c r="B787" s="49" t="str">
        <f>IFERROR(VLOOKUP(A787,REF!$L$2:$M$15,2,0),"")</f>
        <v/>
      </c>
      <c r="C787" s="26"/>
      <c r="D787" s="26"/>
      <c r="E787" s="26"/>
      <c r="F787" s="50" t="str">
        <f>IF(ISBLANK(E787),"",IFERROR(VLOOKUP(E787,REF!$G$2:$H$206,2,0),"Código de Equipamento Inexistente"))</f>
        <v/>
      </c>
      <c r="G787" s="26"/>
      <c r="H787" s="26"/>
      <c r="I787" s="51" t="str">
        <f>IF(OR(ISBLANK(A787),ISBLANK(B787),ISBLANK(C787),ISBLANK(D787),ISBLANK(E787),ISBLANK(F787),ISBLANK(G787),ISBLANK(H787),),"",INDEX(DA!$E$2:$AQ$207,MATCH(VLOOKUP(E787,REF!$G$2:$J$206,1,0),DA!$C$2:$C$207,0),MATCH(G787,DA!$E$1:$AQ$1,0)))</f>
        <v/>
      </c>
    </row>
    <row r="788" spans="1:9" ht="26.25" customHeight="1" x14ac:dyDescent="0.25">
      <c r="A788" s="26"/>
      <c r="B788" s="49" t="str">
        <f>IFERROR(VLOOKUP(A788,REF!$L$2:$M$15,2,0),"")</f>
        <v/>
      </c>
      <c r="C788" s="26"/>
      <c r="D788" s="26"/>
      <c r="E788" s="26"/>
      <c r="F788" s="50" t="str">
        <f>IF(ISBLANK(E788),"",IFERROR(VLOOKUP(E788,REF!$G$2:$H$206,2,0),"Código de Equipamento Inexistente"))</f>
        <v/>
      </c>
      <c r="G788" s="26"/>
      <c r="H788" s="26"/>
      <c r="I788" s="51" t="str">
        <f>IF(OR(ISBLANK(A788),ISBLANK(B788),ISBLANK(C788),ISBLANK(D788),ISBLANK(E788),ISBLANK(F788),ISBLANK(G788),ISBLANK(H788),),"",INDEX(DA!$E$2:$AQ$207,MATCH(VLOOKUP(E788,REF!$G$2:$J$206,1,0),DA!$C$2:$C$207,0),MATCH(G788,DA!$E$1:$AQ$1,0)))</f>
        <v/>
      </c>
    </row>
    <row r="789" spans="1:9" ht="26.25" customHeight="1" x14ac:dyDescent="0.25">
      <c r="A789" s="26"/>
      <c r="B789" s="49" t="str">
        <f>IFERROR(VLOOKUP(A789,REF!$L$2:$M$15,2,0),"")</f>
        <v/>
      </c>
      <c r="C789" s="26"/>
      <c r="D789" s="26"/>
      <c r="E789" s="26"/>
      <c r="F789" s="50" t="str">
        <f>IF(ISBLANK(E789),"",IFERROR(VLOOKUP(E789,REF!$G$2:$H$206,2,0),"Código de Equipamento Inexistente"))</f>
        <v/>
      </c>
      <c r="G789" s="26"/>
      <c r="H789" s="26"/>
      <c r="I789" s="51" t="str">
        <f>IF(OR(ISBLANK(A789),ISBLANK(B789),ISBLANK(C789),ISBLANK(D789),ISBLANK(E789),ISBLANK(F789),ISBLANK(G789),ISBLANK(H789),),"",INDEX(DA!$E$2:$AQ$207,MATCH(VLOOKUP(E789,REF!$G$2:$J$206,1,0),DA!$C$2:$C$207,0),MATCH(G789,DA!$E$1:$AQ$1,0)))</f>
        <v/>
      </c>
    </row>
    <row r="790" spans="1:9" ht="26.25" customHeight="1" x14ac:dyDescent="0.25">
      <c r="A790" s="26"/>
      <c r="B790" s="49" t="str">
        <f>IFERROR(VLOOKUP(A790,REF!$L$2:$M$15,2,0),"")</f>
        <v/>
      </c>
      <c r="C790" s="26"/>
      <c r="D790" s="26"/>
      <c r="E790" s="26"/>
      <c r="F790" s="50" t="str">
        <f>IF(ISBLANK(E790),"",IFERROR(VLOOKUP(E790,REF!$G$2:$H$206,2,0),"Código de Equipamento Inexistente"))</f>
        <v/>
      </c>
      <c r="G790" s="26"/>
      <c r="H790" s="26"/>
      <c r="I790" s="51" t="str">
        <f>IF(OR(ISBLANK(A790),ISBLANK(B790),ISBLANK(C790),ISBLANK(D790),ISBLANK(E790),ISBLANK(F790),ISBLANK(G790),ISBLANK(H790),),"",INDEX(DA!$E$2:$AQ$207,MATCH(VLOOKUP(E790,REF!$G$2:$J$206,1,0),DA!$C$2:$C$207,0),MATCH(G790,DA!$E$1:$AQ$1,0)))</f>
        <v/>
      </c>
    </row>
    <row r="791" spans="1:9" ht="26.25" customHeight="1" x14ac:dyDescent="0.25">
      <c r="A791" s="26"/>
      <c r="B791" s="49" t="str">
        <f>IFERROR(VLOOKUP(A791,REF!$L$2:$M$15,2,0),"")</f>
        <v/>
      </c>
      <c r="C791" s="26"/>
      <c r="D791" s="26"/>
      <c r="E791" s="26"/>
      <c r="F791" s="50" t="str">
        <f>IF(ISBLANK(E791),"",IFERROR(VLOOKUP(E791,REF!$G$2:$H$206,2,0),"Código de Equipamento Inexistente"))</f>
        <v/>
      </c>
      <c r="G791" s="26"/>
      <c r="H791" s="26"/>
      <c r="I791" s="51" t="str">
        <f>IF(OR(ISBLANK(A791),ISBLANK(B791),ISBLANK(C791),ISBLANK(D791),ISBLANK(E791),ISBLANK(F791),ISBLANK(G791),ISBLANK(H791),),"",INDEX(DA!$E$2:$AQ$207,MATCH(VLOOKUP(E791,REF!$G$2:$J$206,1,0),DA!$C$2:$C$207,0),MATCH(G791,DA!$E$1:$AQ$1,0)))</f>
        <v/>
      </c>
    </row>
    <row r="792" spans="1:9" ht="26.25" customHeight="1" x14ac:dyDescent="0.25">
      <c r="A792" s="26"/>
      <c r="B792" s="49" t="str">
        <f>IFERROR(VLOOKUP(A792,REF!$L$2:$M$15,2,0),"")</f>
        <v/>
      </c>
      <c r="C792" s="26"/>
      <c r="D792" s="26"/>
      <c r="E792" s="26"/>
      <c r="F792" s="50" t="str">
        <f>IF(ISBLANK(E792),"",IFERROR(VLOOKUP(E792,REF!$G$2:$H$206,2,0),"Código de Equipamento Inexistente"))</f>
        <v/>
      </c>
      <c r="G792" s="26"/>
      <c r="H792" s="26"/>
      <c r="I792" s="51" t="str">
        <f>IF(OR(ISBLANK(A792),ISBLANK(B792),ISBLANK(C792),ISBLANK(D792),ISBLANK(E792),ISBLANK(F792),ISBLANK(G792),ISBLANK(H792),),"",INDEX(DA!$E$2:$AQ$207,MATCH(VLOOKUP(E792,REF!$G$2:$J$206,1,0),DA!$C$2:$C$207,0),MATCH(G792,DA!$E$1:$AQ$1,0)))</f>
        <v/>
      </c>
    </row>
    <row r="793" spans="1:9" ht="26.25" customHeight="1" x14ac:dyDescent="0.25">
      <c r="A793" s="26"/>
      <c r="B793" s="49" t="str">
        <f>IFERROR(VLOOKUP(A793,REF!$L$2:$M$15,2,0),"")</f>
        <v/>
      </c>
      <c r="C793" s="26"/>
      <c r="D793" s="26"/>
      <c r="E793" s="26"/>
      <c r="F793" s="50" t="str">
        <f>IF(ISBLANK(E793),"",IFERROR(VLOOKUP(E793,REF!$G$2:$H$206,2,0),"Código de Equipamento Inexistente"))</f>
        <v/>
      </c>
      <c r="G793" s="26"/>
      <c r="H793" s="26"/>
      <c r="I793" s="51" t="str">
        <f>IF(OR(ISBLANK(A793),ISBLANK(B793),ISBLANK(C793),ISBLANK(D793),ISBLANK(E793),ISBLANK(F793),ISBLANK(G793),ISBLANK(H793),),"",INDEX(DA!$E$2:$AQ$207,MATCH(VLOOKUP(E793,REF!$G$2:$J$206,1,0),DA!$C$2:$C$207,0),MATCH(G793,DA!$E$1:$AQ$1,0)))</f>
        <v/>
      </c>
    </row>
    <row r="794" spans="1:9" ht="26.25" customHeight="1" x14ac:dyDescent="0.25">
      <c r="A794" s="26"/>
      <c r="B794" s="49" t="str">
        <f>IFERROR(VLOOKUP(A794,REF!$L$2:$M$15,2,0),"")</f>
        <v/>
      </c>
      <c r="C794" s="26"/>
      <c r="D794" s="26"/>
      <c r="E794" s="26"/>
      <c r="F794" s="50" t="str">
        <f>IF(ISBLANK(E794),"",IFERROR(VLOOKUP(E794,REF!$G$2:$H$206,2,0),"Código de Equipamento Inexistente"))</f>
        <v/>
      </c>
      <c r="G794" s="26"/>
      <c r="H794" s="26"/>
      <c r="I794" s="51" t="str">
        <f>IF(OR(ISBLANK(A794),ISBLANK(B794),ISBLANK(C794),ISBLANK(D794),ISBLANK(E794),ISBLANK(F794),ISBLANK(G794),ISBLANK(H794),),"",INDEX(DA!$E$2:$AQ$207,MATCH(VLOOKUP(E794,REF!$G$2:$J$206,1,0),DA!$C$2:$C$207,0),MATCH(G794,DA!$E$1:$AQ$1,0)))</f>
        <v/>
      </c>
    </row>
    <row r="795" spans="1:9" ht="26.25" customHeight="1" x14ac:dyDescent="0.25">
      <c r="A795" s="26"/>
      <c r="B795" s="49" t="str">
        <f>IFERROR(VLOOKUP(A795,REF!$L$2:$M$15,2,0),"")</f>
        <v/>
      </c>
      <c r="C795" s="26"/>
      <c r="D795" s="26"/>
      <c r="E795" s="26"/>
      <c r="F795" s="50" t="str">
        <f>IF(ISBLANK(E795),"",IFERROR(VLOOKUP(E795,REF!$G$2:$H$206,2,0),"Código de Equipamento Inexistente"))</f>
        <v/>
      </c>
      <c r="G795" s="26"/>
      <c r="H795" s="26"/>
      <c r="I795" s="51" t="str">
        <f>IF(OR(ISBLANK(A795),ISBLANK(B795),ISBLANK(C795),ISBLANK(D795),ISBLANK(E795),ISBLANK(F795),ISBLANK(G795),ISBLANK(H795),),"",INDEX(DA!$E$2:$AQ$207,MATCH(VLOOKUP(E795,REF!$G$2:$J$206,1,0),DA!$C$2:$C$207,0),MATCH(G795,DA!$E$1:$AQ$1,0)))</f>
        <v/>
      </c>
    </row>
    <row r="796" spans="1:9" ht="26.25" customHeight="1" x14ac:dyDescent="0.25">
      <c r="A796" s="26"/>
      <c r="B796" s="49" t="str">
        <f>IFERROR(VLOOKUP(A796,REF!$L$2:$M$15,2,0),"")</f>
        <v/>
      </c>
      <c r="C796" s="26"/>
      <c r="D796" s="26"/>
      <c r="E796" s="26"/>
      <c r="F796" s="50" t="str">
        <f>IF(ISBLANK(E796),"",IFERROR(VLOOKUP(E796,REF!$G$2:$H$206,2,0),"Código de Equipamento Inexistente"))</f>
        <v/>
      </c>
      <c r="G796" s="26"/>
      <c r="H796" s="26"/>
      <c r="I796" s="51" t="str">
        <f>IF(OR(ISBLANK(A796),ISBLANK(B796),ISBLANK(C796),ISBLANK(D796),ISBLANK(E796),ISBLANK(F796),ISBLANK(G796),ISBLANK(H796),),"",INDEX(DA!$E$2:$AQ$207,MATCH(VLOOKUP(E796,REF!$G$2:$J$206,1,0),DA!$C$2:$C$207,0),MATCH(G796,DA!$E$1:$AQ$1,0)))</f>
        <v/>
      </c>
    </row>
    <row r="797" spans="1:9" ht="26.25" customHeight="1" x14ac:dyDescent="0.25">
      <c r="A797" s="26"/>
      <c r="B797" s="49" t="str">
        <f>IFERROR(VLOOKUP(A797,REF!$L$2:$M$15,2,0),"")</f>
        <v/>
      </c>
      <c r="C797" s="26"/>
      <c r="D797" s="26"/>
      <c r="E797" s="26"/>
      <c r="F797" s="50" t="str">
        <f>IF(ISBLANK(E797),"",IFERROR(VLOOKUP(E797,REF!$G$2:$H$206,2,0),"Código de Equipamento Inexistente"))</f>
        <v/>
      </c>
      <c r="G797" s="26"/>
      <c r="H797" s="26"/>
      <c r="I797" s="51" t="str">
        <f>IF(OR(ISBLANK(A797),ISBLANK(B797),ISBLANK(C797),ISBLANK(D797),ISBLANK(E797),ISBLANK(F797),ISBLANK(G797),ISBLANK(H797),),"",INDEX(DA!$E$2:$AQ$207,MATCH(VLOOKUP(E797,REF!$G$2:$J$206,1,0),DA!$C$2:$C$207,0),MATCH(G797,DA!$E$1:$AQ$1,0)))</f>
        <v/>
      </c>
    </row>
    <row r="798" spans="1:9" ht="26.25" customHeight="1" x14ac:dyDescent="0.25">
      <c r="A798" s="26"/>
      <c r="B798" s="49" t="str">
        <f>IFERROR(VLOOKUP(A798,REF!$L$2:$M$15,2,0),"")</f>
        <v/>
      </c>
      <c r="C798" s="26"/>
      <c r="D798" s="26"/>
      <c r="E798" s="26"/>
      <c r="F798" s="50" t="str">
        <f>IF(ISBLANK(E798),"",IFERROR(VLOOKUP(E798,REF!$G$2:$H$206,2,0),"Código de Equipamento Inexistente"))</f>
        <v/>
      </c>
      <c r="G798" s="26"/>
      <c r="H798" s="26"/>
      <c r="I798" s="51" t="str">
        <f>IF(OR(ISBLANK(A798),ISBLANK(B798),ISBLANK(C798),ISBLANK(D798),ISBLANK(E798),ISBLANK(F798),ISBLANK(G798),ISBLANK(H798),),"",INDEX(DA!$E$2:$AQ$207,MATCH(VLOOKUP(E798,REF!$G$2:$J$206,1,0),DA!$C$2:$C$207,0),MATCH(G798,DA!$E$1:$AQ$1,0)))</f>
        <v/>
      </c>
    </row>
    <row r="799" spans="1:9" ht="26.25" customHeight="1" x14ac:dyDescent="0.25">
      <c r="A799" s="26"/>
      <c r="B799" s="49" t="str">
        <f>IFERROR(VLOOKUP(A799,REF!$L$2:$M$15,2,0),"")</f>
        <v/>
      </c>
      <c r="C799" s="26"/>
      <c r="D799" s="26"/>
      <c r="E799" s="26"/>
      <c r="F799" s="50" t="str">
        <f>IF(ISBLANK(E799),"",IFERROR(VLOOKUP(E799,REF!$G$2:$H$206,2,0),"Código de Equipamento Inexistente"))</f>
        <v/>
      </c>
      <c r="G799" s="26"/>
      <c r="H799" s="26"/>
      <c r="I799" s="51" t="str">
        <f>IF(OR(ISBLANK(A799),ISBLANK(B799),ISBLANK(C799),ISBLANK(D799),ISBLANK(E799),ISBLANK(F799),ISBLANK(G799),ISBLANK(H799),),"",INDEX(DA!$E$2:$AQ$207,MATCH(VLOOKUP(E799,REF!$G$2:$J$206,1,0),DA!$C$2:$C$207,0),MATCH(G799,DA!$E$1:$AQ$1,0)))</f>
        <v/>
      </c>
    </row>
    <row r="800" spans="1:9" ht="26.25" customHeight="1" x14ac:dyDescent="0.25">
      <c r="A800" s="26"/>
      <c r="B800" s="49" t="str">
        <f>IFERROR(VLOOKUP(A800,REF!$L$2:$M$15,2,0),"")</f>
        <v/>
      </c>
      <c r="C800" s="26"/>
      <c r="D800" s="26"/>
      <c r="E800" s="26"/>
      <c r="F800" s="50" t="str">
        <f>IF(ISBLANK(E800),"",IFERROR(VLOOKUP(E800,REF!$G$2:$H$206,2,0),"Código de Equipamento Inexistente"))</f>
        <v/>
      </c>
      <c r="G800" s="26"/>
      <c r="H800" s="26"/>
      <c r="I800" s="51" t="str">
        <f>IF(OR(ISBLANK(A800),ISBLANK(B800),ISBLANK(C800),ISBLANK(D800),ISBLANK(E800),ISBLANK(F800),ISBLANK(G800),ISBLANK(H800),),"",INDEX(DA!$E$2:$AQ$207,MATCH(VLOOKUP(E800,REF!$G$2:$J$206,1,0),DA!$C$2:$C$207,0),MATCH(G800,DA!$E$1:$AQ$1,0)))</f>
        <v/>
      </c>
    </row>
    <row r="801" spans="1:9" ht="26.25" customHeight="1" x14ac:dyDescent="0.25">
      <c r="A801" s="26"/>
      <c r="B801" s="49" t="str">
        <f>IFERROR(VLOOKUP(A801,REF!$L$2:$M$15,2,0),"")</f>
        <v/>
      </c>
      <c r="C801" s="26"/>
      <c r="D801" s="26"/>
      <c r="E801" s="26"/>
      <c r="F801" s="50" t="str">
        <f>IF(ISBLANK(E801),"",IFERROR(VLOOKUP(E801,REF!$G$2:$H$206,2,0),"Código de Equipamento Inexistente"))</f>
        <v/>
      </c>
      <c r="G801" s="26"/>
      <c r="H801" s="26"/>
      <c r="I801" s="51" t="str">
        <f>IF(OR(ISBLANK(A801),ISBLANK(B801),ISBLANK(C801),ISBLANK(D801),ISBLANK(E801),ISBLANK(F801),ISBLANK(G801),ISBLANK(H801),),"",INDEX(DA!$E$2:$AQ$207,MATCH(VLOOKUP(E801,REF!$G$2:$J$206,1,0),DA!$C$2:$C$207,0),MATCH(G801,DA!$E$1:$AQ$1,0)))</f>
        <v/>
      </c>
    </row>
    <row r="802" spans="1:9" ht="26.25" customHeight="1" x14ac:dyDescent="0.25">
      <c r="A802" s="26"/>
      <c r="B802" s="49" t="str">
        <f>IFERROR(VLOOKUP(A802,REF!$L$2:$M$15,2,0),"")</f>
        <v/>
      </c>
      <c r="C802" s="26"/>
      <c r="D802" s="26"/>
      <c r="E802" s="26"/>
      <c r="F802" s="50" t="str">
        <f>IF(ISBLANK(E802),"",IFERROR(VLOOKUP(E802,REF!$G$2:$H$206,2,0),"Código de Equipamento Inexistente"))</f>
        <v/>
      </c>
      <c r="G802" s="26"/>
      <c r="H802" s="26"/>
      <c r="I802" s="51" t="str">
        <f>IF(OR(ISBLANK(A802),ISBLANK(B802),ISBLANK(C802),ISBLANK(D802),ISBLANK(E802),ISBLANK(F802),ISBLANK(G802),ISBLANK(H802),),"",INDEX(DA!$E$2:$AQ$207,MATCH(VLOOKUP(E802,REF!$G$2:$J$206,1,0),DA!$C$2:$C$207,0),MATCH(G802,DA!$E$1:$AQ$1,0)))</f>
        <v/>
      </c>
    </row>
    <row r="803" spans="1:9" ht="26.25" customHeight="1" x14ac:dyDescent="0.25">
      <c r="A803" s="26"/>
      <c r="B803" s="49" t="str">
        <f>IFERROR(VLOOKUP(A803,REF!$L$2:$M$15,2,0),"")</f>
        <v/>
      </c>
      <c r="C803" s="26"/>
      <c r="D803" s="26"/>
      <c r="E803" s="26"/>
      <c r="F803" s="50" t="str">
        <f>IF(ISBLANK(E803),"",IFERROR(VLOOKUP(E803,REF!$G$2:$H$206,2,0),"Código de Equipamento Inexistente"))</f>
        <v/>
      </c>
      <c r="G803" s="26"/>
      <c r="H803" s="26"/>
      <c r="I803" s="51" t="str">
        <f>IF(OR(ISBLANK(A803),ISBLANK(B803),ISBLANK(C803),ISBLANK(D803),ISBLANK(E803),ISBLANK(F803),ISBLANK(G803),ISBLANK(H803),),"",INDEX(DA!$E$2:$AQ$207,MATCH(VLOOKUP(E803,REF!$G$2:$J$206,1,0),DA!$C$2:$C$207,0),MATCH(G803,DA!$E$1:$AQ$1,0)))</f>
        <v/>
      </c>
    </row>
    <row r="804" spans="1:9" ht="26.25" customHeight="1" x14ac:dyDescent="0.25">
      <c r="A804" s="26"/>
      <c r="B804" s="49" t="str">
        <f>IFERROR(VLOOKUP(A804,REF!$L$2:$M$15,2,0),"")</f>
        <v/>
      </c>
      <c r="C804" s="26"/>
      <c r="D804" s="26"/>
      <c r="E804" s="26"/>
      <c r="F804" s="50" t="str">
        <f>IF(ISBLANK(E804),"",IFERROR(VLOOKUP(E804,REF!$G$2:$H$206,2,0),"Código de Equipamento Inexistente"))</f>
        <v/>
      </c>
      <c r="G804" s="26"/>
      <c r="H804" s="26"/>
      <c r="I804" s="51" t="str">
        <f>IF(OR(ISBLANK(A804),ISBLANK(B804),ISBLANK(C804),ISBLANK(D804),ISBLANK(E804),ISBLANK(F804),ISBLANK(G804),ISBLANK(H804),),"",INDEX(DA!$E$2:$AQ$207,MATCH(VLOOKUP(E804,REF!$G$2:$J$206,1,0),DA!$C$2:$C$207,0),MATCH(G804,DA!$E$1:$AQ$1,0)))</f>
        <v/>
      </c>
    </row>
    <row r="805" spans="1:9" ht="26.25" customHeight="1" x14ac:dyDescent="0.25">
      <c r="A805" s="26"/>
      <c r="B805" s="49" t="str">
        <f>IFERROR(VLOOKUP(A805,REF!$L$2:$M$15,2,0),"")</f>
        <v/>
      </c>
      <c r="C805" s="26"/>
      <c r="D805" s="26"/>
      <c r="E805" s="26"/>
      <c r="F805" s="50" t="str">
        <f>IF(ISBLANK(E805),"",IFERROR(VLOOKUP(E805,REF!$G$2:$H$206,2,0),"Código de Equipamento Inexistente"))</f>
        <v/>
      </c>
      <c r="G805" s="26"/>
      <c r="H805" s="26"/>
      <c r="I805" s="51" t="str">
        <f>IF(OR(ISBLANK(A805),ISBLANK(B805),ISBLANK(C805),ISBLANK(D805),ISBLANK(E805),ISBLANK(F805),ISBLANK(G805),ISBLANK(H805),),"",INDEX(DA!$E$2:$AQ$207,MATCH(VLOOKUP(E805,REF!$G$2:$J$206,1,0),DA!$C$2:$C$207,0),MATCH(G805,DA!$E$1:$AQ$1,0)))</f>
        <v/>
      </c>
    </row>
    <row r="806" spans="1:9" ht="26.25" customHeight="1" x14ac:dyDescent="0.25">
      <c r="A806" s="26"/>
      <c r="B806" s="49" t="str">
        <f>IFERROR(VLOOKUP(A806,REF!$L$2:$M$15,2,0),"")</f>
        <v/>
      </c>
      <c r="C806" s="26"/>
      <c r="D806" s="26"/>
      <c r="E806" s="26"/>
      <c r="F806" s="50" t="str">
        <f>IF(ISBLANK(E806),"",IFERROR(VLOOKUP(E806,REF!$G$2:$H$206,2,0),"Código de Equipamento Inexistente"))</f>
        <v/>
      </c>
      <c r="G806" s="26"/>
      <c r="H806" s="26"/>
      <c r="I806" s="51" t="str">
        <f>IF(OR(ISBLANK(A806),ISBLANK(B806),ISBLANK(C806),ISBLANK(D806),ISBLANK(E806),ISBLANK(F806),ISBLANK(G806),ISBLANK(H806),),"",INDEX(DA!$E$2:$AQ$207,MATCH(VLOOKUP(E806,REF!$G$2:$J$206,1,0),DA!$C$2:$C$207,0),MATCH(G806,DA!$E$1:$AQ$1,0)))</f>
        <v/>
      </c>
    </row>
    <row r="807" spans="1:9" ht="26.25" customHeight="1" x14ac:dyDescent="0.25">
      <c r="A807" s="26"/>
      <c r="B807" s="49" t="str">
        <f>IFERROR(VLOOKUP(A807,REF!$L$2:$M$15,2,0),"")</f>
        <v/>
      </c>
      <c r="C807" s="26"/>
      <c r="D807" s="26"/>
      <c r="E807" s="26"/>
      <c r="F807" s="50" t="str">
        <f>IF(ISBLANK(E807),"",IFERROR(VLOOKUP(E807,REF!$G$2:$H$206,2,0),"Código de Equipamento Inexistente"))</f>
        <v/>
      </c>
      <c r="G807" s="26"/>
      <c r="H807" s="26"/>
      <c r="I807" s="51" t="str">
        <f>IF(OR(ISBLANK(A807),ISBLANK(B807),ISBLANK(C807),ISBLANK(D807),ISBLANK(E807),ISBLANK(F807),ISBLANK(G807),ISBLANK(H807),),"",INDEX(DA!$E$2:$AQ$207,MATCH(VLOOKUP(E807,REF!$G$2:$J$206,1,0),DA!$C$2:$C$207,0),MATCH(G807,DA!$E$1:$AQ$1,0)))</f>
        <v/>
      </c>
    </row>
    <row r="808" spans="1:9" ht="26.25" customHeight="1" x14ac:dyDescent="0.25">
      <c r="A808" s="26"/>
      <c r="B808" s="49" t="str">
        <f>IFERROR(VLOOKUP(A808,REF!$L$2:$M$15,2,0),"")</f>
        <v/>
      </c>
      <c r="C808" s="26"/>
      <c r="D808" s="26"/>
      <c r="E808" s="26"/>
      <c r="F808" s="50" t="str">
        <f>IF(ISBLANK(E808),"",IFERROR(VLOOKUP(E808,REF!$G$2:$H$206,2,0),"Código de Equipamento Inexistente"))</f>
        <v/>
      </c>
      <c r="G808" s="26"/>
      <c r="H808" s="26"/>
      <c r="I808" s="51" t="str">
        <f>IF(OR(ISBLANK(A808),ISBLANK(B808),ISBLANK(C808),ISBLANK(D808),ISBLANK(E808),ISBLANK(F808),ISBLANK(G808),ISBLANK(H808),),"",INDEX(DA!$E$2:$AQ$207,MATCH(VLOOKUP(E808,REF!$G$2:$J$206,1,0),DA!$C$2:$C$207,0),MATCH(G808,DA!$E$1:$AQ$1,0)))</f>
        <v/>
      </c>
    </row>
    <row r="809" spans="1:9" ht="26.25" customHeight="1" x14ac:dyDescent="0.25">
      <c r="A809" s="26"/>
      <c r="B809" s="49" t="str">
        <f>IFERROR(VLOOKUP(A809,REF!$L$2:$M$15,2,0),"")</f>
        <v/>
      </c>
      <c r="C809" s="26"/>
      <c r="D809" s="26"/>
      <c r="E809" s="26"/>
      <c r="F809" s="50" t="str">
        <f>IF(ISBLANK(E809),"",IFERROR(VLOOKUP(E809,REF!$G$2:$H$206,2,0),"Código de Equipamento Inexistente"))</f>
        <v/>
      </c>
      <c r="G809" s="26"/>
      <c r="H809" s="26"/>
      <c r="I809" s="51" t="str">
        <f>IF(OR(ISBLANK(A809),ISBLANK(B809),ISBLANK(C809),ISBLANK(D809),ISBLANK(E809),ISBLANK(F809),ISBLANK(G809),ISBLANK(H809),),"",INDEX(DA!$E$2:$AQ$207,MATCH(VLOOKUP(E809,REF!$G$2:$J$206,1,0),DA!$C$2:$C$207,0),MATCH(G809,DA!$E$1:$AQ$1,0)))</f>
        <v/>
      </c>
    </row>
    <row r="810" spans="1:9" ht="26.25" customHeight="1" x14ac:dyDescent="0.25">
      <c r="A810" s="26"/>
      <c r="B810" s="49" t="str">
        <f>IFERROR(VLOOKUP(A810,REF!$L$2:$M$15,2,0),"")</f>
        <v/>
      </c>
      <c r="C810" s="26"/>
      <c r="D810" s="26"/>
      <c r="E810" s="26"/>
      <c r="F810" s="50" t="str">
        <f>IF(ISBLANK(E810),"",IFERROR(VLOOKUP(E810,REF!$G$2:$H$206,2,0),"Código de Equipamento Inexistente"))</f>
        <v/>
      </c>
      <c r="G810" s="26"/>
      <c r="H810" s="26"/>
      <c r="I810" s="51" t="str">
        <f>IF(OR(ISBLANK(A810),ISBLANK(B810),ISBLANK(C810),ISBLANK(D810),ISBLANK(E810),ISBLANK(F810),ISBLANK(G810),ISBLANK(H810),),"",INDEX(DA!$E$2:$AQ$207,MATCH(VLOOKUP(E810,REF!$G$2:$J$206,1,0),DA!$C$2:$C$207,0),MATCH(G810,DA!$E$1:$AQ$1,0)))</f>
        <v/>
      </c>
    </row>
    <row r="811" spans="1:9" ht="26.25" customHeight="1" x14ac:dyDescent="0.25">
      <c r="A811" s="26"/>
      <c r="B811" s="49" t="str">
        <f>IFERROR(VLOOKUP(A811,REF!$L$2:$M$15,2,0),"")</f>
        <v/>
      </c>
      <c r="C811" s="26"/>
      <c r="D811" s="26"/>
      <c r="E811" s="26"/>
      <c r="F811" s="50" t="str">
        <f>IF(ISBLANK(E811),"",IFERROR(VLOOKUP(E811,REF!$G$2:$H$206,2,0),"Código de Equipamento Inexistente"))</f>
        <v/>
      </c>
      <c r="G811" s="26"/>
      <c r="H811" s="26"/>
      <c r="I811" s="51" t="str">
        <f>IF(OR(ISBLANK(A811),ISBLANK(B811),ISBLANK(C811),ISBLANK(D811),ISBLANK(E811),ISBLANK(F811),ISBLANK(G811),ISBLANK(H811),),"",INDEX(DA!$E$2:$AQ$207,MATCH(VLOOKUP(E811,REF!$G$2:$J$206,1,0),DA!$C$2:$C$207,0),MATCH(G811,DA!$E$1:$AQ$1,0)))</f>
        <v/>
      </c>
    </row>
    <row r="812" spans="1:9" ht="26.25" customHeight="1" x14ac:dyDescent="0.25">
      <c r="A812" s="26"/>
      <c r="B812" s="49" t="str">
        <f>IFERROR(VLOOKUP(A812,REF!$L$2:$M$15,2,0),"")</f>
        <v/>
      </c>
      <c r="C812" s="26"/>
      <c r="D812" s="26"/>
      <c r="E812" s="26"/>
      <c r="F812" s="50" t="str">
        <f>IF(ISBLANK(E812),"",IFERROR(VLOOKUP(E812,REF!$G$2:$H$206,2,0),"Código de Equipamento Inexistente"))</f>
        <v/>
      </c>
      <c r="G812" s="26"/>
      <c r="H812" s="26"/>
      <c r="I812" s="51" t="str">
        <f>IF(OR(ISBLANK(A812),ISBLANK(B812),ISBLANK(C812),ISBLANK(D812),ISBLANK(E812),ISBLANK(F812),ISBLANK(G812),ISBLANK(H812),),"",INDEX(DA!$E$2:$AQ$207,MATCH(VLOOKUP(E812,REF!$G$2:$J$206,1,0),DA!$C$2:$C$207,0),MATCH(G812,DA!$E$1:$AQ$1,0)))</f>
        <v/>
      </c>
    </row>
    <row r="813" spans="1:9" ht="26.25" customHeight="1" x14ac:dyDescent="0.25">
      <c r="A813" s="26"/>
      <c r="B813" s="49" t="str">
        <f>IFERROR(VLOOKUP(A813,REF!$L$2:$M$15,2,0),"")</f>
        <v/>
      </c>
      <c r="C813" s="26"/>
      <c r="D813" s="26"/>
      <c r="E813" s="26"/>
      <c r="F813" s="50" t="str">
        <f>IF(ISBLANK(E813),"",IFERROR(VLOOKUP(E813,REF!$G$2:$H$206,2,0),"Código de Equipamento Inexistente"))</f>
        <v/>
      </c>
      <c r="G813" s="26"/>
      <c r="H813" s="26"/>
      <c r="I813" s="51" t="str">
        <f>IF(OR(ISBLANK(A813),ISBLANK(B813),ISBLANK(C813),ISBLANK(D813),ISBLANK(E813),ISBLANK(F813),ISBLANK(G813),ISBLANK(H813),),"",INDEX(DA!$E$2:$AQ$207,MATCH(VLOOKUP(E813,REF!$G$2:$J$206,1,0),DA!$C$2:$C$207,0),MATCH(G813,DA!$E$1:$AQ$1,0)))</f>
        <v/>
      </c>
    </row>
    <row r="814" spans="1:9" ht="26.25" customHeight="1" x14ac:dyDescent="0.25">
      <c r="A814" s="26"/>
      <c r="B814" s="49" t="str">
        <f>IFERROR(VLOOKUP(A814,REF!$L$2:$M$15,2,0),"")</f>
        <v/>
      </c>
      <c r="C814" s="26"/>
      <c r="D814" s="26"/>
      <c r="E814" s="26"/>
      <c r="F814" s="50" t="str">
        <f>IF(ISBLANK(E814),"",IFERROR(VLOOKUP(E814,REF!$G$2:$H$206,2,0),"Código de Equipamento Inexistente"))</f>
        <v/>
      </c>
      <c r="G814" s="26"/>
      <c r="H814" s="26"/>
      <c r="I814" s="51" t="str">
        <f>IF(OR(ISBLANK(A814),ISBLANK(B814),ISBLANK(C814),ISBLANK(D814),ISBLANK(E814),ISBLANK(F814),ISBLANK(G814),ISBLANK(H814),),"",INDEX(DA!$E$2:$AQ$207,MATCH(VLOOKUP(E814,REF!$G$2:$J$206,1,0),DA!$C$2:$C$207,0),MATCH(G814,DA!$E$1:$AQ$1,0)))</f>
        <v/>
      </c>
    </row>
    <row r="815" spans="1:9" ht="26.25" customHeight="1" x14ac:dyDescent="0.25">
      <c r="A815" s="26"/>
      <c r="B815" s="49" t="str">
        <f>IFERROR(VLOOKUP(A815,REF!$L$2:$M$15,2,0),"")</f>
        <v/>
      </c>
      <c r="C815" s="26"/>
      <c r="D815" s="26"/>
      <c r="E815" s="26"/>
      <c r="F815" s="50" t="str">
        <f>IF(ISBLANK(E815),"",IFERROR(VLOOKUP(E815,REF!$G$2:$H$206,2,0),"Código de Equipamento Inexistente"))</f>
        <v/>
      </c>
      <c r="G815" s="26"/>
      <c r="H815" s="26"/>
      <c r="I815" s="51" t="str">
        <f>IF(OR(ISBLANK(A815),ISBLANK(B815),ISBLANK(C815),ISBLANK(D815),ISBLANK(E815),ISBLANK(F815),ISBLANK(G815),ISBLANK(H815),),"",INDEX(DA!$E$2:$AQ$207,MATCH(VLOOKUP(E815,REF!$G$2:$J$206,1,0),DA!$C$2:$C$207,0),MATCH(G815,DA!$E$1:$AQ$1,0)))</f>
        <v/>
      </c>
    </row>
    <row r="816" spans="1:9" ht="26.25" customHeight="1" x14ac:dyDescent="0.25">
      <c r="A816" s="26"/>
      <c r="B816" s="49" t="str">
        <f>IFERROR(VLOOKUP(A816,REF!$L$2:$M$15,2,0),"")</f>
        <v/>
      </c>
      <c r="C816" s="26"/>
      <c r="D816" s="26"/>
      <c r="E816" s="26"/>
      <c r="F816" s="50" t="str">
        <f>IF(ISBLANK(E816),"",IFERROR(VLOOKUP(E816,REF!$G$2:$H$206,2,0),"Código de Equipamento Inexistente"))</f>
        <v/>
      </c>
      <c r="G816" s="26"/>
      <c r="H816" s="26"/>
      <c r="I816" s="51" t="str">
        <f>IF(OR(ISBLANK(A816),ISBLANK(B816),ISBLANK(C816),ISBLANK(D816),ISBLANK(E816),ISBLANK(F816),ISBLANK(G816),ISBLANK(H816),),"",INDEX(DA!$E$2:$AQ$207,MATCH(VLOOKUP(E816,REF!$G$2:$J$206,1,0),DA!$C$2:$C$207,0),MATCH(G816,DA!$E$1:$AQ$1,0)))</f>
        <v/>
      </c>
    </row>
    <row r="817" spans="1:9" ht="26.25" customHeight="1" x14ac:dyDescent="0.25">
      <c r="A817" s="26"/>
      <c r="B817" s="49" t="str">
        <f>IFERROR(VLOOKUP(A817,REF!$L$2:$M$15,2,0),"")</f>
        <v/>
      </c>
      <c r="C817" s="26"/>
      <c r="D817" s="26"/>
      <c r="E817" s="26"/>
      <c r="F817" s="50" t="str">
        <f>IF(ISBLANK(E817),"",IFERROR(VLOOKUP(E817,REF!$G$2:$H$206,2,0),"Código de Equipamento Inexistente"))</f>
        <v/>
      </c>
      <c r="G817" s="26"/>
      <c r="H817" s="26"/>
      <c r="I817" s="51" t="str">
        <f>IF(OR(ISBLANK(A817),ISBLANK(B817),ISBLANK(C817),ISBLANK(D817),ISBLANK(E817),ISBLANK(F817),ISBLANK(G817),ISBLANK(H817),),"",INDEX(DA!$E$2:$AQ$207,MATCH(VLOOKUP(E817,REF!$G$2:$J$206,1,0),DA!$C$2:$C$207,0),MATCH(G817,DA!$E$1:$AQ$1,0)))</f>
        <v/>
      </c>
    </row>
    <row r="818" spans="1:9" ht="26.25" customHeight="1" x14ac:dyDescent="0.25">
      <c r="A818" s="26"/>
      <c r="B818" s="49" t="str">
        <f>IFERROR(VLOOKUP(A818,REF!$L$2:$M$15,2,0),"")</f>
        <v/>
      </c>
      <c r="C818" s="26"/>
      <c r="D818" s="26"/>
      <c r="E818" s="26"/>
      <c r="F818" s="50" t="str">
        <f>IF(ISBLANK(E818),"",IFERROR(VLOOKUP(E818,REF!$G$2:$H$206,2,0),"Código de Equipamento Inexistente"))</f>
        <v/>
      </c>
      <c r="G818" s="26"/>
      <c r="H818" s="26"/>
      <c r="I818" s="51" t="str">
        <f>IF(OR(ISBLANK(A818),ISBLANK(B818),ISBLANK(C818),ISBLANK(D818),ISBLANK(E818),ISBLANK(F818),ISBLANK(G818),ISBLANK(H818),),"",INDEX(DA!$E$2:$AQ$207,MATCH(VLOOKUP(E818,REF!$G$2:$J$206,1,0),DA!$C$2:$C$207,0),MATCH(G818,DA!$E$1:$AQ$1,0)))</f>
        <v/>
      </c>
    </row>
    <row r="819" spans="1:9" ht="26.25" customHeight="1" x14ac:dyDescent="0.25">
      <c r="A819" s="26"/>
      <c r="B819" s="49" t="str">
        <f>IFERROR(VLOOKUP(A819,REF!$L$2:$M$15,2,0),"")</f>
        <v/>
      </c>
      <c r="C819" s="26"/>
      <c r="D819" s="26"/>
      <c r="E819" s="26"/>
      <c r="F819" s="50" t="str">
        <f>IF(ISBLANK(E819),"",IFERROR(VLOOKUP(E819,REF!$G$2:$H$206,2,0),"Código de Equipamento Inexistente"))</f>
        <v/>
      </c>
      <c r="G819" s="26"/>
      <c r="H819" s="26"/>
      <c r="I819" s="51" t="str">
        <f>IF(OR(ISBLANK(A819),ISBLANK(B819),ISBLANK(C819),ISBLANK(D819),ISBLANK(E819),ISBLANK(F819),ISBLANK(G819),ISBLANK(H819),),"",INDEX(DA!$E$2:$AQ$207,MATCH(VLOOKUP(E819,REF!$G$2:$J$206,1,0),DA!$C$2:$C$207,0),MATCH(G819,DA!$E$1:$AQ$1,0)))</f>
        <v/>
      </c>
    </row>
    <row r="820" spans="1:9" ht="26.25" customHeight="1" x14ac:dyDescent="0.25">
      <c r="A820" s="26"/>
      <c r="B820" s="49" t="str">
        <f>IFERROR(VLOOKUP(A820,REF!$L$2:$M$15,2,0),"")</f>
        <v/>
      </c>
      <c r="C820" s="26"/>
      <c r="D820" s="26"/>
      <c r="E820" s="26"/>
      <c r="F820" s="50" t="str">
        <f>IF(ISBLANK(E820),"",IFERROR(VLOOKUP(E820,REF!$G$2:$H$206,2,0),"Código de Equipamento Inexistente"))</f>
        <v/>
      </c>
      <c r="G820" s="26"/>
      <c r="H820" s="26"/>
      <c r="I820" s="51" t="str">
        <f>IF(OR(ISBLANK(A820),ISBLANK(B820),ISBLANK(C820),ISBLANK(D820),ISBLANK(E820),ISBLANK(F820),ISBLANK(G820),ISBLANK(H820),),"",INDEX(DA!$E$2:$AQ$207,MATCH(VLOOKUP(E820,REF!$G$2:$J$206,1,0),DA!$C$2:$C$207,0),MATCH(G820,DA!$E$1:$AQ$1,0)))</f>
        <v/>
      </c>
    </row>
    <row r="821" spans="1:9" ht="26.25" customHeight="1" x14ac:dyDescent="0.25">
      <c r="A821" s="26"/>
      <c r="B821" s="49" t="str">
        <f>IFERROR(VLOOKUP(A821,REF!$L$2:$M$15,2,0),"")</f>
        <v/>
      </c>
      <c r="C821" s="26"/>
      <c r="D821" s="26"/>
      <c r="E821" s="26"/>
      <c r="F821" s="50" t="str">
        <f>IF(ISBLANK(E821),"",IFERROR(VLOOKUP(E821,REF!$G$2:$H$206,2,0),"Código de Equipamento Inexistente"))</f>
        <v/>
      </c>
      <c r="G821" s="26"/>
      <c r="H821" s="26"/>
      <c r="I821" s="51" t="str">
        <f>IF(OR(ISBLANK(A821),ISBLANK(B821),ISBLANK(C821),ISBLANK(D821),ISBLANK(E821),ISBLANK(F821),ISBLANK(G821),ISBLANK(H821),),"",INDEX(DA!$E$2:$AQ$207,MATCH(VLOOKUP(E821,REF!$G$2:$J$206,1,0),DA!$C$2:$C$207,0),MATCH(G821,DA!$E$1:$AQ$1,0)))</f>
        <v/>
      </c>
    </row>
    <row r="822" spans="1:9" ht="26.25" customHeight="1" x14ac:dyDescent="0.25">
      <c r="A822" s="26"/>
      <c r="B822" s="49" t="str">
        <f>IFERROR(VLOOKUP(A822,REF!$L$2:$M$15,2,0),"")</f>
        <v/>
      </c>
      <c r="C822" s="26"/>
      <c r="D822" s="26"/>
      <c r="E822" s="26"/>
      <c r="F822" s="50" t="str">
        <f>IF(ISBLANK(E822),"",IFERROR(VLOOKUP(E822,REF!$G$2:$H$206,2,0),"Código de Equipamento Inexistente"))</f>
        <v/>
      </c>
      <c r="G822" s="26"/>
      <c r="H822" s="26"/>
      <c r="I822" s="51" t="str">
        <f>IF(OR(ISBLANK(A822),ISBLANK(B822),ISBLANK(C822),ISBLANK(D822),ISBLANK(E822),ISBLANK(F822),ISBLANK(G822),ISBLANK(H822),),"",INDEX(DA!$E$2:$AQ$207,MATCH(VLOOKUP(E822,REF!$G$2:$J$206,1,0),DA!$C$2:$C$207,0),MATCH(G822,DA!$E$1:$AQ$1,0)))</f>
        <v/>
      </c>
    </row>
    <row r="823" spans="1:9" ht="26.25" customHeight="1" x14ac:dyDescent="0.25">
      <c r="A823" s="26"/>
      <c r="B823" s="49" t="str">
        <f>IFERROR(VLOOKUP(A823,REF!$L$2:$M$15,2,0),"")</f>
        <v/>
      </c>
      <c r="C823" s="26"/>
      <c r="D823" s="26"/>
      <c r="E823" s="26"/>
      <c r="F823" s="50" t="str">
        <f>IF(ISBLANK(E823),"",IFERROR(VLOOKUP(E823,REF!$G$2:$H$206,2,0),"Código de Equipamento Inexistente"))</f>
        <v/>
      </c>
      <c r="G823" s="26"/>
      <c r="H823" s="26"/>
      <c r="I823" s="51" t="str">
        <f>IF(OR(ISBLANK(A823),ISBLANK(B823),ISBLANK(C823),ISBLANK(D823),ISBLANK(E823),ISBLANK(F823),ISBLANK(G823),ISBLANK(H823),),"",INDEX(DA!$E$2:$AQ$207,MATCH(VLOOKUP(E823,REF!$G$2:$J$206,1,0),DA!$C$2:$C$207,0),MATCH(G823,DA!$E$1:$AQ$1,0)))</f>
        <v/>
      </c>
    </row>
    <row r="824" spans="1:9" ht="26.25" customHeight="1" x14ac:dyDescent="0.25">
      <c r="A824" s="26"/>
      <c r="B824" s="49" t="str">
        <f>IFERROR(VLOOKUP(A824,REF!$L$2:$M$15,2,0),"")</f>
        <v/>
      </c>
      <c r="C824" s="26"/>
      <c r="D824" s="26"/>
      <c r="E824" s="26"/>
      <c r="F824" s="50" t="str">
        <f>IF(ISBLANK(E824),"",IFERROR(VLOOKUP(E824,REF!$G$2:$H$206,2,0),"Código de Equipamento Inexistente"))</f>
        <v/>
      </c>
      <c r="G824" s="26"/>
      <c r="H824" s="26"/>
      <c r="I824" s="51" t="str">
        <f>IF(OR(ISBLANK(A824),ISBLANK(B824),ISBLANK(C824),ISBLANK(D824),ISBLANK(E824),ISBLANK(F824),ISBLANK(G824),ISBLANK(H824),),"",INDEX(DA!$E$2:$AQ$207,MATCH(VLOOKUP(E824,REF!$G$2:$J$206,1,0),DA!$C$2:$C$207,0),MATCH(G824,DA!$E$1:$AQ$1,0)))</f>
        <v/>
      </c>
    </row>
    <row r="825" spans="1:9" ht="26.25" customHeight="1" x14ac:dyDescent="0.25">
      <c r="A825" s="26"/>
      <c r="B825" s="49" t="str">
        <f>IFERROR(VLOOKUP(A825,REF!$L$2:$M$15,2,0),"")</f>
        <v/>
      </c>
      <c r="C825" s="26"/>
      <c r="D825" s="26"/>
      <c r="E825" s="26"/>
      <c r="F825" s="50" t="str">
        <f>IF(ISBLANK(E825),"",IFERROR(VLOOKUP(E825,REF!$G$2:$H$206,2,0),"Código de Equipamento Inexistente"))</f>
        <v/>
      </c>
      <c r="G825" s="26"/>
      <c r="H825" s="26"/>
      <c r="I825" s="51" t="str">
        <f>IF(OR(ISBLANK(A825),ISBLANK(B825),ISBLANK(C825),ISBLANK(D825),ISBLANK(E825),ISBLANK(F825),ISBLANK(G825),ISBLANK(H825),),"",INDEX(DA!$E$2:$AQ$207,MATCH(VLOOKUP(E825,REF!$G$2:$J$206,1,0),DA!$C$2:$C$207,0),MATCH(G825,DA!$E$1:$AQ$1,0)))</f>
        <v/>
      </c>
    </row>
    <row r="826" spans="1:9" ht="26.25" customHeight="1" x14ac:dyDescent="0.25">
      <c r="A826" s="26"/>
      <c r="B826" s="49" t="str">
        <f>IFERROR(VLOOKUP(A826,REF!$L$2:$M$15,2,0),"")</f>
        <v/>
      </c>
      <c r="C826" s="26"/>
      <c r="D826" s="26"/>
      <c r="E826" s="26"/>
      <c r="F826" s="50" t="str">
        <f>IF(ISBLANK(E826),"",IFERROR(VLOOKUP(E826,REF!$G$2:$H$206,2,0),"Código de Equipamento Inexistente"))</f>
        <v/>
      </c>
      <c r="G826" s="26"/>
      <c r="H826" s="26"/>
      <c r="I826" s="51" t="str">
        <f>IF(OR(ISBLANK(A826),ISBLANK(B826),ISBLANK(C826),ISBLANK(D826),ISBLANK(E826),ISBLANK(F826),ISBLANK(G826),ISBLANK(H826),),"",INDEX(DA!$E$2:$AQ$207,MATCH(VLOOKUP(E826,REF!$G$2:$J$206,1,0),DA!$C$2:$C$207,0),MATCH(G826,DA!$E$1:$AQ$1,0)))</f>
        <v/>
      </c>
    </row>
    <row r="827" spans="1:9" ht="26.25" customHeight="1" x14ac:dyDescent="0.25">
      <c r="A827" s="26"/>
      <c r="B827" s="49" t="str">
        <f>IFERROR(VLOOKUP(A827,REF!$L$2:$M$15,2,0),"")</f>
        <v/>
      </c>
      <c r="C827" s="26"/>
      <c r="D827" s="26"/>
      <c r="E827" s="26"/>
      <c r="F827" s="50" t="str">
        <f>IF(ISBLANK(E827),"",IFERROR(VLOOKUP(E827,REF!$G$2:$H$206,2,0),"Código de Equipamento Inexistente"))</f>
        <v/>
      </c>
      <c r="G827" s="26"/>
      <c r="H827" s="26"/>
      <c r="I827" s="51" t="str">
        <f>IF(OR(ISBLANK(A827),ISBLANK(B827),ISBLANK(C827),ISBLANK(D827),ISBLANK(E827),ISBLANK(F827),ISBLANK(G827),ISBLANK(H827),),"",INDEX(DA!$E$2:$AQ$207,MATCH(VLOOKUP(E827,REF!$G$2:$J$206,1,0),DA!$C$2:$C$207,0),MATCH(G827,DA!$E$1:$AQ$1,0)))</f>
        <v/>
      </c>
    </row>
    <row r="828" spans="1:9" ht="26.25" customHeight="1" x14ac:dyDescent="0.25">
      <c r="A828" s="26"/>
      <c r="B828" s="49" t="str">
        <f>IFERROR(VLOOKUP(A828,REF!$L$2:$M$15,2,0),"")</f>
        <v/>
      </c>
      <c r="C828" s="26"/>
      <c r="D828" s="26"/>
      <c r="E828" s="26"/>
      <c r="F828" s="50" t="str">
        <f>IF(ISBLANK(E828),"",IFERROR(VLOOKUP(E828,REF!$G$2:$H$206,2,0),"Código de Equipamento Inexistente"))</f>
        <v/>
      </c>
      <c r="G828" s="26"/>
      <c r="H828" s="26"/>
      <c r="I828" s="51" t="str">
        <f>IF(OR(ISBLANK(A828),ISBLANK(B828),ISBLANK(C828),ISBLANK(D828),ISBLANK(E828),ISBLANK(F828),ISBLANK(G828),ISBLANK(H828),),"",INDEX(DA!$E$2:$AQ$207,MATCH(VLOOKUP(E828,REF!$G$2:$J$206,1,0),DA!$C$2:$C$207,0),MATCH(G828,DA!$E$1:$AQ$1,0)))</f>
        <v/>
      </c>
    </row>
    <row r="829" spans="1:9" ht="26.25" customHeight="1" x14ac:dyDescent="0.25">
      <c r="A829" s="26"/>
      <c r="B829" s="49" t="str">
        <f>IFERROR(VLOOKUP(A829,REF!$L$2:$M$15,2,0),"")</f>
        <v/>
      </c>
      <c r="C829" s="26"/>
      <c r="D829" s="26"/>
      <c r="E829" s="26"/>
      <c r="F829" s="50" t="str">
        <f>IF(ISBLANK(E829),"",IFERROR(VLOOKUP(E829,REF!$G$2:$H$206,2,0),"Código de Equipamento Inexistente"))</f>
        <v/>
      </c>
      <c r="G829" s="26"/>
      <c r="H829" s="26"/>
      <c r="I829" s="51" t="str">
        <f>IF(OR(ISBLANK(A829),ISBLANK(B829),ISBLANK(C829),ISBLANK(D829),ISBLANK(E829),ISBLANK(F829),ISBLANK(G829),ISBLANK(H829),),"",INDEX(DA!$E$2:$AQ$207,MATCH(VLOOKUP(E829,REF!$G$2:$J$206,1,0),DA!$C$2:$C$207,0),MATCH(G829,DA!$E$1:$AQ$1,0)))</f>
        <v/>
      </c>
    </row>
    <row r="830" spans="1:9" ht="26.25" customHeight="1" x14ac:dyDescent="0.25">
      <c r="A830" s="26"/>
      <c r="B830" s="49" t="str">
        <f>IFERROR(VLOOKUP(A830,REF!$L$2:$M$15,2,0),"")</f>
        <v/>
      </c>
      <c r="C830" s="26"/>
      <c r="D830" s="26"/>
      <c r="E830" s="26"/>
      <c r="F830" s="50" t="str">
        <f>IF(ISBLANK(E830),"",IFERROR(VLOOKUP(E830,REF!$G$2:$H$206,2,0),"Código de Equipamento Inexistente"))</f>
        <v/>
      </c>
      <c r="G830" s="26"/>
      <c r="H830" s="26"/>
      <c r="I830" s="51" t="str">
        <f>IF(OR(ISBLANK(A830),ISBLANK(B830),ISBLANK(C830),ISBLANK(D830),ISBLANK(E830),ISBLANK(F830),ISBLANK(G830),ISBLANK(H830),),"",INDEX(DA!$E$2:$AQ$207,MATCH(VLOOKUP(E830,REF!$G$2:$J$206,1,0),DA!$C$2:$C$207,0),MATCH(G830,DA!$E$1:$AQ$1,0)))</f>
        <v/>
      </c>
    </row>
    <row r="831" spans="1:9" ht="26.25" customHeight="1" x14ac:dyDescent="0.25">
      <c r="A831" s="26"/>
      <c r="B831" s="49" t="str">
        <f>IFERROR(VLOOKUP(A831,REF!$L$2:$M$15,2,0),"")</f>
        <v/>
      </c>
      <c r="C831" s="26"/>
      <c r="D831" s="26"/>
      <c r="E831" s="26"/>
      <c r="F831" s="50" t="str">
        <f>IF(ISBLANK(E831),"",IFERROR(VLOOKUP(E831,REF!$G$2:$H$206,2,0),"Código de Equipamento Inexistente"))</f>
        <v/>
      </c>
      <c r="G831" s="26"/>
      <c r="H831" s="26"/>
      <c r="I831" s="51" t="str">
        <f>IF(OR(ISBLANK(A831),ISBLANK(B831),ISBLANK(C831),ISBLANK(D831),ISBLANK(E831),ISBLANK(F831),ISBLANK(G831),ISBLANK(H831),),"",INDEX(DA!$E$2:$AQ$207,MATCH(VLOOKUP(E831,REF!$G$2:$J$206,1,0),DA!$C$2:$C$207,0),MATCH(G831,DA!$E$1:$AQ$1,0)))</f>
        <v/>
      </c>
    </row>
    <row r="832" spans="1:9" ht="26.25" customHeight="1" x14ac:dyDescent="0.25">
      <c r="A832" s="26"/>
      <c r="B832" s="49" t="str">
        <f>IFERROR(VLOOKUP(A832,REF!$L$2:$M$15,2,0),"")</f>
        <v/>
      </c>
      <c r="C832" s="26"/>
      <c r="D832" s="26"/>
      <c r="E832" s="26"/>
      <c r="F832" s="50" t="str">
        <f>IF(ISBLANK(E832),"",IFERROR(VLOOKUP(E832,REF!$G$2:$H$206,2,0),"Código de Equipamento Inexistente"))</f>
        <v/>
      </c>
      <c r="G832" s="26"/>
      <c r="H832" s="26"/>
      <c r="I832" s="51" t="str">
        <f>IF(OR(ISBLANK(A832),ISBLANK(B832),ISBLANK(C832),ISBLANK(D832),ISBLANK(E832),ISBLANK(F832),ISBLANK(G832),ISBLANK(H832),),"",INDEX(DA!$E$2:$AQ$207,MATCH(VLOOKUP(E832,REF!$G$2:$J$206,1,0),DA!$C$2:$C$207,0),MATCH(G832,DA!$E$1:$AQ$1,0)))</f>
        <v/>
      </c>
    </row>
    <row r="833" spans="1:9" ht="26.25" customHeight="1" x14ac:dyDescent="0.25">
      <c r="A833" s="26"/>
      <c r="B833" s="49" t="str">
        <f>IFERROR(VLOOKUP(A833,REF!$L$2:$M$15,2,0),"")</f>
        <v/>
      </c>
      <c r="C833" s="26"/>
      <c r="D833" s="26"/>
      <c r="E833" s="26"/>
      <c r="F833" s="50" t="str">
        <f>IF(ISBLANK(E833),"",IFERROR(VLOOKUP(E833,REF!$G$2:$H$206,2,0),"Código de Equipamento Inexistente"))</f>
        <v/>
      </c>
      <c r="G833" s="26"/>
      <c r="H833" s="26"/>
      <c r="I833" s="51" t="str">
        <f>IF(OR(ISBLANK(A833),ISBLANK(B833),ISBLANK(C833),ISBLANK(D833),ISBLANK(E833),ISBLANK(F833),ISBLANK(G833),ISBLANK(H833),),"",INDEX(DA!$E$2:$AQ$207,MATCH(VLOOKUP(E833,REF!$G$2:$J$206,1,0),DA!$C$2:$C$207,0),MATCH(G833,DA!$E$1:$AQ$1,0)))</f>
        <v/>
      </c>
    </row>
    <row r="834" spans="1:9" ht="26.25" customHeight="1" x14ac:dyDescent="0.25">
      <c r="A834" s="26"/>
      <c r="B834" s="49" t="str">
        <f>IFERROR(VLOOKUP(A834,REF!$L$2:$M$15,2,0),"")</f>
        <v/>
      </c>
      <c r="C834" s="26"/>
      <c r="D834" s="26"/>
      <c r="E834" s="26"/>
      <c r="F834" s="50" t="str">
        <f>IF(ISBLANK(E834),"",IFERROR(VLOOKUP(E834,REF!$G$2:$H$206,2,0),"Código de Equipamento Inexistente"))</f>
        <v/>
      </c>
      <c r="G834" s="26"/>
      <c r="H834" s="26"/>
      <c r="I834" s="51" t="str">
        <f>IF(OR(ISBLANK(A834),ISBLANK(B834),ISBLANK(C834),ISBLANK(D834),ISBLANK(E834),ISBLANK(F834),ISBLANK(G834),ISBLANK(H834),),"",INDEX(DA!$E$2:$AQ$207,MATCH(VLOOKUP(E834,REF!$G$2:$J$206,1,0),DA!$C$2:$C$207,0),MATCH(G834,DA!$E$1:$AQ$1,0)))</f>
        <v/>
      </c>
    </row>
    <row r="835" spans="1:9" ht="26.25" customHeight="1" x14ac:dyDescent="0.25">
      <c r="A835" s="26"/>
      <c r="B835" s="49" t="str">
        <f>IFERROR(VLOOKUP(A835,REF!$L$2:$M$15,2,0),"")</f>
        <v/>
      </c>
      <c r="C835" s="26"/>
      <c r="D835" s="26"/>
      <c r="E835" s="26"/>
      <c r="F835" s="50" t="str">
        <f>IF(ISBLANK(E835),"",IFERROR(VLOOKUP(E835,REF!$G$2:$H$206,2,0),"Código de Equipamento Inexistente"))</f>
        <v/>
      </c>
      <c r="G835" s="26"/>
      <c r="H835" s="26"/>
      <c r="I835" s="51" t="str">
        <f>IF(OR(ISBLANK(A835),ISBLANK(B835),ISBLANK(C835),ISBLANK(D835),ISBLANK(E835),ISBLANK(F835),ISBLANK(G835),ISBLANK(H835),),"",INDEX(DA!$E$2:$AQ$207,MATCH(VLOOKUP(E835,REF!$G$2:$J$206,1,0),DA!$C$2:$C$207,0),MATCH(G835,DA!$E$1:$AQ$1,0)))</f>
        <v/>
      </c>
    </row>
    <row r="836" spans="1:9" ht="26.25" customHeight="1" x14ac:dyDescent="0.25">
      <c r="A836" s="26"/>
      <c r="B836" s="49" t="str">
        <f>IFERROR(VLOOKUP(A836,REF!$L$2:$M$15,2,0),"")</f>
        <v/>
      </c>
      <c r="C836" s="26"/>
      <c r="D836" s="26"/>
      <c r="E836" s="26"/>
      <c r="F836" s="50" t="str">
        <f>IF(ISBLANK(E836),"",IFERROR(VLOOKUP(E836,REF!$G$2:$H$206,2,0),"Código de Equipamento Inexistente"))</f>
        <v/>
      </c>
      <c r="G836" s="26"/>
      <c r="H836" s="26"/>
      <c r="I836" s="51" t="str">
        <f>IF(OR(ISBLANK(A836),ISBLANK(B836),ISBLANK(C836),ISBLANK(D836),ISBLANK(E836),ISBLANK(F836),ISBLANK(G836),ISBLANK(H836),),"",INDEX(DA!$E$2:$AQ$207,MATCH(VLOOKUP(E836,REF!$G$2:$J$206,1,0),DA!$C$2:$C$207,0),MATCH(G836,DA!$E$1:$AQ$1,0)))</f>
        <v/>
      </c>
    </row>
    <row r="837" spans="1:9" ht="26.25" customHeight="1" x14ac:dyDescent="0.25">
      <c r="A837" s="26"/>
      <c r="B837" s="49" t="str">
        <f>IFERROR(VLOOKUP(A837,REF!$L$2:$M$15,2,0),"")</f>
        <v/>
      </c>
      <c r="C837" s="26"/>
      <c r="D837" s="26"/>
      <c r="E837" s="26"/>
      <c r="F837" s="50" t="str">
        <f>IF(ISBLANK(E837),"",IFERROR(VLOOKUP(E837,REF!$G$2:$H$206,2,0),"Código de Equipamento Inexistente"))</f>
        <v/>
      </c>
      <c r="G837" s="26"/>
      <c r="H837" s="26"/>
      <c r="I837" s="51" t="str">
        <f>IF(OR(ISBLANK(A837),ISBLANK(B837),ISBLANK(C837),ISBLANK(D837),ISBLANK(E837),ISBLANK(F837),ISBLANK(G837),ISBLANK(H837),),"",INDEX(DA!$E$2:$AQ$207,MATCH(VLOOKUP(E837,REF!$G$2:$J$206,1,0),DA!$C$2:$C$207,0),MATCH(G837,DA!$E$1:$AQ$1,0)))</f>
        <v/>
      </c>
    </row>
    <row r="838" spans="1:9" ht="26.25" customHeight="1" x14ac:dyDescent="0.25">
      <c r="A838" s="26"/>
      <c r="B838" s="49" t="str">
        <f>IFERROR(VLOOKUP(A838,REF!$L$2:$M$15,2,0),"")</f>
        <v/>
      </c>
      <c r="C838" s="26"/>
      <c r="D838" s="26"/>
      <c r="E838" s="26"/>
      <c r="F838" s="50" t="str">
        <f>IF(ISBLANK(E838),"",IFERROR(VLOOKUP(E838,REF!$G$2:$H$206,2,0),"Código de Equipamento Inexistente"))</f>
        <v/>
      </c>
      <c r="G838" s="26"/>
      <c r="H838" s="26"/>
      <c r="I838" s="51" t="str">
        <f>IF(OR(ISBLANK(A838),ISBLANK(B838),ISBLANK(C838),ISBLANK(D838),ISBLANK(E838),ISBLANK(F838),ISBLANK(G838),ISBLANK(H838),),"",INDEX(DA!$E$2:$AQ$207,MATCH(VLOOKUP(E838,REF!$G$2:$J$206,1,0),DA!$C$2:$C$207,0),MATCH(G838,DA!$E$1:$AQ$1,0)))</f>
        <v/>
      </c>
    </row>
    <row r="839" spans="1:9" ht="26.25" customHeight="1" x14ac:dyDescent="0.25">
      <c r="A839" s="26"/>
      <c r="B839" s="49" t="str">
        <f>IFERROR(VLOOKUP(A839,REF!$L$2:$M$15,2,0),"")</f>
        <v/>
      </c>
      <c r="C839" s="26"/>
      <c r="D839" s="26"/>
      <c r="E839" s="26"/>
      <c r="F839" s="50" t="str">
        <f>IF(ISBLANK(E839),"",IFERROR(VLOOKUP(E839,REF!$G$2:$H$206,2,0),"Código de Equipamento Inexistente"))</f>
        <v/>
      </c>
      <c r="G839" s="26"/>
      <c r="H839" s="26"/>
      <c r="I839" s="51" t="str">
        <f>IF(OR(ISBLANK(A839),ISBLANK(B839),ISBLANK(C839),ISBLANK(D839),ISBLANK(E839),ISBLANK(F839),ISBLANK(G839),ISBLANK(H839),),"",INDEX(DA!$E$2:$AQ$207,MATCH(VLOOKUP(E839,REF!$G$2:$J$206,1,0),DA!$C$2:$C$207,0),MATCH(G839,DA!$E$1:$AQ$1,0)))</f>
        <v/>
      </c>
    </row>
    <row r="840" spans="1:9" ht="26.25" customHeight="1" x14ac:dyDescent="0.25">
      <c r="A840" s="26"/>
      <c r="B840" s="49" t="str">
        <f>IFERROR(VLOOKUP(A840,REF!$L$2:$M$15,2,0),"")</f>
        <v/>
      </c>
      <c r="C840" s="26"/>
      <c r="D840" s="26"/>
      <c r="E840" s="26"/>
      <c r="F840" s="50" t="str">
        <f>IF(ISBLANK(E840),"",IFERROR(VLOOKUP(E840,REF!$G$2:$H$206,2,0),"Código de Equipamento Inexistente"))</f>
        <v/>
      </c>
      <c r="G840" s="26"/>
      <c r="H840" s="26"/>
      <c r="I840" s="51" t="str">
        <f>IF(OR(ISBLANK(A840),ISBLANK(B840),ISBLANK(C840),ISBLANK(D840),ISBLANK(E840),ISBLANK(F840),ISBLANK(G840),ISBLANK(H840),),"",INDEX(DA!$E$2:$AQ$207,MATCH(VLOOKUP(E840,REF!$G$2:$J$206,1,0),DA!$C$2:$C$207,0),MATCH(G840,DA!$E$1:$AQ$1,0)))</f>
        <v/>
      </c>
    </row>
    <row r="841" spans="1:9" ht="26.25" customHeight="1" x14ac:dyDescent="0.25">
      <c r="A841" s="26"/>
      <c r="B841" s="49" t="str">
        <f>IFERROR(VLOOKUP(A841,REF!$L$2:$M$15,2,0),"")</f>
        <v/>
      </c>
      <c r="C841" s="26"/>
      <c r="D841" s="26"/>
      <c r="E841" s="26"/>
      <c r="F841" s="50" t="str">
        <f>IF(ISBLANK(E841),"",IFERROR(VLOOKUP(E841,REF!$G$2:$H$206,2,0),"Código de Equipamento Inexistente"))</f>
        <v/>
      </c>
      <c r="G841" s="26"/>
      <c r="H841" s="26"/>
      <c r="I841" s="51" t="str">
        <f>IF(OR(ISBLANK(A841),ISBLANK(B841),ISBLANK(C841),ISBLANK(D841),ISBLANK(E841),ISBLANK(F841),ISBLANK(G841),ISBLANK(H841),),"",INDEX(DA!$E$2:$AQ$207,MATCH(VLOOKUP(E841,REF!$G$2:$J$206,1,0),DA!$C$2:$C$207,0),MATCH(G841,DA!$E$1:$AQ$1,0)))</f>
        <v/>
      </c>
    </row>
    <row r="842" spans="1:9" ht="26.25" customHeight="1" x14ac:dyDescent="0.25">
      <c r="A842" s="26"/>
      <c r="B842" s="49" t="str">
        <f>IFERROR(VLOOKUP(A842,REF!$L$2:$M$15,2,0),"")</f>
        <v/>
      </c>
      <c r="C842" s="26"/>
      <c r="D842" s="26"/>
      <c r="E842" s="26"/>
      <c r="F842" s="50" t="str">
        <f>IF(ISBLANK(E842),"",IFERROR(VLOOKUP(E842,REF!$G$2:$H$206,2,0),"Código de Equipamento Inexistente"))</f>
        <v/>
      </c>
      <c r="G842" s="26"/>
      <c r="H842" s="26"/>
      <c r="I842" s="51" t="str">
        <f>IF(OR(ISBLANK(A842),ISBLANK(B842),ISBLANK(C842),ISBLANK(D842),ISBLANK(E842),ISBLANK(F842),ISBLANK(G842),ISBLANK(H842),),"",INDEX(DA!$E$2:$AQ$207,MATCH(VLOOKUP(E842,REF!$G$2:$J$206,1,0),DA!$C$2:$C$207,0),MATCH(G842,DA!$E$1:$AQ$1,0)))</f>
        <v/>
      </c>
    </row>
    <row r="843" spans="1:9" ht="26.25" customHeight="1" x14ac:dyDescent="0.25">
      <c r="A843" s="26"/>
      <c r="B843" s="49" t="str">
        <f>IFERROR(VLOOKUP(A843,REF!$L$2:$M$15,2,0),"")</f>
        <v/>
      </c>
      <c r="C843" s="26"/>
      <c r="D843" s="26"/>
      <c r="E843" s="26"/>
      <c r="F843" s="50" t="str">
        <f>IF(ISBLANK(E843),"",IFERROR(VLOOKUP(E843,REF!$G$2:$H$206,2,0),"Código de Equipamento Inexistente"))</f>
        <v/>
      </c>
      <c r="G843" s="26"/>
      <c r="H843" s="26"/>
      <c r="I843" s="51" t="str">
        <f>IF(OR(ISBLANK(A843),ISBLANK(B843),ISBLANK(C843),ISBLANK(D843),ISBLANK(E843),ISBLANK(F843),ISBLANK(G843),ISBLANK(H843),),"",INDEX(DA!$E$2:$AQ$207,MATCH(VLOOKUP(E843,REF!$G$2:$J$206,1,0),DA!$C$2:$C$207,0),MATCH(G843,DA!$E$1:$AQ$1,0)))</f>
        <v/>
      </c>
    </row>
    <row r="844" spans="1:9" ht="26.25" customHeight="1" x14ac:dyDescent="0.25">
      <c r="A844" s="26"/>
      <c r="B844" s="49" t="str">
        <f>IFERROR(VLOOKUP(A844,REF!$L$2:$M$15,2,0),"")</f>
        <v/>
      </c>
      <c r="C844" s="26"/>
      <c r="D844" s="26"/>
      <c r="E844" s="26"/>
      <c r="F844" s="50" t="str">
        <f>IF(ISBLANK(E844),"",IFERROR(VLOOKUP(E844,REF!$G$2:$H$206,2,0),"Código de Equipamento Inexistente"))</f>
        <v/>
      </c>
      <c r="G844" s="26"/>
      <c r="H844" s="26"/>
      <c r="I844" s="51" t="str">
        <f>IF(OR(ISBLANK(A844),ISBLANK(B844),ISBLANK(C844),ISBLANK(D844),ISBLANK(E844),ISBLANK(F844),ISBLANK(G844),ISBLANK(H844),),"",INDEX(DA!$E$2:$AQ$207,MATCH(VLOOKUP(E844,REF!$G$2:$J$206,1,0),DA!$C$2:$C$207,0),MATCH(G844,DA!$E$1:$AQ$1,0)))</f>
        <v/>
      </c>
    </row>
    <row r="845" spans="1:9" ht="26.25" customHeight="1" x14ac:dyDescent="0.25">
      <c r="A845" s="26"/>
      <c r="B845" s="49" t="str">
        <f>IFERROR(VLOOKUP(A845,REF!$L$2:$M$15,2,0),"")</f>
        <v/>
      </c>
      <c r="C845" s="26"/>
      <c r="D845" s="26"/>
      <c r="E845" s="26"/>
      <c r="F845" s="50" t="str">
        <f>IF(ISBLANK(E845),"",IFERROR(VLOOKUP(E845,REF!$G$2:$H$206,2,0),"Código de Equipamento Inexistente"))</f>
        <v/>
      </c>
      <c r="G845" s="26"/>
      <c r="H845" s="26"/>
      <c r="I845" s="51" t="str">
        <f>IF(OR(ISBLANK(A845),ISBLANK(B845),ISBLANK(C845),ISBLANK(D845),ISBLANK(E845),ISBLANK(F845),ISBLANK(G845),ISBLANK(H845),),"",INDEX(DA!$E$2:$AQ$207,MATCH(VLOOKUP(E845,REF!$G$2:$J$206,1,0),DA!$C$2:$C$207,0),MATCH(G845,DA!$E$1:$AQ$1,0)))</f>
        <v/>
      </c>
    </row>
    <row r="846" spans="1:9" ht="26.25" customHeight="1" x14ac:dyDescent="0.25">
      <c r="A846" s="26"/>
      <c r="B846" s="49" t="str">
        <f>IFERROR(VLOOKUP(A846,REF!$L$2:$M$15,2,0),"")</f>
        <v/>
      </c>
      <c r="C846" s="26"/>
      <c r="D846" s="26"/>
      <c r="E846" s="26"/>
      <c r="F846" s="50" t="str">
        <f>IF(ISBLANK(E846),"",IFERROR(VLOOKUP(E846,REF!$G$2:$H$206,2,0),"Código de Equipamento Inexistente"))</f>
        <v/>
      </c>
      <c r="G846" s="26"/>
      <c r="H846" s="26"/>
      <c r="I846" s="51" t="str">
        <f>IF(OR(ISBLANK(A846),ISBLANK(B846),ISBLANK(C846),ISBLANK(D846),ISBLANK(E846),ISBLANK(F846),ISBLANK(G846),ISBLANK(H846),),"",INDEX(DA!$E$2:$AQ$207,MATCH(VLOOKUP(E846,REF!$G$2:$J$206,1,0),DA!$C$2:$C$207,0),MATCH(G846,DA!$E$1:$AQ$1,0)))</f>
        <v/>
      </c>
    </row>
    <row r="847" spans="1:9" ht="26.25" customHeight="1" x14ac:dyDescent="0.25">
      <c r="A847" s="26"/>
      <c r="B847" s="49" t="str">
        <f>IFERROR(VLOOKUP(A847,REF!$L$2:$M$15,2,0),"")</f>
        <v/>
      </c>
      <c r="C847" s="26"/>
      <c r="D847" s="26"/>
      <c r="E847" s="26"/>
      <c r="F847" s="50" t="str">
        <f>IF(ISBLANK(E847),"",IFERROR(VLOOKUP(E847,REF!$G$2:$H$206,2,0),"Código de Equipamento Inexistente"))</f>
        <v/>
      </c>
      <c r="G847" s="26"/>
      <c r="H847" s="26"/>
      <c r="I847" s="51" t="str">
        <f>IF(OR(ISBLANK(A847),ISBLANK(B847),ISBLANK(C847),ISBLANK(D847),ISBLANK(E847),ISBLANK(F847),ISBLANK(G847),ISBLANK(H847),),"",INDEX(DA!$E$2:$AQ$207,MATCH(VLOOKUP(E847,REF!$G$2:$J$206,1,0),DA!$C$2:$C$207,0),MATCH(G847,DA!$E$1:$AQ$1,0)))</f>
        <v/>
      </c>
    </row>
    <row r="848" spans="1:9" ht="26.25" customHeight="1" x14ac:dyDescent="0.25">
      <c r="A848" s="26"/>
      <c r="B848" s="49" t="str">
        <f>IFERROR(VLOOKUP(A848,REF!$L$2:$M$15,2,0),"")</f>
        <v/>
      </c>
      <c r="C848" s="26"/>
      <c r="D848" s="26"/>
      <c r="E848" s="26"/>
      <c r="F848" s="50" t="str">
        <f>IF(ISBLANK(E848),"",IFERROR(VLOOKUP(E848,REF!$G$2:$H$206,2,0),"Código de Equipamento Inexistente"))</f>
        <v/>
      </c>
      <c r="G848" s="26"/>
      <c r="H848" s="26"/>
      <c r="I848" s="51" t="str">
        <f>IF(OR(ISBLANK(A848),ISBLANK(B848),ISBLANK(C848),ISBLANK(D848),ISBLANK(E848),ISBLANK(F848),ISBLANK(G848),ISBLANK(H848),),"",INDEX(DA!$E$2:$AQ$207,MATCH(VLOOKUP(E848,REF!$G$2:$J$206,1,0),DA!$C$2:$C$207,0),MATCH(G848,DA!$E$1:$AQ$1,0)))</f>
        <v/>
      </c>
    </row>
    <row r="849" spans="1:9" ht="26.25" customHeight="1" x14ac:dyDescent="0.25">
      <c r="A849" s="26"/>
      <c r="B849" s="49" t="str">
        <f>IFERROR(VLOOKUP(A849,REF!$L$2:$M$15,2,0),"")</f>
        <v/>
      </c>
      <c r="C849" s="26"/>
      <c r="D849" s="26"/>
      <c r="E849" s="26"/>
      <c r="F849" s="50" t="str">
        <f>IF(ISBLANK(E849),"",IFERROR(VLOOKUP(E849,REF!$G$2:$H$206,2,0),"Código de Equipamento Inexistente"))</f>
        <v/>
      </c>
      <c r="G849" s="26"/>
      <c r="H849" s="26"/>
      <c r="I849" s="51" t="str">
        <f>IF(OR(ISBLANK(A849),ISBLANK(B849),ISBLANK(C849),ISBLANK(D849),ISBLANK(E849),ISBLANK(F849),ISBLANK(G849),ISBLANK(H849),),"",INDEX(DA!$E$2:$AQ$207,MATCH(VLOOKUP(E849,REF!$G$2:$J$206,1,0),DA!$C$2:$C$207,0),MATCH(G849,DA!$E$1:$AQ$1,0)))</f>
        <v/>
      </c>
    </row>
    <row r="850" spans="1:9" ht="26.25" customHeight="1" x14ac:dyDescent="0.25">
      <c r="A850" s="26"/>
      <c r="B850" s="49" t="str">
        <f>IFERROR(VLOOKUP(A850,REF!$L$2:$M$15,2,0),"")</f>
        <v/>
      </c>
      <c r="C850" s="26"/>
      <c r="D850" s="26"/>
      <c r="E850" s="26"/>
      <c r="F850" s="50" t="str">
        <f>IF(ISBLANK(E850),"",IFERROR(VLOOKUP(E850,REF!$G$2:$H$206,2,0),"Código de Equipamento Inexistente"))</f>
        <v/>
      </c>
      <c r="G850" s="26"/>
      <c r="H850" s="26"/>
      <c r="I850" s="51" t="str">
        <f>IF(OR(ISBLANK(A850),ISBLANK(B850),ISBLANK(C850),ISBLANK(D850),ISBLANK(E850),ISBLANK(F850),ISBLANK(G850),ISBLANK(H850),),"",INDEX(DA!$E$2:$AQ$207,MATCH(VLOOKUP(E850,REF!$G$2:$J$206,1,0),DA!$C$2:$C$207,0),MATCH(G850,DA!$E$1:$AQ$1,0)))</f>
        <v/>
      </c>
    </row>
    <row r="851" spans="1:9" ht="26.25" customHeight="1" x14ac:dyDescent="0.25">
      <c r="A851" s="26"/>
      <c r="B851" s="49" t="str">
        <f>IFERROR(VLOOKUP(A851,REF!$L$2:$M$15,2,0),"")</f>
        <v/>
      </c>
      <c r="C851" s="26"/>
      <c r="D851" s="26"/>
      <c r="E851" s="26"/>
      <c r="F851" s="50" t="str">
        <f>IF(ISBLANK(E851),"",IFERROR(VLOOKUP(E851,REF!$G$2:$H$206,2,0),"Código de Equipamento Inexistente"))</f>
        <v/>
      </c>
      <c r="G851" s="26"/>
      <c r="H851" s="26"/>
      <c r="I851" s="51" t="str">
        <f>IF(OR(ISBLANK(A851),ISBLANK(B851),ISBLANK(C851),ISBLANK(D851),ISBLANK(E851),ISBLANK(F851),ISBLANK(G851),ISBLANK(H851),),"",INDEX(DA!$E$2:$AQ$207,MATCH(VLOOKUP(E851,REF!$G$2:$J$206,1,0),DA!$C$2:$C$207,0),MATCH(G851,DA!$E$1:$AQ$1,0)))</f>
        <v/>
      </c>
    </row>
    <row r="852" spans="1:9" ht="26.25" customHeight="1" x14ac:dyDescent="0.25">
      <c r="A852" s="26"/>
      <c r="B852" s="49" t="str">
        <f>IFERROR(VLOOKUP(A852,REF!$L$2:$M$15,2,0),"")</f>
        <v/>
      </c>
      <c r="C852" s="26"/>
      <c r="D852" s="26"/>
      <c r="E852" s="26"/>
      <c r="F852" s="50" t="str">
        <f>IF(ISBLANK(E852),"",IFERROR(VLOOKUP(E852,REF!$G$2:$H$206,2,0),"Código de Equipamento Inexistente"))</f>
        <v/>
      </c>
      <c r="G852" s="26"/>
      <c r="H852" s="26"/>
      <c r="I852" s="51" t="str">
        <f>IF(OR(ISBLANK(A852),ISBLANK(B852),ISBLANK(C852),ISBLANK(D852),ISBLANK(E852),ISBLANK(F852),ISBLANK(G852),ISBLANK(H852),),"",INDEX(DA!$E$2:$AQ$207,MATCH(VLOOKUP(E852,REF!$G$2:$J$206,1,0),DA!$C$2:$C$207,0),MATCH(G852,DA!$E$1:$AQ$1,0)))</f>
        <v/>
      </c>
    </row>
    <row r="853" spans="1:9" ht="26.25" customHeight="1" x14ac:dyDescent="0.25">
      <c r="A853" s="26"/>
      <c r="B853" s="49" t="str">
        <f>IFERROR(VLOOKUP(A853,REF!$L$2:$M$15,2,0),"")</f>
        <v/>
      </c>
      <c r="C853" s="26"/>
      <c r="D853" s="26"/>
      <c r="E853" s="26"/>
      <c r="F853" s="50" t="str">
        <f>IF(ISBLANK(E853),"",IFERROR(VLOOKUP(E853,REF!$G$2:$H$206,2,0),"Código de Equipamento Inexistente"))</f>
        <v/>
      </c>
      <c r="G853" s="26"/>
      <c r="H853" s="26"/>
      <c r="I853" s="51" t="str">
        <f>IF(OR(ISBLANK(A853),ISBLANK(B853),ISBLANK(C853),ISBLANK(D853),ISBLANK(E853),ISBLANK(F853),ISBLANK(G853),ISBLANK(H853),),"",INDEX(DA!$E$2:$AQ$207,MATCH(VLOOKUP(E853,REF!$G$2:$J$206,1,0),DA!$C$2:$C$207,0),MATCH(G853,DA!$E$1:$AQ$1,0)))</f>
        <v/>
      </c>
    </row>
    <row r="854" spans="1:9" ht="26.25" customHeight="1" x14ac:dyDescent="0.25">
      <c r="A854" s="26"/>
      <c r="B854" s="49" t="str">
        <f>IFERROR(VLOOKUP(A854,REF!$L$2:$M$15,2,0),"")</f>
        <v/>
      </c>
      <c r="C854" s="26"/>
      <c r="D854" s="26"/>
      <c r="E854" s="26"/>
      <c r="F854" s="50" t="str">
        <f>IF(ISBLANK(E854),"",IFERROR(VLOOKUP(E854,REF!$G$2:$H$206,2,0),"Código de Equipamento Inexistente"))</f>
        <v/>
      </c>
      <c r="G854" s="26"/>
      <c r="H854" s="26"/>
      <c r="I854" s="51" t="str">
        <f>IF(OR(ISBLANK(A854),ISBLANK(B854),ISBLANK(C854),ISBLANK(D854),ISBLANK(E854),ISBLANK(F854),ISBLANK(G854),ISBLANK(H854),),"",INDEX(DA!$E$2:$AQ$207,MATCH(VLOOKUP(E854,REF!$G$2:$J$206,1,0),DA!$C$2:$C$207,0),MATCH(G854,DA!$E$1:$AQ$1,0)))</f>
        <v/>
      </c>
    </row>
    <row r="855" spans="1:9" ht="26.25" customHeight="1" x14ac:dyDescent="0.25">
      <c r="A855" s="26"/>
      <c r="B855" s="49" t="str">
        <f>IFERROR(VLOOKUP(A855,REF!$L$2:$M$15,2,0),"")</f>
        <v/>
      </c>
      <c r="C855" s="26"/>
      <c r="D855" s="26"/>
      <c r="E855" s="26"/>
      <c r="F855" s="50" t="str">
        <f>IF(ISBLANK(E855),"",IFERROR(VLOOKUP(E855,REF!$G$2:$H$206,2,0),"Código de Equipamento Inexistente"))</f>
        <v/>
      </c>
      <c r="G855" s="26"/>
      <c r="H855" s="26"/>
      <c r="I855" s="51" t="str">
        <f>IF(OR(ISBLANK(A855),ISBLANK(B855),ISBLANK(C855),ISBLANK(D855),ISBLANK(E855),ISBLANK(F855),ISBLANK(G855),ISBLANK(H855),),"",INDEX(DA!$E$2:$AQ$207,MATCH(VLOOKUP(E855,REF!$G$2:$J$206,1,0),DA!$C$2:$C$207,0),MATCH(G855,DA!$E$1:$AQ$1,0)))</f>
        <v/>
      </c>
    </row>
    <row r="856" spans="1:9" ht="26.25" customHeight="1" x14ac:dyDescent="0.25">
      <c r="A856" s="26"/>
      <c r="B856" s="49" t="str">
        <f>IFERROR(VLOOKUP(A856,REF!$L$2:$M$15,2,0),"")</f>
        <v/>
      </c>
      <c r="C856" s="26"/>
      <c r="D856" s="26"/>
      <c r="E856" s="26"/>
      <c r="F856" s="50" t="str">
        <f>IF(ISBLANK(E856),"",IFERROR(VLOOKUP(E856,REF!$G$2:$H$206,2,0),"Código de Equipamento Inexistente"))</f>
        <v/>
      </c>
      <c r="G856" s="26"/>
      <c r="H856" s="26"/>
      <c r="I856" s="51" t="str">
        <f>IF(OR(ISBLANK(A856),ISBLANK(B856),ISBLANK(C856),ISBLANK(D856),ISBLANK(E856),ISBLANK(F856),ISBLANK(G856),ISBLANK(H856),),"",INDEX(DA!$E$2:$AQ$207,MATCH(VLOOKUP(E856,REF!$G$2:$J$206,1,0),DA!$C$2:$C$207,0),MATCH(G856,DA!$E$1:$AQ$1,0)))</f>
        <v/>
      </c>
    </row>
    <row r="857" spans="1:9" ht="26.25" customHeight="1" x14ac:dyDescent="0.25">
      <c r="A857" s="26"/>
      <c r="B857" s="49" t="str">
        <f>IFERROR(VLOOKUP(A857,REF!$L$2:$M$15,2,0),"")</f>
        <v/>
      </c>
      <c r="C857" s="26"/>
      <c r="D857" s="26"/>
      <c r="E857" s="26"/>
      <c r="F857" s="50" t="str">
        <f>IF(ISBLANK(E857),"",IFERROR(VLOOKUP(E857,REF!$G$2:$H$206,2,0),"Código de Equipamento Inexistente"))</f>
        <v/>
      </c>
      <c r="G857" s="26"/>
      <c r="H857" s="26"/>
      <c r="I857" s="51" t="str">
        <f>IF(OR(ISBLANK(A857),ISBLANK(B857),ISBLANK(C857),ISBLANK(D857),ISBLANK(E857),ISBLANK(F857),ISBLANK(G857),ISBLANK(H857),),"",INDEX(DA!$E$2:$AQ$207,MATCH(VLOOKUP(E857,REF!$G$2:$J$206,1,0),DA!$C$2:$C$207,0),MATCH(G857,DA!$E$1:$AQ$1,0)))</f>
        <v/>
      </c>
    </row>
    <row r="858" spans="1:9" ht="26.25" customHeight="1" x14ac:dyDescent="0.25">
      <c r="A858" s="26"/>
      <c r="B858" s="49" t="str">
        <f>IFERROR(VLOOKUP(A858,REF!$L$2:$M$15,2,0),"")</f>
        <v/>
      </c>
      <c r="C858" s="26"/>
      <c r="D858" s="26"/>
      <c r="E858" s="26"/>
      <c r="F858" s="50" t="str">
        <f>IF(ISBLANK(E858),"",IFERROR(VLOOKUP(E858,REF!$G$2:$H$206,2,0),"Código de Equipamento Inexistente"))</f>
        <v/>
      </c>
      <c r="G858" s="26"/>
      <c r="H858" s="26"/>
      <c r="I858" s="51" t="str">
        <f>IF(OR(ISBLANK(A858),ISBLANK(B858),ISBLANK(C858),ISBLANK(D858),ISBLANK(E858),ISBLANK(F858),ISBLANK(G858),ISBLANK(H858),),"",INDEX(DA!$E$2:$AQ$207,MATCH(VLOOKUP(E858,REF!$G$2:$J$206,1,0),DA!$C$2:$C$207,0),MATCH(G858,DA!$E$1:$AQ$1,0)))</f>
        <v/>
      </c>
    </row>
    <row r="859" spans="1:9" ht="26.25" customHeight="1" x14ac:dyDescent="0.25">
      <c r="A859" s="26"/>
      <c r="B859" s="49" t="str">
        <f>IFERROR(VLOOKUP(A859,REF!$L$2:$M$15,2,0),"")</f>
        <v/>
      </c>
      <c r="C859" s="26"/>
      <c r="D859" s="26"/>
      <c r="E859" s="26"/>
      <c r="F859" s="50" t="str">
        <f>IF(ISBLANK(E859),"",IFERROR(VLOOKUP(E859,REF!$G$2:$H$206,2,0),"Código de Equipamento Inexistente"))</f>
        <v/>
      </c>
      <c r="G859" s="26"/>
      <c r="H859" s="26"/>
      <c r="I859" s="51" t="str">
        <f>IF(OR(ISBLANK(A859),ISBLANK(B859),ISBLANK(C859),ISBLANK(D859),ISBLANK(E859),ISBLANK(F859),ISBLANK(G859),ISBLANK(H859),),"",INDEX(DA!$E$2:$AQ$207,MATCH(VLOOKUP(E859,REF!$G$2:$J$206,1,0),DA!$C$2:$C$207,0),MATCH(G859,DA!$E$1:$AQ$1,0)))</f>
        <v/>
      </c>
    </row>
    <row r="860" spans="1:9" ht="26.25" customHeight="1" x14ac:dyDescent="0.25">
      <c r="A860" s="26"/>
      <c r="B860" s="49" t="str">
        <f>IFERROR(VLOOKUP(A860,REF!$L$2:$M$15,2,0),"")</f>
        <v/>
      </c>
      <c r="C860" s="26"/>
      <c r="D860" s="26"/>
      <c r="E860" s="26"/>
      <c r="F860" s="50" t="str">
        <f>IF(ISBLANK(E860),"",IFERROR(VLOOKUP(E860,REF!$G$2:$H$206,2,0),"Código de Equipamento Inexistente"))</f>
        <v/>
      </c>
      <c r="G860" s="26"/>
      <c r="H860" s="26"/>
      <c r="I860" s="51" t="str">
        <f>IF(OR(ISBLANK(A860),ISBLANK(B860),ISBLANK(C860),ISBLANK(D860),ISBLANK(E860),ISBLANK(F860),ISBLANK(G860),ISBLANK(H860),),"",INDEX(DA!$E$2:$AQ$207,MATCH(VLOOKUP(E860,REF!$G$2:$J$206,1,0),DA!$C$2:$C$207,0),MATCH(G860,DA!$E$1:$AQ$1,0)))</f>
        <v/>
      </c>
    </row>
    <row r="861" spans="1:9" ht="26.25" customHeight="1" x14ac:dyDescent="0.25">
      <c r="A861" s="26"/>
      <c r="B861" s="49" t="str">
        <f>IFERROR(VLOOKUP(A861,REF!$L$2:$M$15,2,0),"")</f>
        <v/>
      </c>
      <c r="C861" s="26"/>
      <c r="D861" s="26"/>
      <c r="E861" s="26"/>
      <c r="F861" s="50" t="str">
        <f>IF(ISBLANK(E861),"",IFERROR(VLOOKUP(E861,REF!$G$2:$H$206,2,0),"Código de Equipamento Inexistente"))</f>
        <v/>
      </c>
      <c r="G861" s="26"/>
      <c r="H861" s="26"/>
      <c r="I861" s="51" t="str">
        <f>IF(OR(ISBLANK(A861),ISBLANK(B861),ISBLANK(C861),ISBLANK(D861),ISBLANK(E861),ISBLANK(F861),ISBLANK(G861),ISBLANK(H861),),"",INDEX(DA!$E$2:$AQ$207,MATCH(VLOOKUP(E861,REF!$G$2:$J$206,1,0),DA!$C$2:$C$207,0),MATCH(G861,DA!$E$1:$AQ$1,0)))</f>
        <v/>
      </c>
    </row>
    <row r="862" spans="1:9" ht="26.25" customHeight="1" x14ac:dyDescent="0.25">
      <c r="A862" s="26"/>
      <c r="B862" s="49" t="str">
        <f>IFERROR(VLOOKUP(A862,REF!$L$2:$M$15,2,0),"")</f>
        <v/>
      </c>
      <c r="C862" s="26"/>
      <c r="D862" s="26"/>
      <c r="E862" s="26"/>
      <c r="F862" s="50" t="str">
        <f>IF(ISBLANK(E862),"",IFERROR(VLOOKUP(E862,REF!$G$2:$H$206,2,0),"Código de Equipamento Inexistente"))</f>
        <v/>
      </c>
      <c r="G862" s="26"/>
      <c r="H862" s="26"/>
      <c r="I862" s="51" t="str">
        <f>IF(OR(ISBLANK(A862),ISBLANK(B862),ISBLANK(C862),ISBLANK(D862),ISBLANK(E862),ISBLANK(F862),ISBLANK(G862),ISBLANK(H862),),"",INDEX(DA!$E$2:$AQ$207,MATCH(VLOOKUP(E862,REF!$G$2:$J$206,1,0),DA!$C$2:$C$207,0),MATCH(G862,DA!$E$1:$AQ$1,0)))</f>
        <v/>
      </c>
    </row>
    <row r="863" spans="1:9" ht="26.25" customHeight="1" x14ac:dyDescent="0.25">
      <c r="A863" s="26"/>
      <c r="B863" s="49" t="str">
        <f>IFERROR(VLOOKUP(A863,REF!$L$2:$M$15,2,0),"")</f>
        <v/>
      </c>
      <c r="C863" s="26"/>
      <c r="D863" s="26"/>
      <c r="E863" s="26"/>
      <c r="F863" s="50" t="str">
        <f>IF(ISBLANK(E863),"",IFERROR(VLOOKUP(E863,REF!$G$2:$H$206,2,0),"Código de Equipamento Inexistente"))</f>
        <v/>
      </c>
      <c r="G863" s="26"/>
      <c r="H863" s="26"/>
      <c r="I863" s="51" t="str">
        <f>IF(OR(ISBLANK(A863),ISBLANK(B863),ISBLANK(C863),ISBLANK(D863),ISBLANK(E863),ISBLANK(F863),ISBLANK(G863),ISBLANK(H863),),"",INDEX(DA!$E$2:$AQ$207,MATCH(VLOOKUP(E863,REF!$G$2:$J$206,1,0),DA!$C$2:$C$207,0),MATCH(G863,DA!$E$1:$AQ$1,0)))</f>
        <v/>
      </c>
    </row>
    <row r="864" spans="1:9" ht="26.25" customHeight="1" x14ac:dyDescent="0.25">
      <c r="A864" s="26"/>
      <c r="B864" s="49" t="str">
        <f>IFERROR(VLOOKUP(A864,REF!$L$2:$M$15,2,0),"")</f>
        <v/>
      </c>
      <c r="C864" s="26"/>
      <c r="D864" s="26"/>
      <c r="E864" s="26"/>
      <c r="F864" s="50" t="str">
        <f>IF(ISBLANK(E864),"",IFERROR(VLOOKUP(E864,REF!$G$2:$H$206,2,0),"Código de Equipamento Inexistente"))</f>
        <v/>
      </c>
      <c r="G864" s="26"/>
      <c r="H864" s="26"/>
      <c r="I864" s="51" t="str">
        <f>IF(OR(ISBLANK(A864),ISBLANK(B864),ISBLANK(C864),ISBLANK(D864),ISBLANK(E864),ISBLANK(F864),ISBLANK(G864),ISBLANK(H864),),"",INDEX(DA!$E$2:$AQ$207,MATCH(VLOOKUP(E864,REF!$G$2:$J$206,1,0),DA!$C$2:$C$207,0),MATCH(G864,DA!$E$1:$AQ$1,0)))</f>
        <v/>
      </c>
    </row>
    <row r="865" spans="1:9" ht="26.25" customHeight="1" x14ac:dyDescent="0.25">
      <c r="A865" s="26"/>
      <c r="B865" s="49" t="str">
        <f>IFERROR(VLOOKUP(A865,REF!$L$2:$M$15,2,0),"")</f>
        <v/>
      </c>
      <c r="C865" s="26"/>
      <c r="D865" s="26"/>
      <c r="E865" s="26"/>
      <c r="F865" s="50" t="str">
        <f>IF(ISBLANK(E865),"",IFERROR(VLOOKUP(E865,REF!$G$2:$H$206,2,0),"Código de Equipamento Inexistente"))</f>
        <v/>
      </c>
      <c r="G865" s="26"/>
      <c r="H865" s="26"/>
      <c r="I865" s="51" t="str">
        <f>IF(OR(ISBLANK(A865),ISBLANK(B865),ISBLANK(C865),ISBLANK(D865),ISBLANK(E865),ISBLANK(F865),ISBLANK(G865),ISBLANK(H865),),"",INDEX(DA!$E$2:$AQ$207,MATCH(VLOOKUP(E865,REF!$G$2:$J$206,1,0),DA!$C$2:$C$207,0),MATCH(G865,DA!$E$1:$AQ$1,0)))</f>
        <v/>
      </c>
    </row>
    <row r="866" spans="1:9" ht="26.25" customHeight="1" x14ac:dyDescent="0.25">
      <c r="A866" s="26"/>
      <c r="B866" s="49" t="str">
        <f>IFERROR(VLOOKUP(A866,REF!$L$2:$M$15,2,0),"")</f>
        <v/>
      </c>
      <c r="C866" s="26"/>
      <c r="D866" s="26"/>
      <c r="E866" s="26"/>
      <c r="F866" s="50" t="str">
        <f>IF(ISBLANK(E866),"",IFERROR(VLOOKUP(E866,REF!$G$2:$H$206,2,0),"Código de Equipamento Inexistente"))</f>
        <v/>
      </c>
      <c r="G866" s="26"/>
      <c r="H866" s="26"/>
      <c r="I866" s="51" t="str">
        <f>IF(OR(ISBLANK(A866),ISBLANK(B866),ISBLANK(C866),ISBLANK(D866),ISBLANK(E866),ISBLANK(F866),ISBLANK(G866),ISBLANK(H866),),"",INDEX(DA!$E$2:$AQ$207,MATCH(VLOOKUP(E866,REF!$G$2:$J$206,1,0),DA!$C$2:$C$207,0),MATCH(G866,DA!$E$1:$AQ$1,0)))</f>
        <v/>
      </c>
    </row>
    <row r="867" spans="1:9" ht="26.25" customHeight="1" x14ac:dyDescent="0.25">
      <c r="A867" s="26"/>
      <c r="B867" s="49" t="str">
        <f>IFERROR(VLOOKUP(A867,REF!$L$2:$M$15,2,0),"")</f>
        <v/>
      </c>
      <c r="C867" s="26"/>
      <c r="D867" s="26"/>
      <c r="E867" s="26"/>
      <c r="F867" s="50" t="str">
        <f>IF(ISBLANK(E867),"",IFERROR(VLOOKUP(E867,REF!$G$2:$H$206,2,0),"Código de Equipamento Inexistente"))</f>
        <v/>
      </c>
      <c r="G867" s="26"/>
      <c r="H867" s="26"/>
      <c r="I867" s="51" t="str">
        <f>IF(OR(ISBLANK(A867),ISBLANK(B867),ISBLANK(C867),ISBLANK(D867),ISBLANK(E867),ISBLANK(F867),ISBLANK(G867),ISBLANK(H867),),"",INDEX(DA!$E$2:$AQ$207,MATCH(VLOOKUP(E867,REF!$G$2:$J$206,1,0),DA!$C$2:$C$207,0),MATCH(G867,DA!$E$1:$AQ$1,0)))</f>
        <v/>
      </c>
    </row>
    <row r="868" spans="1:9" ht="26.25" customHeight="1" x14ac:dyDescent="0.25">
      <c r="A868" s="26"/>
      <c r="B868" s="49" t="str">
        <f>IFERROR(VLOOKUP(A868,REF!$L$2:$M$15,2,0),"")</f>
        <v/>
      </c>
      <c r="C868" s="26"/>
      <c r="D868" s="26"/>
      <c r="E868" s="26"/>
      <c r="F868" s="50" t="str">
        <f>IF(ISBLANK(E868),"",IFERROR(VLOOKUP(E868,REF!$G$2:$H$206,2,0),"Código de Equipamento Inexistente"))</f>
        <v/>
      </c>
      <c r="G868" s="26"/>
      <c r="H868" s="26"/>
      <c r="I868" s="51" t="str">
        <f>IF(OR(ISBLANK(A868),ISBLANK(B868),ISBLANK(C868),ISBLANK(D868),ISBLANK(E868),ISBLANK(F868),ISBLANK(G868),ISBLANK(H868),),"",INDEX(DA!$E$2:$AQ$207,MATCH(VLOOKUP(E868,REF!$G$2:$J$206,1,0),DA!$C$2:$C$207,0),MATCH(G868,DA!$E$1:$AQ$1,0)))</f>
        <v/>
      </c>
    </row>
    <row r="869" spans="1:9" ht="26.25" customHeight="1" x14ac:dyDescent="0.25">
      <c r="A869" s="26"/>
      <c r="B869" s="49" t="str">
        <f>IFERROR(VLOOKUP(A869,REF!$L$2:$M$15,2,0),"")</f>
        <v/>
      </c>
      <c r="C869" s="26"/>
      <c r="D869" s="26"/>
      <c r="E869" s="26"/>
      <c r="F869" s="50" t="str">
        <f>IF(ISBLANK(E869),"",IFERROR(VLOOKUP(E869,REF!$G$2:$H$206,2,0),"Código de Equipamento Inexistente"))</f>
        <v/>
      </c>
      <c r="G869" s="26"/>
      <c r="H869" s="26"/>
      <c r="I869" s="51" t="str">
        <f>IF(OR(ISBLANK(A869),ISBLANK(B869),ISBLANK(C869),ISBLANK(D869),ISBLANK(E869),ISBLANK(F869),ISBLANK(G869),ISBLANK(H869),),"",INDEX(DA!$E$2:$AQ$207,MATCH(VLOOKUP(E869,REF!$G$2:$J$206,1,0),DA!$C$2:$C$207,0),MATCH(G869,DA!$E$1:$AQ$1,0)))</f>
        <v/>
      </c>
    </row>
    <row r="870" spans="1:9" ht="26.25" customHeight="1" x14ac:dyDescent="0.25">
      <c r="A870" s="26"/>
      <c r="B870" s="49" t="str">
        <f>IFERROR(VLOOKUP(A870,REF!$L$2:$M$15,2,0),"")</f>
        <v/>
      </c>
      <c r="C870" s="26"/>
      <c r="D870" s="26"/>
      <c r="E870" s="26"/>
      <c r="F870" s="50" t="str">
        <f>IF(ISBLANK(E870),"",IFERROR(VLOOKUP(E870,REF!$G$2:$H$206,2,0),"Código de Equipamento Inexistente"))</f>
        <v/>
      </c>
      <c r="G870" s="26"/>
      <c r="H870" s="26"/>
      <c r="I870" s="51" t="str">
        <f>IF(OR(ISBLANK(A870),ISBLANK(B870),ISBLANK(C870),ISBLANK(D870),ISBLANK(E870),ISBLANK(F870),ISBLANK(G870),ISBLANK(H870),),"",INDEX(DA!$E$2:$AQ$207,MATCH(VLOOKUP(E870,REF!$G$2:$J$206,1,0),DA!$C$2:$C$207,0),MATCH(G870,DA!$E$1:$AQ$1,0)))</f>
        <v/>
      </c>
    </row>
    <row r="871" spans="1:9" ht="26.25" customHeight="1" x14ac:dyDescent="0.25">
      <c r="A871" s="26"/>
      <c r="B871" s="49" t="str">
        <f>IFERROR(VLOOKUP(A871,REF!$L$2:$M$15,2,0),"")</f>
        <v/>
      </c>
      <c r="C871" s="26"/>
      <c r="D871" s="26"/>
      <c r="E871" s="26"/>
      <c r="F871" s="50" t="str">
        <f>IF(ISBLANK(E871),"",IFERROR(VLOOKUP(E871,REF!$G$2:$H$206,2,0),"Código de Equipamento Inexistente"))</f>
        <v/>
      </c>
      <c r="G871" s="26"/>
      <c r="H871" s="26"/>
      <c r="I871" s="51" t="str">
        <f>IF(OR(ISBLANK(A871),ISBLANK(B871),ISBLANK(C871),ISBLANK(D871),ISBLANK(E871),ISBLANK(F871),ISBLANK(G871),ISBLANK(H871),),"",INDEX(DA!$E$2:$AQ$207,MATCH(VLOOKUP(E871,REF!$G$2:$J$206,1,0),DA!$C$2:$C$207,0),MATCH(G871,DA!$E$1:$AQ$1,0)))</f>
        <v/>
      </c>
    </row>
    <row r="872" spans="1:9" ht="26.25" customHeight="1" x14ac:dyDescent="0.25">
      <c r="A872" s="26"/>
      <c r="B872" s="49" t="str">
        <f>IFERROR(VLOOKUP(A872,REF!$L$2:$M$15,2,0),"")</f>
        <v/>
      </c>
      <c r="C872" s="26"/>
      <c r="D872" s="26"/>
      <c r="E872" s="26"/>
      <c r="F872" s="50" t="str">
        <f>IF(ISBLANK(E872),"",IFERROR(VLOOKUP(E872,REF!$G$2:$H$206,2,0),"Código de Equipamento Inexistente"))</f>
        <v/>
      </c>
      <c r="G872" s="26"/>
      <c r="H872" s="26"/>
      <c r="I872" s="51" t="str">
        <f>IF(OR(ISBLANK(A872),ISBLANK(B872),ISBLANK(C872),ISBLANK(D872),ISBLANK(E872),ISBLANK(F872),ISBLANK(G872),ISBLANK(H872),),"",INDEX(DA!$E$2:$AQ$207,MATCH(VLOOKUP(E872,REF!$G$2:$J$206,1,0),DA!$C$2:$C$207,0),MATCH(G872,DA!$E$1:$AQ$1,0)))</f>
        <v/>
      </c>
    </row>
    <row r="873" spans="1:9" ht="26.25" customHeight="1" x14ac:dyDescent="0.25">
      <c r="A873" s="26"/>
      <c r="B873" s="49" t="str">
        <f>IFERROR(VLOOKUP(A873,REF!$L$2:$M$15,2,0),"")</f>
        <v/>
      </c>
      <c r="C873" s="26"/>
      <c r="D873" s="26"/>
      <c r="E873" s="26"/>
      <c r="F873" s="50" t="str">
        <f>IF(ISBLANK(E873),"",IFERROR(VLOOKUP(E873,REF!$G$2:$H$206,2,0),"Código de Equipamento Inexistente"))</f>
        <v/>
      </c>
      <c r="G873" s="26"/>
      <c r="H873" s="26"/>
      <c r="I873" s="51" t="str">
        <f>IF(OR(ISBLANK(A873),ISBLANK(B873),ISBLANK(C873),ISBLANK(D873),ISBLANK(E873),ISBLANK(F873),ISBLANK(G873),ISBLANK(H873),),"",INDEX(DA!$E$2:$AQ$207,MATCH(VLOOKUP(E873,REF!$G$2:$J$206,1,0),DA!$C$2:$C$207,0),MATCH(G873,DA!$E$1:$AQ$1,0)))</f>
        <v/>
      </c>
    </row>
    <row r="874" spans="1:9" ht="26.25" customHeight="1" x14ac:dyDescent="0.25">
      <c r="A874" s="26"/>
      <c r="B874" s="49" t="str">
        <f>IFERROR(VLOOKUP(A874,REF!$L$2:$M$15,2,0),"")</f>
        <v/>
      </c>
      <c r="C874" s="26"/>
      <c r="D874" s="26"/>
      <c r="E874" s="26"/>
      <c r="F874" s="50" t="str">
        <f>IF(ISBLANK(E874),"",IFERROR(VLOOKUP(E874,REF!$G$2:$H$206,2,0),"Código de Equipamento Inexistente"))</f>
        <v/>
      </c>
      <c r="G874" s="26"/>
      <c r="H874" s="26"/>
      <c r="I874" s="51" t="str">
        <f>IF(OR(ISBLANK(A874),ISBLANK(B874),ISBLANK(C874),ISBLANK(D874),ISBLANK(E874),ISBLANK(F874),ISBLANK(G874),ISBLANK(H874),),"",INDEX(DA!$E$2:$AQ$207,MATCH(VLOOKUP(E874,REF!$G$2:$J$206,1,0),DA!$C$2:$C$207,0),MATCH(G874,DA!$E$1:$AQ$1,0)))</f>
        <v/>
      </c>
    </row>
    <row r="875" spans="1:9" ht="26.25" customHeight="1" x14ac:dyDescent="0.25">
      <c r="A875" s="26"/>
      <c r="B875" s="49" t="str">
        <f>IFERROR(VLOOKUP(A875,REF!$L$2:$M$15,2,0),"")</f>
        <v/>
      </c>
      <c r="C875" s="26"/>
      <c r="D875" s="26"/>
      <c r="E875" s="26"/>
      <c r="F875" s="50" t="str">
        <f>IF(ISBLANK(E875),"",IFERROR(VLOOKUP(E875,REF!$G$2:$H$206,2,0),"Código de Equipamento Inexistente"))</f>
        <v/>
      </c>
      <c r="G875" s="26"/>
      <c r="H875" s="26"/>
      <c r="I875" s="51" t="str">
        <f>IF(OR(ISBLANK(A875),ISBLANK(B875),ISBLANK(C875),ISBLANK(D875),ISBLANK(E875),ISBLANK(F875),ISBLANK(G875),ISBLANK(H875),),"",INDEX(DA!$E$2:$AQ$207,MATCH(VLOOKUP(E875,REF!$G$2:$J$206,1,0),DA!$C$2:$C$207,0),MATCH(G875,DA!$E$1:$AQ$1,0)))</f>
        <v/>
      </c>
    </row>
    <row r="876" spans="1:9" ht="26.25" customHeight="1" x14ac:dyDescent="0.25">
      <c r="A876" s="26"/>
      <c r="B876" s="49" t="str">
        <f>IFERROR(VLOOKUP(A876,REF!$L$2:$M$15,2,0),"")</f>
        <v/>
      </c>
      <c r="C876" s="26"/>
      <c r="D876" s="26"/>
      <c r="E876" s="26"/>
      <c r="F876" s="50" t="str">
        <f>IF(ISBLANK(E876),"",IFERROR(VLOOKUP(E876,REF!$G$2:$H$206,2,0),"Código de Equipamento Inexistente"))</f>
        <v/>
      </c>
      <c r="G876" s="26"/>
      <c r="H876" s="26"/>
      <c r="I876" s="51" t="str">
        <f>IF(OR(ISBLANK(A876),ISBLANK(B876),ISBLANK(C876),ISBLANK(D876),ISBLANK(E876),ISBLANK(F876),ISBLANK(G876),ISBLANK(H876),),"",INDEX(DA!$E$2:$AQ$207,MATCH(VLOOKUP(E876,REF!$G$2:$J$206,1,0),DA!$C$2:$C$207,0),MATCH(G876,DA!$E$1:$AQ$1,0)))</f>
        <v/>
      </c>
    </row>
    <row r="877" spans="1:9" ht="26.25" customHeight="1" x14ac:dyDescent="0.25">
      <c r="A877" s="26"/>
      <c r="B877" s="49" t="str">
        <f>IFERROR(VLOOKUP(A877,REF!$L$2:$M$15,2,0),"")</f>
        <v/>
      </c>
      <c r="C877" s="26"/>
      <c r="D877" s="26"/>
      <c r="E877" s="26"/>
      <c r="F877" s="50" t="str">
        <f>IF(ISBLANK(E877),"",IFERROR(VLOOKUP(E877,REF!$G$2:$H$206,2,0),"Código de Equipamento Inexistente"))</f>
        <v/>
      </c>
      <c r="G877" s="26"/>
      <c r="H877" s="26"/>
      <c r="I877" s="51" t="str">
        <f>IF(OR(ISBLANK(A877),ISBLANK(B877),ISBLANK(C877),ISBLANK(D877),ISBLANK(E877),ISBLANK(F877),ISBLANK(G877),ISBLANK(H877),),"",INDEX(DA!$E$2:$AQ$207,MATCH(VLOOKUP(E877,REF!$G$2:$J$206,1,0),DA!$C$2:$C$207,0),MATCH(G877,DA!$E$1:$AQ$1,0)))</f>
        <v/>
      </c>
    </row>
    <row r="878" spans="1:9" ht="26.25" customHeight="1" x14ac:dyDescent="0.25">
      <c r="A878" s="26"/>
      <c r="B878" s="49" t="str">
        <f>IFERROR(VLOOKUP(A878,REF!$L$2:$M$15,2,0),"")</f>
        <v/>
      </c>
      <c r="C878" s="26"/>
      <c r="D878" s="26"/>
      <c r="E878" s="26"/>
      <c r="F878" s="50" t="str">
        <f>IF(ISBLANK(E878),"",IFERROR(VLOOKUP(E878,REF!$G$2:$H$206,2,0),"Código de Equipamento Inexistente"))</f>
        <v/>
      </c>
      <c r="G878" s="26"/>
      <c r="H878" s="26"/>
      <c r="I878" s="51" t="str">
        <f>IF(OR(ISBLANK(A878),ISBLANK(B878),ISBLANK(C878),ISBLANK(D878),ISBLANK(E878),ISBLANK(F878),ISBLANK(G878),ISBLANK(H878),),"",INDEX(DA!$E$2:$AQ$207,MATCH(VLOOKUP(E878,REF!$G$2:$J$206,1,0),DA!$C$2:$C$207,0),MATCH(G878,DA!$E$1:$AQ$1,0)))</f>
        <v/>
      </c>
    </row>
    <row r="879" spans="1:9" ht="26.25" customHeight="1" x14ac:dyDescent="0.25">
      <c r="A879" s="26"/>
      <c r="B879" s="49" t="str">
        <f>IFERROR(VLOOKUP(A879,REF!$L$2:$M$15,2,0),"")</f>
        <v/>
      </c>
      <c r="C879" s="26"/>
      <c r="D879" s="26"/>
      <c r="E879" s="26"/>
      <c r="F879" s="50" t="str">
        <f>IF(ISBLANK(E879),"",IFERROR(VLOOKUP(E879,REF!$G$2:$H$206,2,0),"Código de Equipamento Inexistente"))</f>
        <v/>
      </c>
      <c r="G879" s="26"/>
      <c r="H879" s="26"/>
      <c r="I879" s="51" t="str">
        <f>IF(OR(ISBLANK(A879),ISBLANK(B879),ISBLANK(C879),ISBLANK(D879),ISBLANK(E879),ISBLANK(F879),ISBLANK(G879),ISBLANK(H879),),"",INDEX(DA!$E$2:$AQ$207,MATCH(VLOOKUP(E879,REF!$G$2:$J$206,1,0),DA!$C$2:$C$207,0),MATCH(G879,DA!$E$1:$AQ$1,0)))</f>
        <v/>
      </c>
    </row>
    <row r="880" spans="1:9" ht="26.25" customHeight="1" x14ac:dyDescent="0.25">
      <c r="A880" s="26"/>
      <c r="B880" s="49" t="str">
        <f>IFERROR(VLOOKUP(A880,REF!$L$2:$M$15,2,0),"")</f>
        <v/>
      </c>
      <c r="C880" s="26"/>
      <c r="D880" s="26"/>
      <c r="E880" s="26"/>
      <c r="F880" s="50" t="str">
        <f>IF(ISBLANK(E880),"",IFERROR(VLOOKUP(E880,REF!$G$2:$H$206,2,0),"Código de Equipamento Inexistente"))</f>
        <v/>
      </c>
      <c r="G880" s="26"/>
      <c r="H880" s="26"/>
      <c r="I880" s="51" t="str">
        <f>IF(OR(ISBLANK(A880),ISBLANK(B880),ISBLANK(C880),ISBLANK(D880),ISBLANK(E880),ISBLANK(F880),ISBLANK(G880),ISBLANK(H880),),"",INDEX(DA!$E$2:$AQ$207,MATCH(VLOOKUP(E880,REF!$G$2:$J$206,1,0),DA!$C$2:$C$207,0),MATCH(G880,DA!$E$1:$AQ$1,0)))</f>
        <v/>
      </c>
    </row>
    <row r="881" spans="1:9" ht="26.25" customHeight="1" x14ac:dyDescent="0.25">
      <c r="A881" s="26"/>
      <c r="B881" s="49" t="str">
        <f>IFERROR(VLOOKUP(A881,REF!$L$2:$M$15,2,0),"")</f>
        <v/>
      </c>
      <c r="C881" s="26"/>
      <c r="D881" s="26"/>
      <c r="E881" s="26"/>
      <c r="F881" s="50" t="str">
        <f>IF(ISBLANK(E881),"",IFERROR(VLOOKUP(E881,REF!$G$2:$H$206,2,0),"Código de Equipamento Inexistente"))</f>
        <v/>
      </c>
      <c r="G881" s="26"/>
      <c r="H881" s="26"/>
      <c r="I881" s="51" t="str">
        <f>IF(OR(ISBLANK(A881),ISBLANK(B881),ISBLANK(C881),ISBLANK(D881),ISBLANK(E881),ISBLANK(F881),ISBLANK(G881),ISBLANK(H881),),"",INDEX(DA!$E$2:$AQ$207,MATCH(VLOOKUP(E881,REF!$G$2:$J$206,1,0),DA!$C$2:$C$207,0),MATCH(G881,DA!$E$1:$AQ$1,0)))</f>
        <v/>
      </c>
    </row>
    <row r="882" spans="1:9" ht="26.25" customHeight="1" x14ac:dyDescent="0.25">
      <c r="A882" s="26"/>
      <c r="B882" s="49" t="str">
        <f>IFERROR(VLOOKUP(A882,REF!$L$2:$M$15,2,0),"")</f>
        <v/>
      </c>
      <c r="C882" s="26"/>
      <c r="D882" s="26"/>
      <c r="E882" s="26"/>
      <c r="F882" s="50" t="str">
        <f>IF(ISBLANK(E882),"",IFERROR(VLOOKUP(E882,REF!$G$2:$H$206,2,0),"Código de Equipamento Inexistente"))</f>
        <v/>
      </c>
      <c r="G882" s="26"/>
      <c r="H882" s="26"/>
      <c r="I882" s="51" t="str">
        <f>IF(OR(ISBLANK(A882),ISBLANK(B882),ISBLANK(C882),ISBLANK(D882),ISBLANK(E882),ISBLANK(F882),ISBLANK(G882),ISBLANK(H882),),"",INDEX(DA!$E$2:$AQ$207,MATCH(VLOOKUP(E882,REF!$G$2:$J$206,1,0),DA!$C$2:$C$207,0),MATCH(G882,DA!$E$1:$AQ$1,0)))</f>
        <v/>
      </c>
    </row>
    <row r="883" spans="1:9" ht="26.25" customHeight="1" x14ac:dyDescent="0.25">
      <c r="A883" s="26"/>
      <c r="B883" s="49" t="str">
        <f>IFERROR(VLOOKUP(A883,REF!$L$2:$M$15,2,0),"")</f>
        <v/>
      </c>
      <c r="C883" s="26"/>
      <c r="D883" s="26"/>
      <c r="E883" s="26"/>
      <c r="F883" s="50" t="str">
        <f>IF(ISBLANK(E883),"",IFERROR(VLOOKUP(E883,REF!$G$2:$H$206,2,0),"Código de Equipamento Inexistente"))</f>
        <v/>
      </c>
      <c r="G883" s="26"/>
      <c r="H883" s="26"/>
      <c r="I883" s="51" t="str">
        <f>IF(OR(ISBLANK(A883),ISBLANK(B883),ISBLANK(C883),ISBLANK(D883),ISBLANK(E883),ISBLANK(F883),ISBLANK(G883),ISBLANK(H883),),"",INDEX(DA!$E$2:$AQ$207,MATCH(VLOOKUP(E883,REF!$G$2:$J$206,1,0),DA!$C$2:$C$207,0),MATCH(G883,DA!$E$1:$AQ$1,0)))</f>
        <v/>
      </c>
    </row>
    <row r="884" spans="1:9" ht="26.25" customHeight="1" x14ac:dyDescent="0.25">
      <c r="A884" s="26"/>
      <c r="B884" s="49" t="str">
        <f>IFERROR(VLOOKUP(A884,REF!$L$2:$M$15,2,0),"")</f>
        <v/>
      </c>
      <c r="C884" s="26"/>
      <c r="D884" s="26"/>
      <c r="E884" s="26"/>
      <c r="F884" s="50" t="str">
        <f>IF(ISBLANK(E884),"",IFERROR(VLOOKUP(E884,REF!$G$2:$H$206,2,0),"Código de Equipamento Inexistente"))</f>
        <v/>
      </c>
      <c r="G884" s="26"/>
      <c r="H884" s="26"/>
      <c r="I884" s="51" t="str">
        <f>IF(OR(ISBLANK(A884),ISBLANK(B884),ISBLANK(C884),ISBLANK(D884),ISBLANK(E884),ISBLANK(F884),ISBLANK(G884),ISBLANK(H884),),"",INDEX(DA!$E$2:$AQ$207,MATCH(VLOOKUP(E884,REF!$G$2:$J$206,1,0),DA!$C$2:$C$207,0),MATCH(G884,DA!$E$1:$AQ$1,0)))</f>
        <v/>
      </c>
    </row>
    <row r="885" spans="1:9" ht="26.25" customHeight="1" x14ac:dyDescent="0.25">
      <c r="A885" s="26"/>
      <c r="B885" s="49" t="str">
        <f>IFERROR(VLOOKUP(A885,REF!$L$2:$M$15,2,0),"")</f>
        <v/>
      </c>
      <c r="C885" s="26"/>
      <c r="D885" s="26"/>
      <c r="E885" s="26"/>
      <c r="F885" s="50" t="str">
        <f>IF(ISBLANK(E885),"",IFERROR(VLOOKUP(E885,REF!$G$2:$H$206,2,0),"Código de Equipamento Inexistente"))</f>
        <v/>
      </c>
      <c r="G885" s="26"/>
      <c r="H885" s="26"/>
      <c r="I885" s="51" t="str">
        <f>IF(OR(ISBLANK(A885),ISBLANK(B885),ISBLANK(C885),ISBLANK(D885),ISBLANK(E885),ISBLANK(F885),ISBLANK(G885),ISBLANK(H885),),"",INDEX(DA!$E$2:$AQ$207,MATCH(VLOOKUP(E885,REF!$G$2:$J$206,1,0),DA!$C$2:$C$207,0),MATCH(G885,DA!$E$1:$AQ$1,0)))</f>
        <v/>
      </c>
    </row>
    <row r="886" spans="1:9" ht="26.25" customHeight="1" x14ac:dyDescent="0.25">
      <c r="A886" s="26"/>
      <c r="B886" s="49" t="str">
        <f>IFERROR(VLOOKUP(A886,REF!$L$2:$M$15,2,0),"")</f>
        <v/>
      </c>
      <c r="C886" s="26"/>
      <c r="D886" s="26"/>
      <c r="E886" s="26"/>
      <c r="F886" s="50" t="str">
        <f>IF(ISBLANK(E886),"",IFERROR(VLOOKUP(E886,REF!$G$2:$H$206,2,0),"Código de Equipamento Inexistente"))</f>
        <v/>
      </c>
      <c r="G886" s="26"/>
      <c r="H886" s="26"/>
      <c r="I886" s="51" t="str">
        <f>IF(OR(ISBLANK(A886),ISBLANK(B886),ISBLANK(C886),ISBLANK(D886),ISBLANK(E886),ISBLANK(F886),ISBLANK(G886),ISBLANK(H886),),"",INDEX(DA!$E$2:$AQ$207,MATCH(VLOOKUP(E886,REF!$G$2:$J$206,1,0),DA!$C$2:$C$207,0),MATCH(G886,DA!$E$1:$AQ$1,0)))</f>
        <v/>
      </c>
    </row>
    <row r="887" spans="1:9" ht="26.25" customHeight="1" x14ac:dyDescent="0.25">
      <c r="A887" s="26"/>
      <c r="B887" s="49" t="str">
        <f>IFERROR(VLOOKUP(A887,REF!$L$2:$M$15,2,0),"")</f>
        <v/>
      </c>
      <c r="C887" s="26"/>
      <c r="D887" s="26"/>
      <c r="E887" s="26"/>
      <c r="F887" s="50" t="str">
        <f>IF(ISBLANK(E887),"",IFERROR(VLOOKUP(E887,REF!$G$2:$H$206,2,0),"Código de Equipamento Inexistente"))</f>
        <v/>
      </c>
      <c r="G887" s="26"/>
      <c r="H887" s="26"/>
      <c r="I887" s="51" t="str">
        <f>IF(OR(ISBLANK(A887),ISBLANK(B887),ISBLANK(C887),ISBLANK(D887),ISBLANK(E887),ISBLANK(F887),ISBLANK(G887),ISBLANK(H887),),"",INDEX(DA!$E$2:$AQ$207,MATCH(VLOOKUP(E887,REF!$G$2:$J$206,1,0),DA!$C$2:$C$207,0),MATCH(G887,DA!$E$1:$AQ$1,0)))</f>
        <v/>
      </c>
    </row>
    <row r="888" spans="1:9" ht="26.25" customHeight="1" x14ac:dyDescent="0.25">
      <c r="A888" s="26"/>
      <c r="B888" s="49" t="str">
        <f>IFERROR(VLOOKUP(A888,REF!$L$2:$M$15,2,0),"")</f>
        <v/>
      </c>
      <c r="C888" s="26"/>
      <c r="D888" s="26"/>
      <c r="E888" s="26"/>
      <c r="F888" s="50" t="str">
        <f>IF(ISBLANK(E888),"",IFERROR(VLOOKUP(E888,REF!$G$2:$H$206,2,0),"Código de Equipamento Inexistente"))</f>
        <v/>
      </c>
      <c r="G888" s="26"/>
      <c r="H888" s="26"/>
      <c r="I888" s="51" t="str">
        <f>IF(OR(ISBLANK(A888),ISBLANK(B888),ISBLANK(C888),ISBLANK(D888),ISBLANK(E888),ISBLANK(F888),ISBLANK(G888),ISBLANK(H888),),"",INDEX(DA!$E$2:$AQ$207,MATCH(VLOOKUP(E888,REF!$G$2:$J$206,1,0),DA!$C$2:$C$207,0),MATCH(G888,DA!$E$1:$AQ$1,0)))</f>
        <v/>
      </c>
    </row>
    <row r="889" spans="1:9" ht="26.25" customHeight="1" x14ac:dyDescent="0.25">
      <c r="A889" s="26"/>
      <c r="B889" s="49" t="str">
        <f>IFERROR(VLOOKUP(A889,REF!$L$2:$M$15,2,0),"")</f>
        <v/>
      </c>
      <c r="C889" s="26"/>
      <c r="D889" s="26"/>
      <c r="E889" s="26"/>
      <c r="F889" s="50" t="str">
        <f>IF(ISBLANK(E889),"",IFERROR(VLOOKUP(E889,REF!$G$2:$H$206,2,0),"Código de Equipamento Inexistente"))</f>
        <v/>
      </c>
      <c r="G889" s="26"/>
      <c r="H889" s="26"/>
      <c r="I889" s="51" t="str">
        <f>IF(OR(ISBLANK(A889),ISBLANK(B889),ISBLANK(C889),ISBLANK(D889),ISBLANK(E889),ISBLANK(F889),ISBLANK(G889),ISBLANK(H889),),"",INDEX(DA!$E$2:$AQ$207,MATCH(VLOOKUP(E889,REF!$G$2:$J$206,1,0),DA!$C$2:$C$207,0),MATCH(G889,DA!$E$1:$AQ$1,0)))</f>
        <v/>
      </c>
    </row>
    <row r="890" spans="1:9" ht="26.25" customHeight="1" x14ac:dyDescent="0.25">
      <c r="A890" s="26"/>
      <c r="B890" s="49" t="str">
        <f>IFERROR(VLOOKUP(A890,REF!$L$2:$M$15,2,0),"")</f>
        <v/>
      </c>
      <c r="C890" s="26"/>
      <c r="D890" s="26"/>
      <c r="E890" s="26"/>
      <c r="F890" s="50" t="str">
        <f>IF(ISBLANK(E890),"",IFERROR(VLOOKUP(E890,REF!$G$2:$H$206,2,0),"Código de Equipamento Inexistente"))</f>
        <v/>
      </c>
      <c r="G890" s="26"/>
      <c r="H890" s="26"/>
      <c r="I890" s="51" t="str">
        <f>IF(OR(ISBLANK(A890),ISBLANK(B890),ISBLANK(C890),ISBLANK(D890),ISBLANK(E890),ISBLANK(F890),ISBLANK(G890),ISBLANK(H890),),"",INDEX(DA!$E$2:$AQ$207,MATCH(VLOOKUP(E890,REF!$G$2:$J$206,1,0),DA!$C$2:$C$207,0),MATCH(G890,DA!$E$1:$AQ$1,0)))</f>
        <v/>
      </c>
    </row>
    <row r="891" spans="1:9" ht="26.25" customHeight="1" x14ac:dyDescent="0.25">
      <c r="A891" s="26"/>
      <c r="B891" s="49" t="str">
        <f>IFERROR(VLOOKUP(A891,REF!$L$2:$M$15,2,0),"")</f>
        <v/>
      </c>
      <c r="C891" s="26"/>
      <c r="D891" s="26"/>
      <c r="E891" s="26"/>
      <c r="F891" s="50" t="str">
        <f>IF(ISBLANK(E891),"",IFERROR(VLOOKUP(E891,REF!$G$2:$H$206,2,0),"Código de Equipamento Inexistente"))</f>
        <v/>
      </c>
      <c r="G891" s="26"/>
      <c r="H891" s="26"/>
      <c r="I891" s="51" t="str">
        <f>IF(OR(ISBLANK(A891),ISBLANK(B891),ISBLANK(C891),ISBLANK(D891),ISBLANK(E891),ISBLANK(F891),ISBLANK(G891),ISBLANK(H891),),"",INDEX(DA!$E$2:$AQ$207,MATCH(VLOOKUP(E891,REF!$G$2:$J$206,1,0),DA!$C$2:$C$207,0),MATCH(G891,DA!$E$1:$AQ$1,0)))</f>
        <v/>
      </c>
    </row>
    <row r="892" spans="1:9" ht="26.25" customHeight="1" x14ac:dyDescent="0.25">
      <c r="A892" s="26"/>
      <c r="B892" s="49" t="str">
        <f>IFERROR(VLOOKUP(A892,REF!$L$2:$M$15,2,0),"")</f>
        <v/>
      </c>
      <c r="C892" s="26"/>
      <c r="D892" s="26"/>
      <c r="E892" s="26"/>
      <c r="F892" s="50" t="str">
        <f>IF(ISBLANK(E892),"",IFERROR(VLOOKUP(E892,REF!$G$2:$H$206,2,0),"Código de Equipamento Inexistente"))</f>
        <v/>
      </c>
      <c r="G892" s="26"/>
      <c r="H892" s="26"/>
      <c r="I892" s="51" t="str">
        <f>IF(OR(ISBLANK(A892),ISBLANK(B892),ISBLANK(C892),ISBLANK(D892),ISBLANK(E892),ISBLANK(F892),ISBLANK(G892),ISBLANK(H892),),"",INDEX(DA!$E$2:$AQ$207,MATCH(VLOOKUP(E892,REF!$G$2:$J$206,1,0),DA!$C$2:$C$207,0),MATCH(G892,DA!$E$1:$AQ$1,0)))</f>
        <v/>
      </c>
    </row>
    <row r="893" spans="1:9" ht="26.25" customHeight="1" x14ac:dyDescent="0.25">
      <c r="A893" s="26"/>
      <c r="B893" s="49" t="str">
        <f>IFERROR(VLOOKUP(A893,REF!$L$2:$M$15,2,0),"")</f>
        <v/>
      </c>
      <c r="C893" s="26"/>
      <c r="D893" s="26"/>
      <c r="E893" s="26"/>
      <c r="F893" s="50" t="str">
        <f>IF(ISBLANK(E893),"",IFERROR(VLOOKUP(E893,REF!$G$2:$H$206,2,0),"Código de Equipamento Inexistente"))</f>
        <v/>
      </c>
      <c r="G893" s="26"/>
      <c r="H893" s="26"/>
      <c r="I893" s="51" t="str">
        <f>IF(OR(ISBLANK(A893),ISBLANK(B893),ISBLANK(C893),ISBLANK(D893),ISBLANK(E893),ISBLANK(F893),ISBLANK(G893),ISBLANK(H893),),"",INDEX(DA!$E$2:$AQ$207,MATCH(VLOOKUP(E893,REF!$G$2:$J$206,1,0),DA!$C$2:$C$207,0),MATCH(G893,DA!$E$1:$AQ$1,0)))</f>
        <v/>
      </c>
    </row>
    <row r="894" spans="1:9" ht="26.25" customHeight="1" x14ac:dyDescent="0.25">
      <c r="A894" s="26"/>
      <c r="B894" s="49" t="str">
        <f>IFERROR(VLOOKUP(A894,REF!$L$2:$M$15,2,0),"")</f>
        <v/>
      </c>
      <c r="C894" s="26"/>
      <c r="D894" s="26"/>
      <c r="E894" s="26"/>
      <c r="F894" s="50" t="str">
        <f>IF(ISBLANK(E894),"",IFERROR(VLOOKUP(E894,REF!$G$2:$H$206,2,0),"Código de Equipamento Inexistente"))</f>
        <v/>
      </c>
      <c r="G894" s="26"/>
      <c r="H894" s="26"/>
      <c r="I894" s="51" t="str">
        <f>IF(OR(ISBLANK(A894),ISBLANK(B894),ISBLANK(C894),ISBLANK(D894),ISBLANK(E894),ISBLANK(F894),ISBLANK(G894),ISBLANK(H894),),"",INDEX(DA!$E$2:$AQ$207,MATCH(VLOOKUP(E894,REF!$G$2:$J$206,1,0),DA!$C$2:$C$207,0),MATCH(G894,DA!$E$1:$AQ$1,0)))</f>
        <v/>
      </c>
    </row>
    <row r="895" spans="1:9" ht="26.25" customHeight="1" x14ac:dyDescent="0.25">
      <c r="A895" s="26"/>
      <c r="B895" s="49" t="str">
        <f>IFERROR(VLOOKUP(A895,REF!$L$2:$M$15,2,0),"")</f>
        <v/>
      </c>
      <c r="C895" s="26"/>
      <c r="D895" s="26"/>
      <c r="E895" s="26"/>
      <c r="F895" s="50" t="str">
        <f>IF(ISBLANK(E895),"",IFERROR(VLOOKUP(E895,REF!$G$2:$H$206,2,0),"Código de Equipamento Inexistente"))</f>
        <v/>
      </c>
      <c r="G895" s="26"/>
      <c r="H895" s="26"/>
      <c r="I895" s="51" t="str">
        <f>IF(OR(ISBLANK(A895),ISBLANK(B895),ISBLANK(C895),ISBLANK(D895),ISBLANK(E895),ISBLANK(F895),ISBLANK(G895),ISBLANK(H895),),"",INDEX(DA!$E$2:$AQ$207,MATCH(VLOOKUP(E895,REF!$G$2:$J$206,1,0),DA!$C$2:$C$207,0),MATCH(G895,DA!$E$1:$AQ$1,0)))</f>
        <v/>
      </c>
    </row>
    <row r="896" spans="1:9" ht="26.25" customHeight="1" x14ac:dyDescent="0.25">
      <c r="A896" s="26"/>
      <c r="B896" s="49" t="str">
        <f>IFERROR(VLOOKUP(A896,REF!$L$2:$M$15,2,0),"")</f>
        <v/>
      </c>
      <c r="C896" s="26"/>
      <c r="D896" s="26"/>
      <c r="E896" s="26"/>
      <c r="F896" s="50" t="str">
        <f>IF(ISBLANK(E896),"",IFERROR(VLOOKUP(E896,REF!$G$2:$H$206,2,0),"Código de Equipamento Inexistente"))</f>
        <v/>
      </c>
      <c r="G896" s="26"/>
      <c r="H896" s="26"/>
      <c r="I896" s="51" t="str">
        <f>IF(OR(ISBLANK(A896),ISBLANK(B896),ISBLANK(C896),ISBLANK(D896),ISBLANK(E896),ISBLANK(F896),ISBLANK(G896),ISBLANK(H896),),"",INDEX(DA!$E$2:$AQ$207,MATCH(VLOOKUP(E896,REF!$G$2:$J$206,1,0),DA!$C$2:$C$207,0),MATCH(G896,DA!$E$1:$AQ$1,0)))</f>
        <v/>
      </c>
    </row>
    <row r="897" spans="1:9" ht="26.25" customHeight="1" x14ac:dyDescent="0.25">
      <c r="A897" s="26"/>
      <c r="B897" s="49" t="str">
        <f>IFERROR(VLOOKUP(A897,REF!$L$2:$M$15,2,0),"")</f>
        <v/>
      </c>
      <c r="C897" s="26"/>
      <c r="D897" s="26"/>
      <c r="E897" s="26"/>
      <c r="F897" s="50" t="str">
        <f>IF(ISBLANK(E897),"",IFERROR(VLOOKUP(E897,REF!$G$2:$H$206,2,0),"Código de Equipamento Inexistente"))</f>
        <v/>
      </c>
      <c r="G897" s="26"/>
      <c r="H897" s="26"/>
      <c r="I897" s="51" t="str">
        <f>IF(OR(ISBLANK(A897),ISBLANK(B897),ISBLANK(C897),ISBLANK(D897),ISBLANK(E897),ISBLANK(F897),ISBLANK(G897),ISBLANK(H897),),"",INDEX(DA!$E$2:$AQ$207,MATCH(VLOOKUP(E897,REF!$G$2:$J$206,1,0),DA!$C$2:$C$207,0),MATCH(G897,DA!$E$1:$AQ$1,0)))</f>
        <v/>
      </c>
    </row>
    <row r="898" spans="1:9" ht="26.25" customHeight="1" x14ac:dyDescent="0.25">
      <c r="A898" s="26"/>
      <c r="B898" s="49" t="str">
        <f>IFERROR(VLOOKUP(A898,REF!$L$2:$M$15,2,0),"")</f>
        <v/>
      </c>
      <c r="C898" s="26"/>
      <c r="D898" s="26"/>
      <c r="E898" s="26"/>
      <c r="F898" s="50" t="str">
        <f>IF(ISBLANK(E898),"",IFERROR(VLOOKUP(E898,REF!$G$2:$H$206,2,0),"Código de Equipamento Inexistente"))</f>
        <v/>
      </c>
      <c r="G898" s="26"/>
      <c r="H898" s="26"/>
      <c r="I898" s="51" t="str">
        <f>IF(OR(ISBLANK(A898),ISBLANK(B898),ISBLANK(C898),ISBLANK(D898),ISBLANK(E898),ISBLANK(F898),ISBLANK(G898),ISBLANK(H898),),"",INDEX(DA!$E$2:$AQ$207,MATCH(VLOOKUP(E898,REF!$G$2:$J$206,1,0),DA!$C$2:$C$207,0),MATCH(G898,DA!$E$1:$AQ$1,0)))</f>
        <v/>
      </c>
    </row>
    <row r="899" spans="1:9" ht="26.25" customHeight="1" x14ac:dyDescent="0.25">
      <c r="A899" s="26"/>
      <c r="B899" s="49" t="str">
        <f>IFERROR(VLOOKUP(A899,REF!$L$2:$M$15,2,0),"")</f>
        <v/>
      </c>
      <c r="C899" s="26"/>
      <c r="D899" s="26"/>
      <c r="E899" s="26"/>
      <c r="F899" s="50" t="str">
        <f>IF(ISBLANK(E899),"",IFERROR(VLOOKUP(E899,REF!$G$2:$H$206,2,0),"Código de Equipamento Inexistente"))</f>
        <v/>
      </c>
      <c r="G899" s="26"/>
      <c r="H899" s="26"/>
      <c r="I899" s="51" t="str">
        <f>IF(OR(ISBLANK(A899),ISBLANK(B899),ISBLANK(C899),ISBLANK(D899),ISBLANK(E899),ISBLANK(F899),ISBLANK(G899),ISBLANK(H899),),"",INDEX(DA!$E$2:$AQ$207,MATCH(VLOOKUP(E899,REF!$G$2:$J$206,1,0),DA!$C$2:$C$207,0),MATCH(G899,DA!$E$1:$AQ$1,0)))</f>
        <v/>
      </c>
    </row>
    <row r="900" spans="1:9" ht="26.25" customHeight="1" x14ac:dyDescent="0.25">
      <c r="A900" s="26"/>
      <c r="B900" s="49" t="str">
        <f>IFERROR(VLOOKUP(A900,REF!$L$2:$M$15,2,0),"")</f>
        <v/>
      </c>
      <c r="C900" s="26"/>
      <c r="D900" s="26"/>
      <c r="E900" s="26"/>
      <c r="F900" s="50" t="str">
        <f>IF(ISBLANK(E900),"",IFERROR(VLOOKUP(E900,REF!$G$2:$H$206,2,0),"Código de Equipamento Inexistente"))</f>
        <v/>
      </c>
      <c r="G900" s="26"/>
      <c r="H900" s="26"/>
      <c r="I900" s="51" t="str">
        <f>IF(OR(ISBLANK(A900),ISBLANK(B900),ISBLANK(C900),ISBLANK(D900),ISBLANK(E900),ISBLANK(F900),ISBLANK(G900),ISBLANK(H900),),"",INDEX(DA!$E$2:$AQ$207,MATCH(VLOOKUP(E900,REF!$G$2:$J$206,1,0),DA!$C$2:$C$207,0),MATCH(G900,DA!$E$1:$AQ$1,0)))</f>
        <v/>
      </c>
    </row>
    <row r="901" spans="1:9" ht="26.25" customHeight="1" x14ac:dyDescent="0.25">
      <c r="A901" s="26"/>
      <c r="B901" s="49" t="str">
        <f>IFERROR(VLOOKUP(A901,REF!$L$2:$M$15,2,0),"")</f>
        <v/>
      </c>
      <c r="C901" s="26"/>
      <c r="D901" s="26"/>
      <c r="E901" s="26"/>
      <c r="F901" s="50" t="str">
        <f>IF(ISBLANK(E901),"",IFERROR(VLOOKUP(E901,REF!$G$2:$H$206,2,0),"Código de Equipamento Inexistente"))</f>
        <v/>
      </c>
      <c r="G901" s="26"/>
      <c r="H901" s="26"/>
      <c r="I901" s="51" t="str">
        <f>IF(OR(ISBLANK(A901),ISBLANK(B901),ISBLANK(C901),ISBLANK(D901),ISBLANK(E901),ISBLANK(F901),ISBLANK(G901),ISBLANK(H901),),"",INDEX(DA!$E$2:$AQ$207,MATCH(VLOOKUP(E901,REF!$G$2:$J$206,1,0),DA!$C$2:$C$207,0),MATCH(G901,DA!$E$1:$AQ$1,0)))</f>
        <v/>
      </c>
    </row>
    <row r="902" spans="1:9" ht="26.25" customHeight="1" x14ac:dyDescent="0.25">
      <c r="A902" s="26"/>
      <c r="B902" s="49" t="str">
        <f>IFERROR(VLOOKUP(A902,REF!$L$2:$M$15,2,0),"")</f>
        <v/>
      </c>
      <c r="C902" s="26"/>
      <c r="D902" s="26"/>
      <c r="E902" s="26"/>
      <c r="F902" s="50" t="str">
        <f>IF(ISBLANK(E902),"",IFERROR(VLOOKUP(E902,REF!$G$2:$H$206,2,0),"Código de Equipamento Inexistente"))</f>
        <v/>
      </c>
      <c r="G902" s="26"/>
      <c r="H902" s="26"/>
      <c r="I902" s="51" t="str">
        <f>IF(OR(ISBLANK(A902),ISBLANK(B902),ISBLANK(C902),ISBLANK(D902),ISBLANK(E902),ISBLANK(F902),ISBLANK(G902),ISBLANK(H902),),"",INDEX(DA!$E$2:$AQ$207,MATCH(VLOOKUP(E902,REF!$G$2:$J$206,1,0),DA!$C$2:$C$207,0),MATCH(G902,DA!$E$1:$AQ$1,0)))</f>
        <v/>
      </c>
    </row>
    <row r="903" spans="1:9" ht="26.25" customHeight="1" x14ac:dyDescent="0.25">
      <c r="A903" s="26"/>
      <c r="B903" s="49" t="str">
        <f>IFERROR(VLOOKUP(A903,REF!$L$2:$M$15,2,0),"")</f>
        <v/>
      </c>
      <c r="C903" s="26"/>
      <c r="D903" s="26"/>
      <c r="E903" s="26"/>
      <c r="F903" s="50" t="str">
        <f>IF(ISBLANK(E903),"",IFERROR(VLOOKUP(E903,REF!$G$2:$H$206,2,0),"Código de Equipamento Inexistente"))</f>
        <v/>
      </c>
      <c r="G903" s="26"/>
      <c r="H903" s="26"/>
      <c r="I903" s="51" t="str">
        <f>IF(OR(ISBLANK(A903),ISBLANK(B903),ISBLANK(C903),ISBLANK(D903),ISBLANK(E903),ISBLANK(F903),ISBLANK(G903),ISBLANK(H903),),"",INDEX(DA!$E$2:$AQ$207,MATCH(VLOOKUP(E903,REF!$G$2:$J$206,1,0),DA!$C$2:$C$207,0),MATCH(G903,DA!$E$1:$AQ$1,0)))</f>
        <v/>
      </c>
    </row>
    <row r="904" spans="1:9" ht="26.25" customHeight="1" x14ac:dyDescent="0.25">
      <c r="A904" s="26"/>
      <c r="B904" s="49" t="str">
        <f>IFERROR(VLOOKUP(A904,REF!$L$2:$M$15,2,0),"")</f>
        <v/>
      </c>
      <c r="C904" s="26"/>
      <c r="D904" s="26"/>
      <c r="E904" s="26"/>
      <c r="F904" s="50" t="str">
        <f>IF(ISBLANK(E904),"",IFERROR(VLOOKUP(E904,REF!$G$2:$H$206,2,0),"Código de Equipamento Inexistente"))</f>
        <v/>
      </c>
      <c r="G904" s="26"/>
      <c r="H904" s="26"/>
      <c r="I904" s="51" t="str">
        <f>IF(OR(ISBLANK(A904),ISBLANK(B904),ISBLANK(C904),ISBLANK(D904),ISBLANK(E904),ISBLANK(F904),ISBLANK(G904),ISBLANK(H904),),"",INDEX(DA!$E$2:$AQ$207,MATCH(VLOOKUP(E904,REF!$G$2:$J$206,1,0),DA!$C$2:$C$207,0),MATCH(G904,DA!$E$1:$AQ$1,0)))</f>
        <v/>
      </c>
    </row>
    <row r="905" spans="1:9" ht="26.25" customHeight="1" x14ac:dyDescent="0.25">
      <c r="A905" s="26"/>
      <c r="B905" s="49" t="str">
        <f>IFERROR(VLOOKUP(A905,REF!$L$2:$M$15,2,0),"")</f>
        <v/>
      </c>
      <c r="C905" s="26"/>
      <c r="D905" s="26"/>
      <c r="E905" s="26"/>
      <c r="F905" s="50" t="str">
        <f>IF(ISBLANK(E905),"",IFERROR(VLOOKUP(E905,REF!$G$2:$H$206,2,0),"Código de Equipamento Inexistente"))</f>
        <v/>
      </c>
      <c r="G905" s="26"/>
      <c r="H905" s="26"/>
      <c r="I905" s="51" t="str">
        <f>IF(OR(ISBLANK(A905),ISBLANK(B905),ISBLANK(C905),ISBLANK(D905),ISBLANK(E905),ISBLANK(F905),ISBLANK(G905),ISBLANK(H905),),"",INDEX(DA!$E$2:$AQ$207,MATCH(VLOOKUP(E905,REF!$G$2:$J$206,1,0),DA!$C$2:$C$207,0),MATCH(G905,DA!$E$1:$AQ$1,0)))</f>
        <v/>
      </c>
    </row>
    <row r="906" spans="1:9" ht="26.25" customHeight="1" x14ac:dyDescent="0.25">
      <c r="A906" s="26"/>
      <c r="B906" s="49" t="str">
        <f>IFERROR(VLOOKUP(A906,REF!$L$2:$M$15,2,0),"")</f>
        <v/>
      </c>
      <c r="C906" s="26"/>
      <c r="D906" s="26"/>
      <c r="E906" s="26"/>
      <c r="F906" s="50" t="str">
        <f>IF(ISBLANK(E906),"",IFERROR(VLOOKUP(E906,REF!$G$2:$H$206,2,0),"Código de Equipamento Inexistente"))</f>
        <v/>
      </c>
      <c r="G906" s="26"/>
      <c r="H906" s="26"/>
      <c r="I906" s="51" t="str">
        <f>IF(OR(ISBLANK(A906),ISBLANK(B906),ISBLANK(C906),ISBLANK(D906),ISBLANK(E906),ISBLANK(F906),ISBLANK(G906),ISBLANK(H906),),"",INDEX(DA!$E$2:$AQ$207,MATCH(VLOOKUP(E906,REF!$G$2:$J$206,1,0),DA!$C$2:$C$207,0),MATCH(G906,DA!$E$1:$AQ$1,0)))</f>
        <v/>
      </c>
    </row>
    <row r="907" spans="1:9" ht="26.25" customHeight="1" x14ac:dyDescent="0.25">
      <c r="A907" s="26"/>
      <c r="B907" s="49" t="str">
        <f>IFERROR(VLOOKUP(A907,REF!$L$2:$M$15,2,0),"")</f>
        <v/>
      </c>
      <c r="C907" s="26"/>
      <c r="D907" s="26"/>
      <c r="E907" s="26"/>
      <c r="F907" s="50" t="str">
        <f>IF(ISBLANK(E907),"",IFERROR(VLOOKUP(E907,REF!$G$2:$H$206,2,0),"Código de Equipamento Inexistente"))</f>
        <v/>
      </c>
      <c r="G907" s="26"/>
      <c r="H907" s="26"/>
      <c r="I907" s="51" t="str">
        <f>IF(OR(ISBLANK(A907),ISBLANK(B907),ISBLANK(C907),ISBLANK(D907),ISBLANK(E907),ISBLANK(F907),ISBLANK(G907),ISBLANK(H907),),"",INDEX(DA!$E$2:$AQ$207,MATCH(VLOOKUP(E907,REF!$G$2:$J$206,1,0),DA!$C$2:$C$207,0),MATCH(G907,DA!$E$1:$AQ$1,0)))</f>
        <v/>
      </c>
    </row>
    <row r="908" spans="1:9" ht="26.25" customHeight="1" x14ac:dyDescent="0.25">
      <c r="A908" s="26"/>
      <c r="B908" s="49" t="str">
        <f>IFERROR(VLOOKUP(A908,REF!$L$2:$M$15,2,0),"")</f>
        <v/>
      </c>
      <c r="C908" s="26"/>
      <c r="D908" s="26"/>
      <c r="E908" s="26"/>
      <c r="F908" s="50" t="str">
        <f>IF(ISBLANK(E908),"",IFERROR(VLOOKUP(E908,REF!$G$2:$H$206,2,0),"Código de Equipamento Inexistente"))</f>
        <v/>
      </c>
      <c r="G908" s="26"/>
      <c r="H908" s="26"/>
      <c r="I908" s="51" t="str">
        <f>IF(OR(ISBLANK(A908),ISBLANK(B908),ISBLANK(C908),ISBLANK(D908),ISBLANK(E908),ISBLANK(F908),ISBLANK(G908),ISBLANK(H908),),"",INDEX(DA!$E$2:$AQ$207,MATCH(VLOOKUP(E908,REF!$G$2:$J$206,1,0),DA!$C$2:$C$207,0),MATCH(G908,DA!$E$1:$AQ$1,0)))</f>
        <v/>
      </c>
    </row>
    <row r="909" spans="1:9" ht="26.25" customHeight="1" x14ac:dyDescent="0.25">
      <c r="A909" s="26"/>
      <c r="B909" s="49" t="str">
        <f>IFERROR(VLOOKUP(A909,REF!$L$2:$M$15,2,0),"")</f>
        <v/>
      </c>
      <c r="C909" s="26"/>
      <c r="D909" s="26"/>
      <c r="E909" s="26"/>
      <c r="F909" s="50" t="str">
        <f>IF(ISBLANK(E909),"",IFERROR(VLOOKUP(E909,REF!$G$2:$H$206,2,0),"Código de Equipamento Inexistente"))</f>
        <v/>
      </c>
      <c r="G909" s="26"/>
      <c r="H909" s="26"/>
      <c r="I909" s="51" t="str">
        <f>IF(OR(ISBLANK(A909),ISBLANK(B909),ISBLANK(C909),ISBLANK(D909),ISBLANK(E909),ISBLANK(F909),ISBLANK(G909),ISBLANK(H909),),"",INDEX(DA!$E$2:$AQ$207,MATCH(VLOOKUP(E909,REF!$G$2:$J$206,1,0),DA!$C$2:$C$207,0),MATCH(G909,DA!$E$1:$AQ$1,0)))</f>
        <v/>
      </c>
    </row>
    <row r="910" spans="1:9" ht="26.25" customHeight="1" x14ac:dyDescent="0.25">
      <c r="A910" s="26"/>
      <c r="B910" s="49" t="str">
        <f>IFERROR(VLOOKUP(A910,REF!$L$2:$M$15,2,0),"")</f>
        <v/>
      </c>
      <c r="C910" s="26"/>
      <c r="D910" s="26"/>
      <c r="E910" s="26"/>
      <c r="F910" s="50" t="str">
        <f>IF(ISBLANK(E910),"",IFERROR(VLOOKUP(E910,REF!$G$2:$H$206,2,0),"Código de Equipamento Inexistente"))</f>
        <v/>
      </c>
      <c r="G910" s="26"/>
      <c r="H910" s="26"/>
      <c r="I910" s="51" t="str">
        <f>IF(OR(ISBLANK(A910),ISBLANK(B910),ISBLANK(C910),ISBLANK(D910),ISBLANK(E910),ISBLANK(F910),ISBLANK(G910),ISBLANK(H910),),"",INDEX(DA!$E$2:$AQ$207,MATCH(VLOOKUP(E910,REF!$G$2:$J$206,1,0),DA!$C$2:$C$207,0),MATCH(G910,DA!$E$1:$AQ$1,0)))</f>
        <v/>
      </c>
    </row>
    <row r="911" spans="1:9" ht="26.25" customHeight="1" x14ac:dyDescent="0.25">
      <c r="A911" s="26"/>
      <c r="B911" s="49" t="str">
        <f>IFERROR(VLOOKUP(A911,REF!$L$2:$M$15,2,0),"")</f>
        <v/>
      </c>
      <c r="C911" s="26"/>
      <c r="D911" s="26"/>
      <c r="E911" s="26"/>
      <c r="F911" s="50" t="str">
        <f>IF(ISBLANK(E911),"",IFERROR(VLOOKUP(E911,REF!$G$2:$H$206,2,0),"Código de Equipamento Inexistente"))</f>
        <v/>
      </c>
      <c r="G911" s="26"/>
      <c r="H911" s="26"/>
      <c r="I911" s="51" t="str">
        <f>IF(OR(ISBLANK(A911),ISBLANK(B911),ISBLANK(C911),ISBLANK(D911),ISBLANK(E911),ISBLANK(F911),ISBLANK(G911),ISBLANK(H911),),"",INDEX(DA!$E$2:$AQ$207,MATCH(VLOOKUP(E911,REF!$G$2:$J$206,1,0),DA!$C$2:$C$207,0),MATCH(G911,DA!$E$1:$AQ$1,0)))</f>
        <v/>
      </c>
    </row>
    <row r="912" spans="1:9" ht="26.25" customHeight="1" x14ac:dyDescent="0.25">
      <c r="A912" s="26"/>
      <c r="B912" s="49" t="str">
        <f>IFERROR(VLOOKUP(A912,REF!$L$2:$M$15,2,0),"")</f>
        <v/>
      </c>
      <c r="C912" s="26"/>
      <c r="D912" s="26"/>
      <c r="E912" s="26"/>
      <c r="F912" s="50" t="str">
        <f>IF(ISBLANK(E912),"",IFERROR(VLOOKUP(E912,REF!$G$2:$H$206,2,0),"Código de Equipamento Inexistente"))</f>
        <v/>
      </c>
      <c r="G912" s="26"/>
      <c r="H912" s="26"/>
      <c r="I912" s="51" t="str">
        <f>IF(OR(ISBLANK(A912),ISBLANK(B912),ISBLANK(C912),ISBLANK(D912),ISBLANK(E912),ISBLANK(F912),ISBLANK(G912),ISBLANK(H912),),"",INDEX(DA!$E$2:$AQ$207,MATCH(VLOOKUP(E912,REF!$G$2:$J$206,1,0),DA!$C$2:$C$207,0),MATCH(G912,DA!$E$1:$AQ$1,0)))</f>
        <v/>
      </c>
    </row>
    <row r="913" spans="1:9" ht="26.25" customHeight="1" x14ac:dyDescent="0.25">
      <c r="A913" s="26"/>
      <c r="B913" s="49" t="str">
        <f>IFERROR(VLOOKUP(A913,REF!$L$2:$M$15,2,0),"")</f>
        <v/>
      </c>
      <c r="C913" s="26"/>
      <c r="D913" s="26"/>
      <c r="E913" s="26"/>
      <c r="F913" s="50" t="str">
        <f>IF(ISBLANK(E913),"",IFERROR(VLOOKUP(E913,REF!$G$2:$H$206,2,0),"Código de Equipamento Inexistente"))</f>
        <v/>
      </c>
      <c r="G913" s="26"/>
      <c r="H913" s="26"/>
      <c r="I913" s="51" t="str">
        <f>IF(OR(ISBLANK(A913),ISBLANK(B913),ISBLANK(C913),ISBLANK(D913),ISBLANK(E913),ISBLANK(F913),ISBLANK(G913),ISBLANK(H913),),"",INDEX(DA!$E$2:$AQ$207,MATCH(VLOOKUP(E913,REF!$G$2:$J$206,1,0),DA!$C$2:$C$207,0),MATCH(G913,DA!$E$1:$AQ$1,0)))</f>
        <v/>
      </c>
    </row>
    <row r="914" spans="1:9" ht="26.25" customHeight="1" x14ac:dyDescent="0.25">
      <c r="A914" s="26"/>
      <c r="B914" s="49" t="str">
        <f>IFERROR(VLOOKUP(A914,REF!$L$2:$M$15,2,0),"")</f>
        <v/>
      </c>
      <c r="C914" s="26"/>
      <c r="D914" s="26"/>
      <c r="E914" s="26"/>
      <c r="F914" s="50" t="str">
        <f>IF(ISBLANK(E914),"",IFERROR(VLOOKUP(E914,REF!$G$2:$H$206,2,0),"Código de Equipamento Inexistente"))</f>
        <v/>
      </c>
      <c r="G914" s="26"/>
      <c r="H914" s="26"/>
      <c r="I914" s="51" t="str">
        <f>IF(OR(ISBLANK(A914),ISBLANK(B914),ISBLANK(C914),ISBLANK(D914),ISBLANK(E914),ISBLANK(F914),ISBLANK(G914),ISBLANK(H914),),"",INDEX(DA!$E$2:$AQ$207,MATCH(VLOOKUP(E914,REF!$G$2:$J$206,1,0),DA!$C$2:$C$207,0),MATCH(G914,DA!$E$1:$AQ$1,0)))</f>
        <v/>
      </c>
    </row>
    <row r="915" spans="1:9" ht="26.25" customHeight="1" x14ac:dyDescent="0.25">
      <c r="A915" s="26"/>
      <c r="B915" s="49" t="str">
        <f>IFERROR(VLOOKUP(A915,REF!$L$2:$M$15,2,0),"")</f>
        <v/>
      </c>
      <c r="C915" s="26"/>
      <c r="D915" s="26"/>
      <c r="E915" s="26"/>
      <c r="F915" s="50" t="str">
        <f>IF(ISBLANK(E915),"",IFERROR(VLOOKUP(E915,REF!$G$2:$H$206,2,0),"Código de Equipamento Inexistente"))</f>
        <v/>
      </c>
      <c r="G915" s="26"/>
      <c r="H915" s="26"/>
      <c r="I915" s="51" t="str">
        <f>IF(OR(ISBLANK(A915),ISBLANK(B915),ISBLANK(C915),ISBLANK(D915),ISBLANK(E915),ISBLANK(F915),ISBLANK(G915),ISBLANK(H915),),"",INDEX(DA!$E$2:$AQ$207,MATCH(VLOOKUP(E915,REF!$G$2:$J$206,1,0),DA!$C$2:$C$207,0),MATCH(G915,DA!$E$1:$AQ$1,0)))</f>
        <v/>
      </c>
    </row>
    <row r="916" spans="1:9" ht="26.25" customHeight="1" x14ac:dyDescent="0.25">
      <c r="A916" s="26"/>
      <c r="B916" s="49" t="str">
        <f>IFERROR(VLOOKUP(A916,REF!$L$2:$M$15,2,0),"")</f>
        <v/>
      </c>
      <c r="C916" s="26"/>
      <c r="D916" s="26"/>
      <c r="E916" s="26"/>
      <c r="F916" s="50" t="str">
        <f>IF(ISBLANK(E916),"",IFERROR(VLOOKUP(E916,REF!$G$2:$H$206,2,0),"Código de Equipamento Inexistente"))</f>
        <v/>
      </c>
      <c r="G916" s="26"/>
      <c r="H916" s="26"/>
      <c r="I916" s="51" t="str">
        <f>IF(OR(ISBLANK(A916),ISBLANK(B916),ISBLANK(C916),ISBLANK(D916),ISBLANK(E916),ISBLANK(F916),ISBLANK(G916),ISBLANK(H916),),"",INDEX(DA!$E$2:$AQ$207,MATCH(VLOOKUP(E916,REF!$G$2:$J$206,1,0),DA!$C$2:$C$207,0),MATCH(G916,DA!$E$1:$AQ$1,0)))</f>
        <v/>
      </c>
    </row>
    <row r="917" spans="1:9" ht="26.25" customHeight="1" x14ac:dyDescent="0.25">
      <c r="A917" s="26"/>
      <c r="B917" s="49" t="str">
        <f>IFERROR(VLOOKUP(A917,REF!$L$2:$M$15,2,0),"")</f>
        <v/>
      </c>
      <c r="C917" s="26"/>
      <c r="D917" s="26"/>
      <c r="E917" s="26"/>
      <c r="F917" s="50" t="str">
        <f>IF(ISBLANK(E917),"",IFERROR(VLOOKUP(E917,REF!$G$2:$H$206,2,0),"Código de Equipamento Inexistente"))</f>
        <v/>
      </c>
      <c r="G917" s="26"/>
      <c r="H917" s="26"/>
      <c r="I917" s="51" t="str">
        <f>IF(OR(ISBLANK(A917),ISBLANK(B917),ISBLANK(C917),ISBLANK(D917),ISBLANK(E917),ISBLANK(F917),ISBLANK(G917),ISBLANK(H917),),"",INDEX(DA!$E$2:$AQ$207,MATCH(VLOOKUP(E917,REF!$G$2:$J$206,1,0),DA!$C$2:$C$207,0),MATCH(G917,DA!$E$1:$AQ$1,0)))</f>
        <v/>
      </c>
    </row>
    <row r="918" spans="1:9" ht="26.25" customHeight="1" x14ac:dyDescent="0.25">
      <c r="A918" s="26"/>
      <c r="B918" s="49" t="str">
        <f>IFERROR(VLOOKUP(A918,REF!$L$2:$M$15,2,0),"")</f>
        <v/>
      </c>
      <c r="C918" s="26"/>
      <c r="D918" s="26"/>
      <c r="E918" s="26"/>
      <c r="F918" s="50" t="str">
        <f>IF(ISBLANK(E918),"",IFERROR(VLOOKUP(E918,REF!$G$2:$H$206,2,0),"Código de Equipamento Inexistente"))</f>
        <v/>
      </c>
      <c r="G918" s="26"/>
      <c r="H918" s="26"/>
      <c r="I918" s="51" t="str">
        <f>IF(OR(ISBLANK(A918),ISBLANK(B918),ISBLANK(C918),ISBLANK(D918),ISBLANK(E918),ISBLANK(F918),ISBLANK(G918),ISBLANK(H918),),"",INDEX(DA!$E$2:$AQ$207,MATCH(VLOOKUP(E918,REF!$G$2:$J$206,1,0),DA!$C$2:$C$207,0),MATCH(G918,DA!$E$1:$AQ$1,0)))</f>
        <v/>
      </c>
    </row>
    <row r="919" spans="1:9" ht="26.25" customHeight="1" x14ac:dyDescent="0.25">
      <c r="A919" s="26"/>
      <c r="B919" s="49" t="str">
        <f>IFERROR(VLOOKUP(A919,REF!$L$2:$M$15,2,0),"")</f>
        <v/>
      </c>
      <c r="C919" s="26"/>
      <c r="D919" s="26"/>
      <c r="E919" s="26"/>
      <c r="F919" s="50" t="str">
        <f>IF(ISBLANK(E919),"",IFERROR(VLOOKUP(E919,REF!$G$2:$H$206,2,0),"Código de Equipamento Inexistente"))</f>
        <v/>
      </c>
      <c r="G919" s="26"/>
      <c r="H919" s="26"/>
      <c r="I919" s="51" t="str">
        <f>IF(OR(ISBLANK(A919),ISBLANK(B919),ISBLANK(C919),ISBLANK(D919),ISBLANK(E919),ISBLANK(F919),ISBLANK(G919),ISBLANK(H919),),"",INDEX(DA!$E$2:$AQ$207,MATCH(VLOOKUP(E919,REF!$G$2:$J$206,1,0),DA!$C$2:$C$207,0),MATCH(G919,DA!$E$1:$AQ$1,0)))</f>
        <v/>
      </c>
    </row>
    <row r="920" spans="1:9" ht="26.25" customHeight="1" x14ac:dyDescent="0.25">
      <c r="A920" s="26"/>
      <c r="B920" s="49" t="str">
        <f>IFERROR(VLOOKUP(A920,REF!$L$2:$M$15,2,0),"")</f>
        <v/>
      </c>
      <c r="C920" s="26"/>
      <c r="D920" s="26"/>
      <c r="E920" s="26"/>
      <c r="F920" s="50" t="str">
        <f>IF(ISBLANK(E920),"",IFERROR(VLOOKUP(E920,REF!$G$2:$H$206,2,0),"Código de Equipamento Inexistente"))</f>
        <v/>
      </c>
      <c r="G920" s="26"/>
      <c r="H920" s="26"/>
      <c r="I920" s="51" t="str">
        <f>IF(OR(ISBLANK(A920),ISBLANK(B920),ISBLANK(C920),ISBLANK(D920),ISBLANK(E920),ISBLANK(F920),ISBLANK(G920),ISBLANK(H920),),"",INDEX(DA!$E$2:$AQ$207,MATCH(VLOOKUP(E920,REF!$G$2:$J$206,1,0),DA!$C$2:$C$207,0),MATCH(G920,DA!$E$1:$AQ$1,0)))</f>
        <v/>
      </c>
    </row>
    <row r="921" spans="1:9" ht="26.25" customHeight="1" x14ac:dyDescent="0.25">
      <c r="A921" s="26"/>
      <c r="B921" s="49" t="str">
        <f>IFERROR(VLOOKUP(A921,REF!$L$2:$M$15,2,0),"")</f>
        <v/>
      </c>
      <c r="C921" s="26"/>
      <c r="D921" s="26"/>
      <c r="E921" s="26"/>
      <c r="F921" s="50" t="str">
        <f>IF(ISBLANK(E921),"",IFERROR(VLOOKUP(E921,REF!$G$2:$H$206,2,0),"Código de Equipamento Inexistente"))</f>
        <v/>
      </c>
      <c r="G921" s="26"/>
      <c r="H921" s="26"/>
      <c r="I921" s="51" t="str">
        <f>IF(OR(ISBLANK(A921),ISBLANK(B921),ISBLANK(C921),ISBLANK(D921),ISBLANK(E921),ISBLANK(F921),ISBLANK(G921),ISBLANK(H921),),"",INDEX(DA!$E$2:$AQ$207,MATCH(VLOOKUP(E921,REF!$G$2:$J$206,1,0),DA!$C$2:$C$207,0),MATCH(G921,DA!$E$1:$AQ$1,0)))</f>
        <v/>
      </c>
    </row>
    <row r="922" spans="1:9" ht="26.25" customHeight="1" x14ac:dyDescent="0.25">
      <c r="A922" s="26"/>
      <c r="B922" s="49" t="str">
        <f>IFERROR(VLOOKUP(A922,REF!$L$2:$M$15,2,0),"")</f>
        <v/>
      </c>
      <c r="C922" s="26"/>
      <c r="D922" s="26"/>
      <c r="E922" s="26"/>
      <c r="F922" s="50" t="str">
        <f>IF(ISBLANK(E922),"",IFERROR(VLOOKUP(E922,REF!$G$2:$H$206,2,0),"Código de Equipamento Inexistente"))</f>
        <v/>
      </c>
      <c r="G922" s="26"/>
      <c r="H922" s="26"/>
      <c r="I922" s="51" t="str">
        <f>IF(OR(ISBLANK(A922),ISBLANK(B922),ISBLANK(C922),ISBLANK(D922),ISBLANK(E922),ISBLANK(F922),ISBLANK(G922),ISBLANK(H922),),"",INDEX(DA!$E$2:$AQ$207,MATCH(VLOOKUP(E922,REF!$G$2:$J$206,1,0),DA!$C$2:$C$207,0),MATCH(G922,DA!$E$1:$AQ$1,0)))</f>
        <v/>
      </c>
    </row>
    <row r="923" spans="1:9" ht="26.25" customHeight="1" x14ac:dyDescent="0.25">
      <c r="A923" s="26"/>
      <c r="B923" s="49" t="str">
        <f>IFERROR(VLOOKUP(A923,REF!$L$2:$M$15,2,0),"")</f>
        <v/>
      </c>
      <c r="C923" s="26"/>
      <c r="D923" s="26"/>
      <c r="E923" s="26"/>
      <c r="F923" s="50" t="str">
        <f>IF(ISBLANK(E923),"",IFERROR(VLOOKUP(E923,REF!$G$2:$H$206,2,0),"Código de Equipamento Inexistente"))</f>
        <v/>
      </c>
      <c r="G923" s="26"/>
      <c r="H923" s="26"/>
      <c r="I923" s="51" t="str">
        <f>IF(OR(ISBLANK(A923),ISBLANK(B923),ISBLANK(C923),ISBLANK(D923),ISBLANK(E923),ISBLANK(F923),ISBLANK(G923),ISBLANK(H923),),"",INDEX(DA!$E$2:$AQ$207,MATCH(VLOOKUP(E923,REF!$G$2:$J$206,1,0),DA!$C$2:$C$207,0),MATCH(G923,DA!$E$1:$AQ$1,0)))</f>
        <v/>
      </c>
    </row>
    <row r="924" spans="1:9" ht="26.25" customHeight="1" x14ac:dyDescent="0.25">
      <c r="A924" s="26"/>
      <c r="B924" s="49" t="str">
        <f>IFERROR(VLOOKUP(A924,REF!$L$2:$M$15,2,0),"")</f>
        <v/>
      </c>
      <c r="C924" s="26"/>
      <c r="D924" s="26"/>
      <c r="E924" s="26"/>
      <c r="F924" s="50" t="str">
        <f>IF(ISBLANK(E924),"",IFERROR(VLOOKUP(E924,REF!$G$2:$H$206,2,0),"Código de Equipamento Inexistente"))</f>
        <v/>
      </c>
      <c r="G924" s="26"/>
      <c r="H924" s="26"/>
      <c r="I924" s="51" t="str">
        <f>IF(OR(ISBLANK(A924),ISBLANK(B924),ISBLANK(C924),ISBLANK(D924),ISBLANK(E924),ISBLANK(F924),ISBLANK(G924),ISBLANK(H924),),"",INDEX(DA!$E$2:$AQ$207,MATCH(VLOOKUP(E924,REF!$G$2:$J$206,1,0),DA!$C$2:$C$207,0),MATCH(G924,DA!$E$1:$AQ$1,0)))</f>
        <v/>
      </c>
    </row>
    <row r="925" spans="1:9" ht="26.25" customHeight="1" x14ac:dyDescent="0.25">
      <c r="A925" s="26"/>
      <c r="B925" s="49" t="str">
        <f>IFERROR(VLOOKUP(A925,REF!$L$2:$M$15,2,0),"")</f>
        <v/>
      </c>
      <c r="C925" s="26"/>
      <c r="D925" s="26"/>
      <c r="E925" s="26"/>
      <c r="F925" s="50" t="str">
        <f>IF(ISBLANK(E925),"",IFERROR(VLOOKUP(E925,REF!$G$2:$H$206,2,0),"Código de Equipamento Inexistente"))</f>
        <v/>
      </c>
      <c r="G925" s="26"/>
      <c r="H925" s="26"/>
      <c r="I925" s="51" t="str">
        <f>IF(OR(ISBLANK(A925),ISBLANK(B925),ISBLANK(C925),ISBLANK(D925),ISBLANK(E925),ISBLANK(F925),ISBLANK(G925),ISBLANK(H925),),"",INDEX(DA!$E$2:$AQ$207,MATCH(VLOOKUP(E925,REF!$G$2:$J$206,1,0),DA!$C$2:$C$207,0),MATCH(G925,DA!$E$1:$AQ$1,0)))</f>
        <v/>
      </c>
    </row>
    <row r="926" spans="1:9" ht="26.25" customHeight="1" x14ac:dyDescent="0.25">
      <c r="A926" s="26"/>
      <c r="B926" s="49" t="str">
        <f>IFERROR(VLOOKUP(A926,REF!$L$2:$M$15,2,0),"")</f>
        <v/>
      </c>
      <c r="C926" s="26"/>
      <c r="D926" s="26"/>
      <c r="E926" s="26"/>
      <c r="F926" s="50" t="str">
        <f>IF(ISBLANK(E926),"",IFERROR(VLOOKUP(E926,REF!$G$2:$H$206,2,0),"Código de Equipamento Inexistente"))</f>
        <v/>
      </c>
      <c r="G926" s="26"/>
      <c r="H926" s="26"/>
      <c r="I926" s="51" t="str">
        <f>IF(OR(ISBLANK(A926),ISBLANK(B926),ISBLANK(C926),ISBLANK(D926),ISBLANK(E926),ISBLANK(F926),ISBLANK(G926),ISBLANK(H926),),"",INDEX(DA!$E$2:$AQ$207,MATCH(VLOOKUP(E926,REF!$G$2:$J$206,1,0),DA!$C$2:$C$207,0),MATCH(G926,DA!$E$1:$AQ$1,0)))</f>
        <v/>
      </c>
    </row>
    <row r="927" spans="1:9" ht="26.25" customHeight="1" x14ac:dyDescent="0.25">
      <c r="A927" s="26"/>
      <c r="B927" s="49" t="str">
        <f>IFERROR(VLOOKUP(A927,REF!$L$2:$M$15,2,0),"")</f>
        <v/>
      </c>
      <c r="C927" s="26"/>
      <c r="D927" s="26"/>
      <c r="E927" s="26"/>
      <c r="F927" s="50" t="str">
        <f>IF(ISBLANK(E927),"",IFERROR(VLOOKUP(E927,REF!$G$2:$H$206,2,0),"Código de Equipamento Inexistente"))</f>
        <v/>
      </c>
      <c r="G927" s="26"/>
      <c r="H927" s="26"/>
      <c r="I927" s="51" t="str">
        <f>IF(OR(ISBLANK(A927),ISBLANK(B927),ISBLANK(C927),ISBLANK(D927),ISBLANK(E927),ISBLANK(F927),ISBLANK(G927),ISBLANK(H927),),"",INDEX(DA!$E$2:$AQ$207,MATCH(VLOOKUP(E927,REF!$G$2:$J$206,1,0),DA!$C$2:$C$207,0),MATCH(G927,DA!$E$1:$AQ$1,0)))</f>
        <v/>
      </c>
    </row>
    <row r="928" spans="1:9" ht="26.25" customHeight="1" x14ac:dyDescent="0.25">
      <c r="A928" s="26"/>
      <c r="B928" s="49" t="str">
        <f>IFERROR(VLOOKUP(A928,REF!$L$2:$M$15,2,0),"")</f>
        <v/>
      </c>
      <c r="C928" s="26"/>
      <c r="D928" s="26"/>
      <c r="E928" s="26"/>
      <c r="F928" s="50" t="str">
        <f>IF(ISBLANK(E928),"",IFERROR(VLOOKUP(E928,REF!$G$2:$H$206,2,0),"Código de Equipamento Inexistente"))</f>
        <v/>
      </c>
      <c r="G928" s="26"/>
      <c r="H928" s="26"/>
      <c r="I928" s="51" t="str">
        <f>IF(OR(ISBLANK(A928),ISBLANK(B928),ISBLANK(C928),ISBLANK(D928),ISBLANK(E928),ISBLANK(F928),ISBLANK(G928),ISBLANK(H928),),"",INDEX(DA!$E$2:$AQ$207,MATCH(VLOOKUP(E928,REF!$G$2:$J$206,1,0),DA!$C$2:$C$207,0),MATCH(G928,DA!$E$1:$AQ$1,0)))</f>
        <v/>
      </c>
    </row>
    <row r="929" spans="1:9" ht="26.25" customHeight="1" x14ac:dyDescent="0.25">
      <c r="A929" s="26"/>
      <c r="B929" s="49" t="str">
        <f>IFERROR(VLOOKUP(A929,REF!$L$2:$M$15,2,0),"")</f>
        <v/>
      </c>
      <c r="C929" s="26"/>
      <c r="D929" s="26"/>
      <c r="E929" s="26"/>
      <c r="F929" s="50" t="str">
        <f>IF(ISBLANK(E929),"",IFERROR(VLOOKUP(E929,REF!$G$2:$H$206,2,0),"Código de Equipamento Inexistente"))</f>
        <v/>
      </c>
      <c r="G929" s="26"/>
      <c r="H929" s="26"/>
      <c r="I929" s="51" t="str">
        <f>IF(OR(ISBLANK(A929),ISBLANK(B929),ISBLANK(C929),ISBLANK(D929),ISBLANK(E929),ISBLANK(F929),ISBLANK(G929),ISBLANK(H929),),"",INDEX(DA!$E$2:$AQ$207,MATCH(VLOOKUP(E929,REF!$G$2:$J$206,1,0),DA!$C$2:$C$207,0),MATCH(G929,DA!$E$1:$AQ$1,0)))</f>
        <v/>
      </c>
    </row>
    <row r="930" spans="1:9" ht="26.25" customHeight="1" x14ac:dyDescent="0.25">
      <c r="A930" s="26"/>
      <c r="B930" s="49" t="str">
        <f>IFERROR(VLOOKUP(A930,REF!$L$2:$M$15,2,0),"")</f>
        <v/>
      </c>
      <c r="C930" s="26"/>
      <c r="D930" s="26"/>
      <c r="E930" s="26"/>
      <c r="F930" s="50" t="str">
        <f>IF(ISBLANK(E930),"",IFERROR(VLOOKUP(E930,REF!$G$2:$H$206,2,0),"Código de Equipamento Inexistente"))</f>
        <v/>
      </c>
      <c r="G930" s="26"/>
      <c r="H930" s="26"/>
      <c r="I930" s="51" t="str">
        <f>IF(OR(ISBLANK(A930),ISBLANK(B930),ISBLANK(C930),ISBLANK(D930),ISBLANK(E930),ISBLANK(F930),ISBLANK(G930),ISBLANK(H930),),"",INDEX(DA!$E$2:$AQ$207,MATCH(VLOOKUP(E930,REF!$G$2:$J$206,1,0),DA!$C$2:$C$207,0),MATCH(G930,DA!$E$1:$AQ$1,0)))</f>
        <v/>
      </c>
    </row>
    <row r="931" spans="1:9" ht="26.25" customHeight="1" x14ac:dyDescent="0.25">
      <c r="A931" s="26"/>
      <c r="B931" s="49" t="str">
        <f>IFERROR(VLOOKUP(A931,REF!$L$2:$M$15,2,0),"")</f>
        <v/>
      </c>
      <c r="C931" s="26"/>
      <c r="D931" s="26"/>
      <c r="E931" s="26"/>
      <c r="F931" s="50" t="str">
        <f>IF(ISBLANK(E931),"",IFERROR(VLOOKUP(E931,REF!$G$2:$H$206,2,0),"Código de Equipamento Inexistente"))</f>
        <v/>
      </c>
      <c r="G931" s="26"/>
      <c r="H931" s="26"/>
      <c r="I931" s="51" t="str">
        <f>IF(OR(ISBLANK(A931),ISBLANK(B931),ISBLANK(C931),ISBLANK(D931),ISBLANK(E931),ISBLANK(F931),ISBLANK(G931),ISBLANK(H931),),"",INDEX(DA!$E$2:$AQ$207,MATCH(VLOOKUP(E931,REF!$G$2:$J$206,1,0),DA!$C$2:$C$207,0),MATCH(G931,DA!$E$1:$AQ$1,0)))</f>
        <v/>
      </c>
    </row>
    <row r="932" spans="1:9" ht="26.25" customHeight="1" x14ac:dyDescent="0.25">
      <c r="A932" s="26"/>
      <c r="B932" s="49" t="str">
        <f>IFERROR(VLOOKUP(A932,REF!$L$2:$M$15,2,0),"")</f>
        <v/>
      </c>
      <c r="C932" s="26"/>
      <c r="D932" s="26"/>
      <c r="E932" s="26"/>
      <c r="F932" s="50" t="str">
        <f>IF(ISBLANK(E932),"",IFERROR(VLOOKUP(E932,REF!$G$2:$H$206,2,0),"Código de Equipamento Inexistente"))</f>
        <v/>
      </c>
      <c r="G932" s="26"/>
      <c r="H932" s="26"/>
      <c r="I932" s="51" t="str">
        <f>IF(OR(ISBLANK(A932),ISBLANK(B932),ISBLANK(C932),ISBLANK(D932),ISBLANK(E932),ISBLANK(F932),ISBLANK(G932),ISBLANK(H932),),"",INDEX(DA!$E$2:$AQ$207,MATCH(VLOOKUP(E932,REF!$G$2:$J$206,1,0),DA!$C$2:$C$207,0),MATCH(G932,DA!$E$1:$AQ$1,0)))</f>
        <v/>
      </c>
    </row>
    <row r="933" spans="1:9" ht="26.25" customHeight="1" x14ac:dyDescent="0.25">
      <c r="A933" s="26"/>
      <c r="B933" s="49" t="str">
        <f>IFERROR(VLOOKUP(A933,REF!$L$2:$M$15,2,0),"")</f>
        <v/>
      </c>
      <c r="C933" s="26"/>
      <c r="D933" s="26"/>
      <c r="E933" s="26"/>
      <c r="F933" s="50" t="str">
        <f>IF(ISBLANK(E933),"",IFERROR(VLOOKUP(E933,REF!$G$2:$H$206,2,0),"Código de Equipamento Inexistente"))</f>
        <v/>
      </c>
      <c r="G933" s="26"/>
      <c r="H933" s="26"/>
      <c r="I933" s="51" t="str">
        <f>IF(OR(ISBLANK(A933),ISBLANK(B933),ISBLANK(C933),ISBLANK(D933),ISBLANK(E933),ISBLANK(F933),ISBLANK(G933),ISBLANK(H933),),"",INDEX(DA!$E$2:$AQ$207,MATCH(VLOOKUP(E933,REF!$G$2:$J$206,1,0),DA!$C$2:$C$207,0),MATCH(G933,DA!$E$1:$AQ$1,0)))</f>
        <v/>
      </c>
    </row>
    <row r="934" spans="1:9" ht="26.25" customHeight="1" x14ac:dyDescent="0.25">
      <c r="A934" s="26"/>
      <c r="B934" s="49" t="str">
        <f>IFERROR(VLOOKUP(A934,REF!$L$2:$M$15,2,0),"")</f>
        <v/>
      </c>
      <c r="C934" s="26"/>
      <c r="D934" s="26"/>
      <c r="E934" s="26"/>
      <c r="F934" s="50" t="str">
        <f>IF(ISBLANK(E934),"",IFERROR(VLOOKUP(E934,REF!$G$2:$H$206,2,0),"Código de Equipamento Inexistente"))</f>
        <v/>
      </c>
      <c r="G934" s="26"/>
      <c r="H934" s="26"/>
      <c r="I934" s="51" t="str">
        <f>IF(OR(ISBLANK(A934),ISBLANK(B934),ISBLANK(C934),ISBLANK(D934),ISBLANK(E934),ISBLANK(F934),ISBLANK(G934),ISBLANK(H934),),"",INDEX(DA!$E$2:$AQ$207,MATCH(VLOOKUP(E934,REF!$G$2:$J$206,1,0),DA!$C$2:$C$207,0),MATCH(G934,DA!$E$1:$AQ$1,0)))</f>
        <v/>
      </c>
    </row>
    <row r="935" spans="1:9" ht="26.25" customHeight="1" x14ac:dyDescent="0.25">
      <c r="A935" s="26"/>
      <c r="B935" s="49" t="str">
        <f>IFERROR(VLOOKUP(A935,REF!$L$2:$M$15,2,0),"")</f>
        <v/>
      </c>
      <c r="C935" s="26"/>
      <c r="D935" s="26"/>
      <c r="E935" s="26"/>
      <c r="F935" s="50" t="str">
        <f>IF(ISBLANK(E935),"",IFERROR(VLOOKUP(E935,REF!$G$2:$H$206,2,0),"Código de Equipamento Inexistente"))</f>
        <v/>
      </c>
      <c r="G935" s="26"/>
      <c r="H935" s="26"/>
      <c r="I935" s="51" t="str">
        <f>IF(OR(ISBLANK(A935),ISBLANK(B935),ISBLANK(C935),ISBLANK(D935),ISBLANK(E935),ISBLANK(F935),ISBLANK(G935),ISBLANK(H935),),"",INDEX(DA!$E$2:$AQ$207,MATCH(VLOOKUP(E935,REF!$G$2:$J$206,1,0),DA!$C$2:$C$207,0),MATCH(G935,DA!$E$1:$AQ$1,0)))</f>
        <v/>
      </c>
    </row>
    <row r="936" spans="1:9" ht="26.25" customHeight="1" x14ac:dyDescent="0.25">
      <c r="A936" s="26"/>
      <c r="B936" s="49" t="str">
        <f>IFERROR(VLOOKUP(A936,REF!$L$2:$M$15,2,0),"")</f>
        <v/>
      </c>
      <c r="C936" s="26"/>
      <c r="D936" s="26"/>
      <c r="E936" s="26"/>
      <c r="F936" s="50" t="str">
        <f>IF(ISBLANK(E936),"",IFERROR(VLOOKUP(E936,REF!$G$2:$H$206,2,0),"Código de Equipamento Inexistente"))</f>
        <v/>
      </c>
      <c r="G936" s="26"/>
      <c r="H936" s="26"/>
      <c r="I936" s="51" t="str">
        <f>IF(OR(ISBLANK(A936),ISBLANK(B936),ISBLANK(C936),ISBLANK(D936),ISBLANK(E936),ISBLANK(F936),ISBLANK(G936),ISBLANK(H936),),"",INDEX(DA!$E$2:$AQ$207,MATCH(VLOOKUP(E936,REF!$G$2:$J$206,1,0),DA!$C$2:$C$207,0),MATCH(G936,DA!$E$1:$AQ$1,0)))</f>
        <v/>
      </c>
    </row>
    <row r="937" spans="1:9" ht="26.25" customHeight="1" x14ac:dyDescent="0.25">
      <c r="A937" s="26"/>
      <c r="B937" s="49" t="str">
        <f>IFERROR(VLOOKUP(A937,REF!$L$2:$M$15,2,0),"")</f>
        <v/>
      </c>
      <c r="C937" s="26"/>
      <c r="D937" s="26"/>
      <c r="E937" s="26"/>
      <c r="F937" s="50" t="str">
        <f>IF(ISBLANK(E937),"",IFERROR(VLOOKUP(E937,REF!$G$2:$H$206,2,0),"Código de Equipamento Inexistente"))</f>
        <v/>
      </c>
      <c r="G937" s="26"/>
      <c r="H937" s="26"/>
      <c r="I937" s="51" t="str">
        <f>IF(OR(ISBLANK(A937),ISBLANK(B937),ISBLANK(C937),ISBLANK(D937),ISBLANK(E937),ISBLANK(F937),ISBLANK(G937),ISBLANK(H937),),"",INDEX(DA!$E$2:$AQ$207,MATCH(VLOOKUP(E937,REF!$G$2:$J$206,1,0),DA!$C$2:$C$207,0),MATCH(G937,DA!$E$1:$AQ$1,0)))</f>
        <v/>
      </c>
    </row>
    <row r="938" spans="1:9" ht="26.25" customHeight="1" x14ac:dyDescent="0.25">
      <c r="A938" s="26"/>
      <c r="B938" s="49" t="str">
        <f>IFERROR(VLOOKUP(A938,REF!$L$2:$M$15,2,0),"")</f>
        <v/>
      </c>
      <c r="C938" s="26"/>
      <c r="D938" s="26"/>
      <c r="E938" s="26"/>
      <c r="F938" s="50" t="str">
        <f>IF(ISBLANK(E938),"",IFERROR(VLOOKUP(E938,REF!$G$2:$H$206,2,0),"Código de Equipamento Inexistente"))</f>
        <v/>
      </c>
      <c r="G938" s="26"/>
      <c r="H938" s="26"/>
      <c r="I938" s="51" t="str">
        <f>IF(OR(ISBLANK(A938),ISBLANK(B938),ISBLANK(C938),ISBLANK(D938),ISBLANK(E938),ISBLANK(F938),ISBLANK(G938),ISBLANK(H938),),"",INDEX(DA!$E$2:$AQ$207,MATCH(VLOOKUP(E938,REF!$G$2:$J$206,1,0),DA!$C$2:$C$207,0),MATCH(G938,DA!$E$1:$AQ$1,0)))</f>
        <v/>
      </c>
    </row>
    <row r="939" spans="1:9" ht="26.25" customHeight="1" x14ac:dyDescent="0.25">
      <c r="A939" s="26"/>
      <c r="B939" s="49" t="str">
        <f>IFERROR(VLOOKUP(A939,REF!$L$2:$M$15,2,0),"")</f>
        <v/>
      </c>
      <c r="C939" s="26"/>
      <c r="D939" s="26"/>
      <c r="E939" s="26"/>
      <c r="F939" s="50" t="str">
        <f>IF(ISBLANK(E939),"",IFERROR(VLOOKUP(E939,REF!$G$2:$H$206,2,0),"Código de Equipamento Inexistente"))</f>
        <v/>
      </c>
      <c r="G939" s="26"/>
      <c r="H939" s="26"/>
      <c r="I939" s="51" t="str">
        <f>IF(OR(ISBLANK(A939),ISBLANK(B939),ISBLANK(C939),ISBLANK(D939),ISBLANK(E939),ISBLANK(F939),ISBLANK(G939),ISBLANK(H939),),"",INDEX(DA!$E$2:$AQ$207,MATCH(VLOOKUP(E939,REF!$G$2:$J$206,1,0),DA!$C$2:$C$207,0),MATCH(G939,DA!$E$1:$AQ$1,0)))</f>
        <v/>
      </c>
    </row>
    <row r="940" spans="1:9" ht="26.25" customHeight="1" x14ac:dyDescent="0.25">
      <c r="A940" s="26"/>
      <c r="B940" s="49" t="str">
        <f>IFERROR(VLOOKUP(A940,REF!$L$2:$M$15,2,0),"")</f>
        <v/>
      </c>
      <c r="C940" s="26"/>
      <c r="D940" s="26"/>
      <c r="E940" s="26"/>
      <c r="F940" s="50" t="str">
        <f>IF(ISBLANK(E940),"",IFERROR(VLOOKUP(E940,REF!$G$2:$H$206,2,0),"Código de Equipamento Inexistente"))</f>
        <v/>
      </c>
      <c r="G940" s="26"/>
      <c r="H940" s="26"/>
      <c r="I940" s="51" t="str">
        <f>IF(OR(ISBLANK(A940),ISBLANK(B940),ISBLANK(C940),ISBLANK(D940),ISBLANK(E940),ISBLANK(F940),ISBLANK(G940),ISBLANK(H940),),"",INDEX(DA!$E$2:$AQ$207,MATCH(VLOOKUP(E940,REF!$G$2:$J$206,1,0),DA!$C$2:$C$207,0),MATCH(G940,DA!$E$1:$AQ$1,0)))</f>
        <v/>
      </c>
    </row>
    <row r="941" spans="1:9" ht="26.25" customHeight="1" x14ac:dyDescent="0.25">
      <c r="A941" s="26"/>
      <c r="B941" s="49" t="str">
        <f>IFERROR(VLOOKUP(A941,REF!$L$2:$M$15,2,0),"")</f>
        <v/>
      </c>
      <c r="C941" s="26"/>
      <c r="D941" s="26"/>
      <c r="E941" s="26"/>
      <c r="F941" s="50" t="str">
        <f>IF(ISBLANK(E941),"",IFERROR(VLOOKUP(E941,REF!$G$2:$H$206,2,0),"Código de Equipamento Inexistente"))</f>
        <v/>
      </c>
      <c r="G941" s="26"/>
      <c r="H941" s="26"/>
      <c r="I941" s="51" t="str">
        <f>IF(OR(ISBLANK(A941),ISBLANK(B941),ISBLANK(C941),ISBLANK(D941),ISBLANK(E941),ISBLANK(F941),ISBLANK(G941),ISBLANK(H941),),"",INDEX(DA!$E$2:$AQ$207,MATCH(VLOOKUP(E941,REF!$G$2:$J$206,1,0),DA!$C$2:$C$207,0),MATCH(G941,DA!$E$1:$AQ$1,0)))</f>
        <v/>
      </c>
    </row>
    <row r="942" spans="1:9" ht="26.25" customHeight="1" x14ac:dyDescent="0.25">
      <c r="A942" s="26"/>
      <c r="B942" s="49" t="str">
        <f>IFERROR(VLOOKUP(A942,REF!$L$2:$M$15,2,0),"")</f>
        <v/>
      </c>
      <c r="C942" s="26"/>
      <c r="D942" s="26"/>
      <c r="E942" s="26"/>
      <c r="F942" s="50" t="str">
        <f>IF(ISBLANK(E942),"",IFERROR(VLOOKUP(E942,REF!$G$2:$H$206,2,0),"Código de Equipamento Inexistente"))</f>
        <v/>
      </c>
      <c r="G942" s="26"/>
      <c r="H942" s="26"/>
      <c r="I942" s="51" t="str">
        <f>IF(OR(ISBLANK(A942),ISBLANK(B942),ISBLANK(C942),ISBLANK(D942),ISBLANK(E942),ISBLANK(F942),ISBLANK(G942),ISBLANK(H942),),"",INDEX(DA!$E$2:$AQ$207,MATCH(VLOOKUP(E942,REF!$G$2:$J$206,1,0),DA!$C$2:$C$207,0),MATCH(G942,DA!$E$1:$AQ$1,0)))</f>
        <v/>
      </c>
    </row>
    <row r="943" spans="1:9" ht="26.25" customHeight="1" x14ac:dyDescent="0.25">
      <c r="A943" s="26"/>
      <c r="B943" s="49" t="str">
        <f>IFERROR(VLOOKUP(A943,REF!$L$2:$M$15,2,0),"")</f>
        <v/>
      </c>
      <c r="C943" s="26"/>
      <c r="D943" s="26"/>
      <c r="E943" s="26"/>
      <c r="F943" s="50" t="str">
        <f>IF(ISBLANK(E943),"",IFERROR(VLOOKUP(E943,REF!$G$2:$H$206,2,0),"Código de Equipamento Inexistente"))</f>
        <v/>
      </c>
      <c r="G943" s="26"/>
      <c r="H943" s="26"/>
      <c r="I943" s="51" t="str">
        <f>IF(OR(ISBLANK(A943),ISBLANK(B943),ISBLANK(C943),ISBLANK(D943),ISBLANK(E943),ISBLANK(F943),ISBLANK(G943),ISBLANK(H943),),"",INDEX(DA!$E$2:$AQ$207,MATCH(VLOOKUP(E943,REF!$G$2:$J$206,1,0),DA!$C$2:$C$207,0),MATCH(G943,DA!$E$1:$AQ$1,0)))</f>
        <v/>
      </c>
    </row>
    <row r="944" spans="1:9" ht="26.25" customHeight="1" x14ac:dyDescent="0.25">
      <c r="A944" s="26"/>
      <c r="B944" s="49" t="str">
        <f>IFERROR(VLOOKUP(A944,REF!$L$2:$M$15,2,0),"")</f>
        <v/>
      </c>
      <c r="C944" s="26"/>
      <c r="D944" s="26"/>
      <c r="E944" s="26"/>
      <c r="F944" s="50" t="str">
        <f>IF(ISBLANK(E944),"",IFERROR(VLOOKUP(E944,REF!$G$2:$H$206,2,0),"Código de Equipamento Inexistente"))</f>
        <v/>
      </c>
      <c r="G944" s="26"/>
      <c r="H944" s="26"/>
      <c r="I944" s="51" t="str">
        <f>IF(OR(ISBLANK(A944),ISBLANK(B944),ISBLANK(C944),ISBLANK(D944),ISBLANK(E944),ISBLANK(F944),ISBLANK(G944),ISBLANK(H944),),"",INDEX(DA!$E$2:$AQ$207,MATCH(VLOOKUP(E944,REF!$G$2:$J$206,1,0),DA!$C$2:$C$207,0),MATCH(G944,DA!$E$1:$AQ$1,0)))</f>
        <v/>
      </c>
    </row>
    <row r="945" spans="1:9" ht="26.25" customHeight="1" x14ac:dyDescent="0.25">
      <c r="A945" s="26"/>
      <c r="B945" s="49" t="str">
        <f>IFERROR(VLOOKUP(A945,REF!$L$2:$M$15,2,0),"")</f>
        <v/>
      </c>
      <c r="C945" s="26"/>
      <c r="D945" s="26"/>
      <c r="E945" s="26"/>
      <c r="F945" s="50" t="str">
        <f>IF(ISBLANK(E945),"",IFERROR(VLOOKUP(E945,REF!$G$2:$H$206,2,0),"Código de Equipamento Inexistente"))</f>
        <v/>
      </c>
      <c r="G945" s="26"/>
      <c r="H945" s="26"/>
      <c r="I945" s="51" t="str">
        <f>IF(OR(ISBLANK(A945),ISBLANK(B945),ISBLANK(C945),ISBLANK(D945),ISBLANK(E945),ISBLANK(F945),ISBLANK(G945),ISBLANK(H945),),"",INDEX(DA!$E$2:$AQ$207,MATCH(VLOOKUP(E945,REF!$G$2:$J$206,1,0),DA!$C$2:$C$207,0),MATCH(G945,DA!$E$1:$AQ$1,0)))</f>
        <v/>
      </c>
    </row>
    <row r="946" spans="1:9" ht="26.25" customHeight="1" x14ac:dyDescent="0.25">
      <c r="A946" s="26"/>
      <c r="B946" s="49" t="str">
        <f>IFERROR(VLOOKUP(A946,REF!$L$2:$M$15,2,0),"")</f>
        <v/>
      </c>
      <c r="C946" s="26"/>
      <c r="D946" s="26"/>
      <c r="E946" s="26"/>
      <c r="F946" s="50" t="str">
        <f>IF(ISBLANK(E946),"",IFERROR(VLOOKUP(E946,REF!$G$2:$H$206,2,0),"Código de Equipamento Inexistente"))</f>
        <v/>
      </c>
      <c r="G946" s="26"/>
      <c r="H946" s="26"/>
      <c r="I946" s="51" t="str">
        <f>IF(OR(ISBLANK(A946),ISBLANK(B946),ISBLANK(C946),ISBLANK(D946),ISBLANK(E946),ISBLANK(F946),ISBLANK(G946),ISBLANK(H946),),"",INDEX(DA!$E$2:$AQ$207,MATCH(VLOOKUP(E946,REF!$G$2:$J$206,1,0),DA!$C$2:$C$207,0),MATCH(G946,DA!$E$1:$AQ$1,0)))</f>
        <v/>
      </c>
    </row>
    <row r="947" spans="1:9" ht="26.25" customHeight="1" x14ac:dyDescent="0.25">
      <c r="A947" s="26"/>
      <c r="B947" s="49" t="str">
        <f>IFERROR(VLOOKUP(A947,REF!$L$2:$M$15,2,0),"")</f>
        <v/>
      </c>
      <c r="C947" s="26"/>
      <c r="D947" s="26"/>
      <c r="E947" s="26"/>
      <c r="F947" s="50" t="str">
        <f>IF(ISBLANK(E947),"",IFERROR(VLOOKUP(E947,REF!$G$2:$H$206,2,0),"Código de Equipamento Inexistente"))</f>
        <v/>
      </c>
      <c r="G947" s="26"/>
      <c r="H947" s="26"/>
      <c r="I947" s="51" t="str">
        <f>IF(OR(ISBLANK(A947),ISBLANK(B947),ISBLANK(C947),ISBLANK(D947),ISBLANK(E947),ISBLANK(F947),ISBLANK(G947),ISBLANK(H947),),"",INDEX(DA!$E$2:$AQ$207,MATCH(VLOOKUP(E947,REF!$G$2:$J$206,1,0),DA!$C$2:$C$207,0),MATCH(G947,DA!$E$1:$AQ$1,0)))</f>
        <v/>
      </c>
    </row>
    <row r="948" spans="1:9" ht="26.25" customHeight="1" x14ac:dyDescent="0.25">
      <c r="A948" s="26"/>
      <c r="B948" s="49" t="str">
        <f>IFERROR(VLOOKUP(A948,REF!$L$2:$M$15,2,0),"")</f>
        <v/>
      </c>
      <c r="C948" s="26"/>
      <c r="D948" s="26"/>
      <c r="E948" s="26"/>
      <c r="F948" s="50" t="str">
        <f>IF(ISBLANK(E948),"",IFERROR(VLOOKUP(E948,REF!$G$2:$H$206,2,0),"Código de Equipamento Inexistente"))</f>
        <v/>
      </c>
      <c r="G948" s="26"/>
      <c r="H948" s="26"/>
      <c r="I948" s="51" t="str">
        <f>IF(OR(ISBLANK(A948),ISBLANK(B948),ISBLANK(C948),ISBLANK(D948),ISBLANK(E948),ISBLANK(F948),ISBLANK(G948),ISBLANK(H948),),"",INDEX(DA!$E$2:$AQ$207,MATCH(VLOOKUP(E948,REF!$G$2:$J$206,1,0),DA!$C$2:$C$207,0),MATCH(G948,DA!$E$1:$AQ$1,0)))</f>
        <v/>
      </c>
    </row>
    <row r="949" spans="1:9" ht="26.25" customHeight="1" x14ac:dyDescent="0.25">
      <c r="A949" s="26"/>
      <c r="B949" s="49" t="str">
        <f>IFERROR(VLOOKUP(A949,REF!$L$2:$M$15,2,0),"")</f>
        <v/>
      </c>
      <c r="C949" s="26"/>
      <c r="D949" s="26"/>
      <c r="E949" s="26"/>
      <c r="F949" s="50" t="str">
        <f>IF(ISBLANK(E949),"",IFERROR(VLOOKUP(E949,REF!$G$2:$H$206,2,0),"Código de Equipamento Inexistente"))</f>
        <v/>
      </c>
      <c r="G949" s="26"/>
      <c r="H949" s="26"/>
      <c r="I949" s="51" t="str">
        <f>IF(OR(ISBLANK(A949),ISBLANK(B949),ISBLANK(C949),ISBLANK(D949),ISBLANK(E949),ISBLANK(F949),ISBLANK(G949),ISBLANK(H949),),"",INDEX(DA!$E$2:$AQ$207,MATCH(VLOOKUP(E949,REF!$G$2:$J$206,1,0),DA!$C$2:$C$207,0),MATCH(G949,DA!$E$1:$AQ$1,0)))</f>
        <v/>
      </c>
    </row>
    <row r="950" spans="1:9" ht="26.25" customHeight="1" x14ac:dyDescent="0.25">
      <c r="A950" s="26"/>
      <c r="B950" s="49" t="str">
        <f>IFERROR(VLOOKUP(A950,REF!$L$2:$M$15,2,0),"")</f>
        <v/>
      </c>
      <c r="C950" s="26"/>
      <c r="D950" s="26"/>
      <c r="E950" s="26"/>
      <c r="F950" s="50" t="str">
        <f>IF(ISBLANK(E950),"",IFERROR(VLOOKUP(E950,REF!$G$2:$H$206,2,0),"Código de Equipamento Inexistente"))</f>
        <v/>
      </c>
      <c r="G950" s="26"/>
      <c r="H950" s="26"/>
      <c r="I950" s="51" t="str">
        <f>IF(OR(ISBLANK(A950),ISBLANK(B950),ISBLANK(C950),ISBLANK(D950),ISBLANK(E950),ISBLANK(F950),ISBLANK(G950),ISBLANK(H950),),"",INDEX(DA!$E$2:$AQ$207,MATCH(VLOOKUP(E950,REF!$G$2:$J$206,1,0),DA!$C$2:$C$207,0),MATCH(G950,DA!$E$1:$AQ$1,0)))</f>
        <v/>
      </c>
    </row>
    <row r="951" spans="1:9" ht="26.25" customHeight="1" x14ac:dyDescent="0.25">
      <c r="A951" s="26"/>
      <c r="B951" s="49" t="str">
        <f>IFERROR(VLOOKUP(A951,REF!$L$2:$M$15,2,0),"")</f>
        <v/>
      </c>
      <c r="C951" s="26"/>
      <c r="D951" s="26"/>
      <c r="E951" s="26"/>
      <c r="F951" s="50" t="str">
        <f>IF(ISBLANK(E951),"",IFERROR(VLOOKUP(E951,REF!$G$2:$H$206,2,0),"Código de Equipamento Inexistente"))</f>
        <v/>
      </c>
      <c r="G951" s="26"/>
      <c r="H951" s="26"/>
      <c r="I951" s="51" t="str">
        <f>IF(OR(ISBLANK(A951),ISBLANK(B951),ISBLANK(C951),ISBLANK(D951),ISBLANK(E951),ISBLANK(F951),ISBLANK(G951),ISBLANK(H951),),"",INDEX(DA!$E$2:$AQ$207,MATCH(VLOOKUP(E951,REF!$G$2:$J$206,1,0),DA!$C$2:$C$207,0),MATCH(G951,DA!$E$1:$AQ$1,0)))</f>
        <v/>
      </c>
    </row>
    <row r="952" spans="1:9" ht="26.25" customHeight="1" x14ac:dyDescent="0.25">
      <c r="A952" s="26"/>
      <c r="B952" s="49" t="str">
        <f>IFERROR(VLOOKUP(A952,REF!$L$2:$M$15,2,0),"")</f>
        <v/>
      </c>
      <c r="C952" s="26"/>
      <c r="D952" s="26"/>
      <c r="E952" s="26"/>
      <c r="F952" s="50" t="str">
        <f>IF(ISBLANK(E952),"",IFERROR(VLOOKUP(E952,REF!$G$2:$H$206,2,0),"Código de Equipamento Inexistente"))</f>
        <v/>
      </c>
      <c r="G952" s="26"/>
      <c r="H952" s="26"/>
      <c r="I952" s="51" t="str">
        <f>IF(OR(ISBLANK(A952),ISBLANK(B952),ISBLANK(C952),ISBLANK(D952),ISBLANK(E952),ISBLANK(F952),ISBLANK(G952),ISBLANK(H952),),"",INDEX(DA!$E$2:$AQ$207,MATCH(VLOOKUP(E952,REF!$G$2:$J$206,1,0),DA!$C$2:$C$207,0),MATCH(G952,DA!$E$1:$AQ$1,0)))</f>
        <v/>
      </c>
    </row>
    <row r="953" spans="1:9" ht="26.25" customHeight="1" x14ac:dyDescent="0.25">
      <c r="A953" s="26"/>
      <c r="B953" s="49" t="str">
        <f>IFERROR(VLOOKUP(A953,REF!$L$2:$M$15,2,0),"")</f>
        <v/>
      </c>
      <c r="C953" s="26"/>
      <c r="D953" s="26"/>
      <c r="E953" s="26"/>
      <c r="F953" s="50" t="str">
        <f>IF(ISBLANK(E953),"",IFERROR(VLOOKUP(E953,REF!$G$2:$H$206,2,0),"Código de Equipamento Inexistente"))</f>
        <v/>
      </c>
      <c r="G953" s="26"/>
      <c r="H953" s="26"/>
      <c r="I953" s="51" t="str">
        <f>IF(OR(ISBLANK(A953),ISBLANK(B953),ISBLANK(C953),ISBLANK(D953),ISBLANK(E953),ISBLANK(F953),ISBLANK(G953),ISBLANK(H953),),"",INDEX(DA!$E$2:$AQ$207,MATCH(VLOOKUP(E953,REF!$G$2:$J$206,1,0),DA!$C$2:$C$207,0),MATCH(G953,DA!$E$1:$AQ$1,0)))</f>
        <v/>
      </c>
    </row>
    <row r="954" spans="1:9" ht="26.25" customHeight="1" x14ac:dyDescent="0.25">
      <c r="A954" s="26"/>
      <c r="B954" s="49" t="str">
        <f>IFERROR(VLOOKUP(A954,REF!$L$2:$M$15,2,0),"")</f>
        <v/>
      </c>
      <c r="C954" s="26"/>
      <c r="D954" s="26"/>
      <c r="E954" s="26"/>
      <c r="F954" s="50" t="str">
        <f>IF(ISBLANK(E954),"",IFERROR(VLOOKUP(E954,REF!$G$2:$H$206,2,0),"Código de Equipamento Inexistente"))</f>
        <v/>
      </c>
      <c r="G954" s="26"/>
      <c r="H954" s="26"/>
      <c r="I954" s="51" t="str">
        <f>IF(OR(ISBLANK(A954),ISBLANK(B954),ISBLANK(C954),ISBLANK(D954),ISBLANK(E954),ISBLANK(F954),ISBLANK(G954),ISBLANK(H954),),"",INDEX(DA!$E$2:$AQ$207,MATCH(VLOOKUP(E954,REF!$G$2:$J$206,1,0),DA!$C$2:$C$207,0),MATCH(G954,DA!$E$1:$AQ$1,0)))</f>
        <v/>
      </c>
    </row>
    <row r="955" spans="1:9" ht="26.25" customHeight="1" x14ac:dyDescent="0.25">
      <c r="A955" s="26"/>
      <c r="B955" s="49" t="str">
        <f>IFERROR(VLOOKUP(A955,REF!$L$2:$M$15,2,0),"")</f>
        <v/>
      </c>
      <c r="C955" s="26"/>
      <c r="D955" s="26"/>
      <c r="E955" s="26"/>
      <c r="F955" s="50" t="str">
        <f>IF(ISBLANK(E955),"",IFERROR(VLOOKUP(E955,REF!$G$2:$H$206,2,0),"Código de Equipamento Inexistente"))</f>
        <v/>
      </c>
      <c r="G955" s="26"/>
      <c r="H955" s="26"/>
      <c r="I955" s="51" t="str">
        <f>IF(OR(ISBLANK(A955),ISBLANK(B955),ISBLANK(C955),ISBLANK(D955),ISBLANK(E955),ISBLANK(F955),ISBLANK(G955),ISBLANK(H955),),"",INDEX(DA!$E$2:$AQ$207,MATCH(VLOOKUP(E955,REF!$G$2:$J$206,1,0),DA!$C$2:$C$207,0),MATCH(G955,DA!$E$1:$AQ$1,0)))</f>
        <v/>
      </c>
    </row>
    <row r="956" spans="1:9" ht="26.25" customHeight="1" x14ac:dyDescent="0.25">
      <c r="A956" s="26"/>
      <c r="B956" s="49" t="str">
        <f>IFERROR(VLOOKUP(A956,REF!$L$2:$M$15,2,0),"")</f>
        <v/>
      </c>
      <c r="C956" s="26"/>
      <c r="D956" s="26"/>
      <c r="E956" s="26"/>
      <c r="F956" s="50" t="str">
        <f>IF(ISBLANK(E956),"",IFERROR(VLOOKUP(E956,REF!$G$2:$H$206,2,0),"Código de Equipamento Inexistente"))</f>
        <v/>
      </c>
      <c r="G956" s="26"/>
      <c r="H956" s="26"/>
      <c r="I956" s="51" t="str">
        <f>IF(OR(ISBLANK(A956),ISBLANK(B956),ISBLANK(C956),ISBLANK(D956),ISBLANK(E956),ISBLANK(F956),ISBLANK(G956),ISBLANK(H956),),"",INDEX(DA!$E$2:$AQ$207,MATCH(VLOOKUP(E956,REF!$G$2:$J$206,1,0),DA!$C$2:$C$207,0),MATCH(G956,DA!$E$1:$AQ$1,0)))</f>
        <v/>
      </c>
    </row>
    <row r="957" spans="1:9" ht="26.25" customHeight="1" x14ac:dyDescent="0.25">
      <c r="A957" s="26"/>
      <c r="B957" s="49" t="str">
        <f>IFERROR(VLOOKUP(A957,REF!$L$2:$M$15,2,0),"")</f>
        <v/>
      </c>
      <c r="C957" s="26"/>
      <c r="D957" s="26"/>
      <c r="E957" s="26"/>
      <c r="F957" s="50" t="str">
        <f>IF(ISBLANK(E957),"",IFERROR(VLOOKUP(E957,REF!$G$2:$H$206,2,0),"Código de Equipamento Inexistente"))</f>
        <v/>
      </c>
      <c r="G957" s="26"/>
      <c r="H957" s="26"/>
      <c r="I957" s="51" t="str">
        <f>IF(OR(ISBLANK(A957),ISBLANK(B957),ISBLANK(C957),ISBLANK(D957),ISBLANK(E957),ISBLANK(F957),ISBLANK(G957),ISBLANK(H957),),"",INDEX(DA!$E$2:$AQ$207,MATCH(VLOOKUP(E957,REF!$G$2:$J$206,1,0),DA!$C$2:$C$207,0),MATCH(G957,DA!$E$1:$AQ$1,0)))</f>
        <v/>
      </c>
    </row>
    <row r="958" spans="1:9" ht="26.25" customHeight="1" x14ac:dyDescent="0.25">
      <c r="A958" s="26"/>
      <c r="B958" s="49" t="str">
        <f>IFERROR(VLOOKUP(A958,REF!$L$2:$M$15,2,0),"")</f>
        <v/>
      </c>
      <c r="C958" s="26"/>
      <c r="D958" s="26"/>
      <c r="E958" s="26"/>
      <c r="F958" s="50" t="str">
        <f>IF(ISBLANK(E958),"",IFERROR(VLOOKUP(E958,REF!$G$2:$H$206,2,0),"Código de Equipamento Inexistente"))</f>
        <v/>
      </c>
      <c r="G958" s="26"/>
      <c r="H958" s="26"/>
      <c r="I958" s="51" t="str">
        <f>IF(OR(ISBLANK(A958),ISBLANK(B958),ISBLANK(C958),ISBLANK(D958),ISBLANK(E958),ISBLANK(F958),ISBLANK(G958),ISBLANK(H958),),"",INDEX(DA!$E$2:$AQ$207,MATCH(VLOOKUP(E958,REF!$G$2:$J$206,1,0),DA!$C$2:$C$207,0),MATCH(G958,DA!$E$1:$AQ$1,0)))</f>
        <v/>
      </c>
    </row>
    <row r="959" spans="1:9" ht="26.25" customHeight="1" x14ac:dyDescent="0.25">
      <c r="A959" s="26"/>
      <c r="B959" s="49" t="str">
        <f>IFERROR(VLOOKUP(A959,REF!$L$2:$M$15,2,0),"")</f>
        <v/>
      </c>
      <c r="C959" s="26"/>
      <c r="D959" s="26"/>
      <c r="E959" s="26"/>
      <c r="F959" s="50" t="str">
        <f>IF(ISBLANK(E959),"",IFERROR(VLOOKUP(E959,REF!$G$2:$H$206,2,0),"Código de Equipamento Inexistente"))</f>
        <v/>
      </c>
      <c r="G959" s="26"/>
      <c r="H959" s="26"/>
      <c r="I959" s="51" t="str">
        <f>IF(OR(ISBLANK(A959),ISBLANK(B959),ISBLANK(C959),ISBLANK(D959),ISBLANK(E959),ISBLANK(F959),ISBLANK(G959),ISBLANK(H959),),"",INDEX(DA!$E$2:$AQ$207,MATCH(VLOOKUP(E959,REF!$G$2:$J$206,1,0),DA!$C$2:$C$207,0),MATCH(G959,DA!$E$1:$AQ$1,0)))</f>
        <v/>
      </c>
    </row>
    <row r="960" spans="1:9" ht="26.25" customHeight="1" x14ac:dyDescent="0.25">
      <c r="A960" s="26"/>
      <c r="B960" s="49" t="str">
        <f>IFERROR(VLOOKUP(A960,REF!$L$2:$M$15,2,0),"")</f>
        <v/>
      </c>
      <c r="C960" s="26"/>
      <c r="D960" s="26"/>
      <c r="E960" s="26"/>
      <c r="F960" s="50" t="str">
        <f>IF(ISBLANK(E960),"",IFERROR(VLOOKUP(E960,REF!$G$2:$H$206,2,0),"Código de Equipamento Inexistente"))</f>
        <v/>
      </c>
      <c r="G960" s="26"/>
      <c r="H960" s="26"/>
      <c r="I960" s="51" t="str">
        <f>IF(OR(ISBLANK(A960),ISBLANK(B960),ISBLANK(C960),ISBLANK(D960),ISBLANK(E960),ISBLANK(F960),ISBLANK(G960),ISBLANK(H960),),"",INDEX(DA!$E$2:$AQ$207,MATCH(VLOOKUP(E960,REF!$G$2:$J$206,1,0),DA!$C$2:$C$207,0),MATCH(G960,DA!$E$1:$AQ$1,0)))</f>
        <v/>
      </c>
    </row>
    <row r="961" spans="1:9" ht="26.25" customHeight="1" x14ac:dyDescent="0.25">
      <c r="A961" s="26"/>
      <c r="B961" s="49" t="str">
        <f>IFERROR(VLOOKUP(A961,REF!$L$2:$M$15,2,0),"")</f>
        <v/>
      </c>
      <c r="C961" s="26"/>
      <c r="D961" s="26"/>
      <c r="E961" s="26"/>
      <c r="F961" s="50" t="str">
        <f>IF(ISBLANK(E961),"",IFERROR(VLOOKUP(E961,REF!$G$2:$H$206,2,0),"Código de Equipamento Inexistente"))</f>
        <v/>
      </c>
      <c r="G961" s="26"/>
      <c r="H961" s="26"/>
      <c r="I961" s="51" t="str">
        <f>IF(OR(ISBLANK(A961),ISBLANK(B961),ISBLANK(C961),ISBLANK(D961),ISBLANK(E961),ISBLANK(F961),ISBLANK(G961),ISBLANK(H961),),"",INDEX(DA!$E$2:$AQ$207,MATCH(VLOOKUP(E961,REF!$G$2:$J$206,1,0),DA!$C$2:$C$207,0),MATCH(G961,DA!$E$1:$AQ$1,0)))</f>
        <v/>
      </c>
    </row>
    <row r="962" spans="1:9" ht="26.25" customHeight="1" x14ac:dyDescent="0.25">
      <c r="A962" s="26"/>
      <c r="B962" s="49" t="str">
        <f>IFERROR(VLOOKUP(A962,REF!$L$2:$M$15,2,0),"")</f>
        <v/>
      </c>
      <c r="C962" s="26"/>
      <c r="D962" s="26"/>
      <c r="E962" s="26"/>
      <c r="F962" s="50" t="str">
        <f>IF(ISBLANK(E962),"",IFERROR(VLOOKUP(E962,REF!$G$2:$H$206,2,0),"Código de Equipamento Inexistente"))</f>
        <v/>
      </c>
      <c r="G962" s="26"/>
      <c r="H962" s="26"/>
      <c r="I962" s="51" t="str">
        <f>IF(OR(ISBLANK(A962),ISBLANK(B962),ISBLANK(C962),ISBLANK(D962),ISBLANK(E962),ISBLANK(F962),ISBLANK(G962),ISBLANK(H962),),"",INDEX(DA!$E$2:$AQ$207,MATCH(VLOOKUP(E962,REF!$G$2:$J$206,1,0),DA!$C$2:$C$207,0),MATCH(G962,DA!$E$1:$AQ$1,0)))</f>
        <v/>
      </c>
    </row>
    <row r="963" spans="1:9" ht="26.25" customHeight="1" x14ac:dyDescent="0.25">
      <c r="A963" s="26"/>
      <c r="B963" s="49" t="str">
        <f>IFERROR(VLOOKUP(A963,REF!$L$2:$M$15,2,0),"")</f>
        <v/>
      </c>
      <c r="C963" s="26"/>
      <c r="D963" s="26"/>
      <c r="E963" s="26"/>
      <c r="F963" s="50" t="str">
        <f>IF(ISBLANK(E963),"",IFERROR(VLOOKUP(E963,REF!$G$2:$H$206,2,0),"Código de Equipamento Inexistente"))</f>
        <v/>
      </c>
      <c r="G963" s="26"/>
      <c r="H963" s="26"/>
      <c r="I963" s="51" t="str">
        <f>IF(OR(ISBLANK(A963),ISBLANK(B963),ISBLANK(C963),ISBLANK(D963),ISBLANK(E963),ISBLANK(F963),ISBLANK(G963),ISBLANK(H963),),"",INDEX(DA!$E$2:$AQ$207,MATCH(VLOOKUP(E963,REF!$G$2:$J$206,1,0),DA!$C$2:$C$207,0),MATCH(G963,DA!$E$1:$AQ$1,0)))</f>
        <v/>
      </c>
    </row>
    <row r="964" spans="1:9" ht="26.25" customHeight="1" x14ac:dyDescent="0.25">
      <c r="A964" s="26"/>
      <c r="B964" s="49" t="str">
        <f>IFERROR(VLOOKUP(A964,REF!$L$2:$M$15,2,0),"")</f>
        <v/>
      </c>
      <c r="C964" s="26"/>
      <c r="D964" s="26"/>
      <c r="E964" s="26"/>
      <c r="F964" s="50" t="str">
        <f>IF(ISBLANK(E964),"",IFERROR(VLOOKUP(E964,REF!$G$2:$H$206,2,0),"Código de Equipamento Inexistente"))</f>
        <v/>
      </c>
      <c r="G964" s="26"/>
      <c r="H964" s="26"/>
      <c r="I964" s="51" t="str">
        <f>IF(OR(ISBLANK(A964),ISBLANK(B964),ISBLANK(C964),ISBLANK(D964),ISBLANK(E964),ISBLANK(F964),ISBLANK(G964),ISBLANK(H964),),"",INDEX(DA!$E$2:$AQ$207,MATCH(VLOOKUP(E964,REF!$G$2:$J$206,1,0),DA!$C$2:$C$207,0),MATCH(G964,DA!$E$1:$AQ$1,0)))</f>
        <v/>
      </c>
    </row>
    <row r="965" spans="1:9" ht="26.25" customHeight="1" x14ac:dyDescent="0.25">
      <c r="A965" s="26"/>
      <c r="B965" s="49" t="str">
        <f>IFERROR(VLOOKUP(A965,REF!$L$2:$M$15,2,0),"")</f>
        <v/>
      </c>
      <c r="C965" s="26"/>
      <c r="D965" s="26"/>
      <c r="E965" s="26"/>
      <c r="F965" s="50" t="str">
        <f>IF(ISBLANK(E965),"",IFERROR(VLOOKUP(E965,REF!$G$2:$H$206,2,0),"Código de Equipamento Inexistente"))</f>
        <v/>
      </c>
      <c r="G965" s="26"/>
      <c r="H965" s="26"/>
      <c r="I965" s="51" t="str">
        <f>IF(OR(ISBLANK(A965),ISBLANK(B965),ISBLANK(C965),ISBLANK(D965),ISBLANK(E965),ISBLANK(F965),ISBLANK(G965),ISBLANK(H965),),"",INDEX(DA!$E$2:$AQ$207,MATCH(VLOOKUP(E965,REF!$G$2:$J$206,1,0),DA!$C$2:$C$207,0),MATCH(G965,DA!$E$1:$AQ$1,0)))</f>
        <v/>
      </c>
    </row>
    <row r="966" spans="1:9" ht="26.25" customHeight="1" x14ac:dyDescent="0.25">
      <c r="A966" s="26"/>
      <c r="B966" s="49" t="str">
        <f>IFERROR(VLOOKUP(A966,REF!$L$2:$M$15,2,0),"")</f>
        <v/>
      </c>
      <c r="C966" s="26"/>
      <c r="D966" s="26"/>
      <c r="E966" s="26"/>
      <c r="F966" s="50" t="str">
        <f>IF(ISBLANK(E966),"",IFERROR(VLOOKUP(E966,REF!$G$2:$H$206,2,0),"Código de Equipamento Inexistente"))</f>
        <v/>
      </c>
      <c r="G966" s="26"/>
      <c r="H966" s="26"/>
      <c r="I966" s="51" t="str">
        <f>IF(OR(ISBLANK(A966),ISBLANK(B966),ISBLANK(C966),ISBLANK(D966),ISBLANK(E966),ISBLANK(F966),ISBLANK(G966),ISBLANK(H966),),"",INDEX(DA!$E$2:$AQ$207,MATCH(VLOOKUP(E966,REF!$G$2:$J$206,1,0),DA!$C$2:$C$207,0),MATCH(G966,DA!$E$1:$AQ$1,0)))</f>
        <v/>
      </c>
    </row>
    <row r="967" spans="1:9" ht="26.25" customHeight="1" x14ac:dyDescent="0.25">
      <c r="A967" s="26"/>
      <c r="B967" s="49" t="str">
        <f>IFERROR(VLOOKUP(A967,REF!$L$2:$M$15,2,0),"")</f>
        <v/>
      </c>
      <c r="C967" s="26"/>
      <c r="D967" s="26"/>
      <c r="E967" s="26"/>
      <c r="F967" s="50" t="str">
        <f>IF(ISBLANK(E967),"",IFERROR(VLOOKUP(E967,REF!$G$2:$H$206,2,0),"Código de Equipamento Inexistente"))</f>
        <v/>
      </c>
      <c r="G967" s="26"/>
      <c r="H967" s="26"/>
      <c r="I967" s="51" t="str">
        <f>IF(OR(ISBLANK(A967),ISBLANK(B967),ISBLANK(C967),ISBLANK(D967),ISBLANK(E967),ISBLANK(F967),ISBLANK(G967),ISBLANK(H967),),"",INDEX(DA!$E$2:$AQ$207,MATCH(VLOOKUP(E967,REF!$G$2:$J$206,1,0),DA!$C$2:$C$207,0),MATCH(G967,DA!$E$1:$AQ$1,0)))</f>
        <v/>
      </c>
    </row>
    <row r="968" spans="1:9" ht="26.25" customHeight="1" x14ac:dyDescent="0.25">
      <c r="A968" s="26"/>
      <c r="B968" s="49" t="str">
        <f>IFERROR(VLOOKUP(A968,REF!$L$2:$M$15,2,0),"")</f>
        <v/>
      </c>
      <c r="C968" s="26"/>
      <c r="D968" s="26"/>
      <c r="E968" s="26"/>
      <c r="F968" s="50" t="str">
        <f>IF(ISBLANK(E968),"",IFERROR(VLOOKUP(E968,REF!$G$2:$H$206,2,0),"Código de Equipamento Inexistente"))</f>
        <v/>
      </c>
      <c r="G968" s="26"/>
      <c r="H968" s="26"/>
      <c r="I968" s="51" t="str">
        <f>IF(OR(ISBLANK(A968),ISBLANK(B968),ISBLANK(C968),ISBLANK(D968),ISBLANK(E968),ISBLANK(F968),ISBLANK(G968),ISBLANK(H968),),"",INDEX(DA!$E$2:$AQ$207,MATCH(VLOOKUP(E968,REF!$G$2:$J$206,1,0),DA!$C$2:$C$207,0),MATCH(G968,DA!$E$1:$AQ$1,0)))</f>
        <v/>
      </c>
    </row>
    <row r="969" spans="1:9" ht="26.25" customHeight="1" x14ac:dyDescent="0.25">
      <c r="A969" s="26"/>
      <c r="B969" s="49" t="str">
        <f>IFERROR(VLOOKUP(A969,REF!$L$2:$M$15,2,0),"")</f>
        <v/>
      </c>
      <c r="C969" s="26"/>
      <c r="D969" s="26"/>
      <c r="E969" s="26"/>
      <c r="F969" s="50" t="str">
        <f>IF(ISBLANK(E969),"",IFERROR(VLOOKUP(E969,REF!$G$2:$H$206,2,0),"Código de Equipamento Inexistente"))</f>
        <v/>
      </c>
      <c r="G969" s="26"/>
      <c r="H969" s="26"/>
      <c r="I969" s="51" t="str">
        <f>IF(OR(ISBLANK(A969),ISBLANK(B969),ISBLANK(C969),ISBLANK(D969),ISBLANK(E969),ISBLANK(F969),ISBLANK(G969),ISBLANK(H969),),"",INDEX(DA!$E$2:$AQ$207,MATCH(VLOOKUP(E969,REF!$G$2:$J$206,1,0),DA!$C$2:$C$207,0),MATCH(G969,DA!$E$1:$AQ$1,0)))</f>
        <v/>
      </c>
    </row>
    <row r="970" spans="1:9" ht="26.25" customHeight="1" x14ac:dyDescent="0.25">
      <c r="A970" s="26"/>
      <c r="B970" s="49" t="str">
        <f>IFERROR(VLOOKUP(A970,REF!$L$2:$M$15,2,0),"")</f>
        <v/>
      </c>
      <c r="C970" s="26"/>
      <c r="D970" s="26"/>
      <c r="E970" s="26"/>
      <c r="F970" s="50" t="str">
        <f>IF(ISBLANK(E970),"",IFERROR(VLOOKUP(E970,REF!$G$2:$H$206,2,0),"Código de Equipamento Inexistente"))</f>
        <v/>
      </c>
      <c r="G970" s="26"/>
      <c r="H970" s="26"/>
      <c r="I970" s="51" t="str">
        <f>IF(OR(ISBLANK(A970),ISBLANK(B970),ISBLANK(C970),ISBLANK(D970),ISBLANK(E970),ISBLANK(F970),ISBLANK(G970),ISBLANK(H970),),"",INDEX(DA!$E$2:$AQ$207,MATCH(VLOOKUP(E970,REF!$G$2:$J$206,1,0),DA!$C$2:$C$207,0),MATCH(G970,DA!$E$1:$AQ$1,0)))</f>
        <v/>
      </c>
    </row>
    <row r="971" spans="1:9" ht="26.25" customHeight="1" x14ac:dyDescent="0.25">
      <c r="A971" s="26"/>
      <c r="B971" s="49" t="str">
        <f>IFERROR(VLOOKUP(A971,REF!$L$2:$M$15,2,0),"")</f>
        <v/>
      </c>
      <c r="C971" s="26"/>
      <c r="D971" s="26"/>
      <c r="E971" s="26"/>
      <c r="F971" s="50" t="str">
        <f>IF(ISBLANK(E971),"",IFERROR(VLOOKUP(E971,REF!$G$2:$H$206,2,0),"Código de Equipamento Inexistente"))</f>
        <v/>
      </c>
      <c r="G971" s="26"/>
      <c r="H971" s="26"/>
      <c r="I971" s="51" t="str">
        <f>IF(OR(ISBLANK(A971),ISBLANK(B971),ISBLANK(C971),ISBLANK(D971),ISBLANK(E971),ISBLANK(F971),ISBLANK(G971),ISBLANK(H971),),"",INDEX(DA!$E$2:$AQ$207,MATCH(VLOOKUP(E971,REF!$G$2:$J$206,1,0),DA!$C$2:$C$207,0),MATCH(G971,DA!$E$1:$AQ$1,0)))</f>
        <v/>
      </c>
    </row>
    <row r="972" spans="1:9" ht="26.25" customHeight="1" x14ac:dyDescent="0.25">
      <c r="A972" s="26"/>
      <c r="B972" s="49" t="str">
        <f>IFERROR(VLOOKUP(A972,REF!$L$2:$M$15,2,0),"")</f>
        <v/>
      </c>
      <c r="C972" s="26"/>
      <c r="D972" s="26"/>
      <c r="E972" s="26"/>
      <c r="F972" s="50" t="str">
        <f>IF(ISBLANK(E972),"",IFERROR(VLOOKUP(E972,REF!$G$2:$H$206,2,0),"Código de Equipamento Inexistente"))</f>
        <v/>
      </c>
      <c r="G972" s="26"/>
      <c r="H972" s="26"/>
      <c r="I972" s="51" t="str">
        <f>IF(OR(ISBLANK(A972),ISBLANK(B972),ISBLANK(C972),ISBLANK(D972),ISBLANK(E972),ISBLANK(F972),ISBLANK(G972),ISBLANK(H972),),"",INDEX(DA!$E$2:$AQ$207,MATCH(VLOOKUP(E972,REF!$G$2:$J$206,1,0),DA!$C$2:$C$207,0),MATCH(G972,DA!$E$1:$AQ$1,0)))</f>
        <v/>
      </c>
    </row>
    <row r="973" spans="1:9" ht="26.25" customHeight="1" x14ac:dyDescent="0.25">
      <c r="A973" s="26"/>
      <c r="B973" s="49" t="str">
        <f>IFERROR(VLOOKUP(A973,REF!$L$2:$M$15,2,0),"")</f>
        <v/>
      </c>
      <c r="C973" s="26"/>
      <c r="D973" s="26"/>
      <c r="E973" s="26"/>
      <c r="F973" s="50" t="str">
        <f>IF(ISBLANK(E973),"",IFERROR(VLOOKUP(E973,REF!$G$2:$H$206,2,0),"Código de Equipamento Inexistente"))</f>
        <v/>
      </c>
      <c r="G973" s="26"/>
      <c r="H973" s="26"/>
      <c r="I973" s="51" t="str">
        <f>IF(OR(ISBLANK(A973),ISBLANK(B973),ISBLANK(C973),ISBLANK(D973),ISBLANK(E973),ISBLANK(F973),ISBLANK(G973),ISBLANK(H973),),"",INDEX(DA!$E$2:$AQ$207,MATCH(VLOOKUP(E973,REF!$G$2:$J$206,1,0),DA!$C$2:$C$207,0),MATCH(G973,DA!$E$1:$AQ$1,0)))</f>
        <v/>
      </c>
    </row>
    <row r="974" spans="1:9" ht="26.25" customHeight="1" x14ac:dyDescent="0.25">
      <c r="A974" s="26"/>
      <c r="B974" s="49" t="str">
        <f>IFERROR(VLOOKUP(A974,REF!$L$2:$M$15,2,0),"")</f>
        <v/>
      </c>
      <c r="C974" s="26"/>
      <c r="D974" s="26"/>
      <c r="E974" s="26"/>
      <c r="F974" s="50" t="str">
        <f>IF(ISBLANK(E974),"",IFERROR(VLOOKUP(E974,REF!$G$2:$H$206,2,0),"Código de Equipamento Inexistente"))</f>
        <v/>
      </c>
      <c r="G974" s="26"/>
      <c r="H974" s="26"/>
      <c r="I974" s="51" t="str">
        <f>IF(OR(ISBLANK(A974),ISBLANK(B974),ISBLANK(C974),ISBLANK(D974),ISBLANK(E974),ISBLANK(F974),ISBLANK(G974),ISBLANK(H974),),"",INDEX(DA!$E$2:$AQ$207,MATCH(VLOOKUP(E974,REF!$G$2:$J$206,1,0),DA!$C$2:$C$207,0),MATCH(G974,DA!$E$1:$AQ$1,0)))</f>
        <v/>
      </c>
    </row>
    <row r="975" spans="1:9" ht="26.25" customHeight="1" x14ac:dyDescent="0.25">
      <c r="A975" s="26"/>
      <c r="B975" s="49" t="str">
        <f>IFERROR(VLOOKUP(A975,REF!$L$2:$M$15,2,0),"")</f>
        <v/>
      </c>
      <c r="C975" s="26"/>
      <c r="D975" s="26"/>
      <c r="E975" s="26"/>
      <c r="F975" s="50" t="str">
        <f>IF(ISBLANK(E975),"",IFERROR(VLOOKUP(E975,REF!$G$2:$H$206,2,0),"Código de Equipamento Inexistente"))</f>
        <v/>
      </c>
      <c r="G975" s="26"/>
      <c r="H975" s="26"/>
      <c r="I975" s="51" t="str">
        <f>IF(OR(ISBLANK(A975),ISBLANK(B975),ISBLANK(C975),ISBLANK(D975),ISBLANK(E975),ISBLANK(F975),ISBLANK(G975),ISBLANK(H975),),"",INDEX(DA!$E$2:$AQ$207,MATCH(VLOOKUP(E975,REF!$G$2:$J$206,1,0),DA!$C$2:$C$207,0),MATCH(G975,DA!$E$1:$AQ$1,0)))</f>
        <v/>
      </c>
    </row>
    <row r="976" spans="1:9" ht="26.25" customHeight="1" x14ac:dyDescent="0.25">
      <c r="A976" s="26"/>
      <c r="B976" s="49" t="str">
        <f>IFERROR(VLOOKUP(A976,REF!$L$2:$M$15,2,0),"")</f>
        <v/>
      </c>
      <c r="C976" s="26"/>
      <c r="D976" s="26"/>
      <c r="E976" s="26"/>
      <c r="F976" s="50" t="str">
        <f>IF(ISBLANK(E976),"",IFERROR(VLOOKUP(E976,REF!$G$2:$H$206,2,0),"Código de Equipamento Inexistente"))</f>
        <v/>
      </c>
      <c r="G976" s="26"/>
      <c r="H976" s="26"/>
      <c r="I976" s="51" t="str">
        <f>IF(OR(ISBLANK(A976),ISBLANK(B976),ISBLANK(C976),ISBLANK(D976),ISBLANK(E976),ISBLANK(F976),ISBLANK(G976),ISBLANK(H976),),"",INDEX(DA!$E$2:$AQ$207,MATCH(VLOOKUP(E976,REF!$G$2:$J$206,1,0),DA!$C$2:$C$207,0),MATCH(G976,DA!$E$1:$AQ$1,0)))</f>
        <v/>
      </c>
    </row>
    <row r="977" spans="1:9" ht="26.25" customHeight="1" x14ac:dyDescent="0.25">
      <c r="A977" s="26"/>
      <c r="B977" s="49" t="str">
        <f>IFERROR(VLOOKUP(A977,REF!$L$2:$M$15,2,0),"")</f>
        <v/>
      </c>
      <c r="C977" s="26"/>
      <c r="D977" s="26"/>
      <c r="E977" s="26"/>
      <c r="F977" s="50" t="str">
        <f>IF(ISBLANK(E977),"",IFERROR(VLOOKUP(E977,REF!$G$2:$H$206,2,0),"Código de Equipamento Inexistente"))</f>
        <v/>
      </c>
      <c r="G977" s="26"/>
      <c r="H977" s="26"/>
      <c r="I977" s="51" t="str">
        <f>IF(OR(ISBLANK(A977),ISBLANK(B977),ISBLANK(C977),ISBLANK(D977),ISBLANK(E977),ISBLANK(F977),ISBLANK(G977),ISBLANK(H977),),"",INDEX(DA!$E$2:$AQ$207,MATCH(VLOOKUP(E977,REF!$G$2:$J$206,1,0),DA!$C$2:$C$207,0),MATCH(G977,DA!$E$1:$AQ$1,0)))</f>
        <v/>
      </c>
    </row>
    <row r="978" spans="1:9" ht="26.25" customHeight="1" x14ac:dyDescent="0.25">
      <c r="A978" s="26"/>
      <c r="B978" s="49" t="str">
        <f>IFERROR(VLOOKUP(A978,REF!$L$2:$M$15,2,0),"")</f>
        <v/>
      </c>
      <c r="C978" s="26"/>
      <c r="D978" s="26"/>
      <c r="E978" s="26"/>
      <c r="F978" s="50" t="str">
        <f>IF(ISBLANK(E978),"",IFERROR(VLOOKUP(E978,REF!$G$2:$H$206,2,0),"Código de Equipamento Inexistente"))</f>
        <v/>
      </c>
      <c r="G978" s="26"/>
      <c r="H978" s="26"/>
      <c r="I978" s="51" t="str">
        <f>IF(OR(ISBLANK(A978),ISBLANK(B978),ISBLANK(C978),ISBLANK(D978),ISBLANK(E978),ISBLANK(F978),ISBLANK(G978),ISBLANK(H978),),"",INDEX(DA!$E$2:$AQ$207,MATCH(VLOOKUP(E978,REF!$G$2:$J$206,1,0),DA!$C$2:$C$207,0),MATCH(G978,DA!$E$1:$AQ$1,0)))</f>
        <v/>
      </c>
    </row>
    <row r="979" spans="1:9" ht="26.25" customHeight="1" x14ac:dyDescent="0.25">
      <c r="A979" s="26"/>
      <c r="B979" s="49" t="str">
        <f>IFERROR(VLOOKUP(A979,REF!$L$2:$M$15,2,0),"")</f>
        <v/>
      </c>
      <c r="C979" s="26"/>
      <c r="D979" s="26"/>
      <c r="E979" s="26"/>
      <c r="F979" s="50" t="str">
        <f>IF(ISBLANK(E979),"",IFERROR(VLOOKUP(E979,REF!$G$2:$H$206,2,0),"Código de Equipamento Inexistente"))</f>
        <v/>
      </c>
      <c r="G979" s="26"/>
      <c r="H979" s="26"/>
      <c r="I979" s="51" t="str">
        <f>IF(OR(ISBLANK(A979),ISBLANK(B979),ISBLANK(C979),ISBLANK(D979),ISBLANK(E979),ISBLANK(F979),ISBLANK(G979),ISBLANK(H979),),"",INDEX(DA!$E$2:$AQ$207,MATCH(VLOOKUP(E979,REF!$G$2:$J$206,1,0),DA!$C$2:$C$207,0),MATCH(G979,DA!$E$1:$AQ$1,0)))</f>
        <v/>
      </c>
    </row>
    <row r="980" spans="1:9" ht="26.25" customHeight="1" x14ac:dyDescent="0.25">
      <c r="A980" s="26"/>
      <c r="B980" s="49" t="str">
        <f>IFERROR(VLOOKUP(A980,REF!$L$2:$M$15,2,0),"")</f>
        <v/>
      </c>
      <c r="C980" s="26"/>
      <c r="D980" s="26"/>
      <c r="E980" s="26"/>
      <c r="F980" s="50" t="str">
        <f>IF(ISBLANK(E980),"",IFERROR(VLOOKUP(E980,REF!$G$2:$H$206,2,0),"Código de Equipamento Inexistente"))</f>
        <v/>
      </c>
      <c r="G980" s="26"/>
      <c r="H980" s="26"/>
      <c r="I980" s="51" t="str">
        <f>IF(OR(ISBLANK(A980),ISBLANK(B980),ISBLANK(C980),ISBLANK(D980),ISBLANK(E980),ISBLANK(F980),ISBLANK(G980),ISBLANK(H980),),"",INDEX(DA!$E$2:$AQ$207,MATCH(VLOOKUP(E980,REF!$G$2:$J$206,1,0),DA!$C$2:$C$207,0),MATCH(G980,DA!$E$1:$AQ$1,0)))</f>
        <v/>
      </c>
    </row>
    <row r="981" spans="1:9" ht="26.25" customHeight="1" x14ac:dyDescent="0.25">
      <c r="A981" s="26"/>
      <c r="B981" s="49" t="str">
        <f>IFERROR(VLOOKUP(A981,REF!$L$2:$M$15,2,0),"")</f>
        <v/>
      </c>
      <c r="C981" s="26"/>
      <c r="D981" s="26"/>
      <c r="E981" s="26"/>
      <c r="F981" s="50" t="str">
        <f>IF(ISBLANK(E981),"",IFERROR(VLOOKUP(E981,REF!$G$2:$H$206,2,0),"Código de Equipamento Inexistente"))</f>
        <v/>
      </c>
      <c r="G981" s="26"/>
      <c r="H981" s="26"/>
      <c r="I981" s="51" t="str">
        <f>IF(OR(ISBLANK(A981),ISBLANK(B981),ISBLANK(C981),ISBLANK(D981),ISBLANK(E981),ISBLANK(F981),ISBLANK(G981),ISBLANK(H981),),"",INDEX(DA!$E$2:$AQ$207,MATCH(VLOOKUP(E981,REF!$G$2:$J$206,1,0),DA!$C$2:$C$207,0),MATCH(G981,DA!$E$1:$AQ$1,0)))</f>
        <v/>
      </c>
    </row>
    <row r="982" spans="1:9" ht="26.25" customHeight="1" x14ac:dyDescent="0.25">
      <c r="A982" s="26"/>
      <c r="B982" s="49" t="str">
        <f>IFERROR(VLOOKUP(A982,REF!$L$2:$M$15,2,0),"")</f>
        <v/>
      </c>
      <c r="C982" s="26"/>
      <c r="D982" s="26"/>
      <c r="E982" s="26"/>
      <c r="F982" s="50" t="str">
        <f>IF(ISBLANK(E982),"",IFERROR(VLOOKUP(E982,REF!$G$2:$H$206,2,0),"Código de Equipamento Inexistente"))</f>
        <v/>
      </c>
      <c r="G982" s="26"/>
      <c r="H982" s="26"/>
      <c r="I982" s="51" t="str">
        <f>IF(OR(ISBLANK(A982),ISBLANK(B982),ISBLANK(C982),ISBLANK(D982),ISBLANK(E982),ISBLANK(F982),ISBLANK(G982),ISBLANK(H982),),"",INDEX(DA!$E$2:$AQ$207,MATCH(VLOOKUP(E982,REF!$G$2:$J$206,1,0),DA!$C$2:$C$207,0),MATCH(G982,DA!$E$1:$AQ$1,0)))</f>
        <v/>
      </c>
    </row>
    <row r="983" spans="1:9" ht="26.25" customHeight="1" x14ac:dyDescent="0.25">
      <c r="A983" s="26"/>
      <c r="B983" s="49" t="str">
        <f>IFERROR(VLOOKUP(A983,REF!$L$2:$M$15,2,0),"")</f>
        <v/>
      </c>
      <c r="C983" s="26"/>
      <c r="D983" s="26"/>
      <c r="E983" s="26"/>
      <c r="F983" s="50" t="str">
        <f>IF(ISBLANK(E983),"",IFERROR(VLOOKUP(E983,REF!$G$2:$H$206,2,0),"Código de Equipamento Inexistente"))</f>
        <v/>
      </c>
      <c r="G983" s="26"/>
      <c r="H983" s="26"/>
      <c r="I983" s="51" t="str">
        <f>IF(OR(ISBLANK(A983),ISBLANK(B983),ISBLANK(C983),ISBLANK(D983),ISBLANK(E983),ISBLANK(F983),ISBLANK(G983),ISBLANK(H983),),"",INDEX(DA!$E$2:$AQ$207,MATCH(VLOOKUP(E983,REF!$G$2:$J$206,1,0),DA!$C$2:$C$207,0),MATCH(G983,DA!$E$1:$AQ$1,0)))</f>
        <v/>
      </c>
    </row>
    <row r="984" spans="1:9" ht="26.25" customHeight="1" x14ac:dyDescent="0.25">
      <c r="A984" s="26"/>
      <c r="B984" s="49" t="str">
        <f>IFERROR(VLOOKUP(A984,REF!$L$2:$M$15,2,0),"")</f>
        <v/>
      </c>
      <c r="C984" s="26"/>
      <c r="D984" s="26"/>
      <c r="E984" s="26"/>
      <c r="F984" s="50" t="str">
        <f>IF(ISBLANK(E984),"",IFERROR(VLOOKUP(E984,REF!$G$2:$H$206,2,0),"Código de Equipamento Inexistente"))</f>
        <v/>
      </c>
      <c r="G984" s="26"/>
      <c r="H984" s="26"/>
      <c r="I984" s="51" t="str">
        <f>IF(OR(ISBLANK(A984),ISBLANK(B984),ISBLANK(C984),ISBLANK(D984),ISBLANK(E984),ISBLANK(F984),ISBLANK(G984),ISBLANK(H984),),"",INDEX(DA!$E$2:$AQ$207,MATCH(VLOOKUP(E984,REF!$G$2:$J$206,1,0),DA!$C$2:$C$207,0),MATCH(G984,DA!$E$1:$AQ$1,0)))</f>
        <v/>
      </c>
    </row>
    <row r="985" spans="1:9" ht="26.25" customHeight="1" x14ac:dyDescent="0.25">
      <c r="A985" s="26"/>
      <c r="B985" s="49" t="str">
        <f>IFERROR(VLOOKUP(A985,REF!$L$2:$M$15,2,0),"")</f>
        <v/>
      </c>
      <c r="C985" s="26"/>
      <c r="D985" s="26"/>
      <c r="E985" s="26"/>
      <c r="F985" s="50" t="str">
        <f>IF(ISBLANK(E985),"",IFERROR(VLOOKUP(E985,REF!$G$2:$H$206,2,0),"Código de Equipamento Inexistente"))</f>
        <v/>
      </c>
      <c r="G985" s="26"/>
      <c r="H985" s="26"/>
      <c r="I985" s="51" t="str">
        <f>IF(OR(ISBLANK(A985),ISBLANK(B985),ISBLANK(C985),ISBLANK(D985),ISBLANK(E985),ISBLANK(F985),ISBLANK(G985),ISBLANK(H985),),"",INDEX(DA!$E$2:$AQ$207,MATCH(VLOOKUP(E985,REF!$G$2:$J$206,1,0),DA!$C$2:$C$207,0),MATCH(G985,DA!$E$1:$AQ$1,0)))</f>
        <v/>
      </c>
    </row>
    <row r="986" spans="1:9" ht="26.25" customHeight="1" x14ac:dyDescent="0.25">
      <c r="A986" s="26"/>
      <c r="B986" s="49" t="str">
        <f>IFERROR(VLOOKUP(A986,REF!$L$2:$M$15,2,0),"")</f>
        <v/>
      </c>
      <c r="C986" s="26"/>
      <c r="D986" s="26"/>
      <c r="E986" s="26"/>
      <c r="F986" s="50" t="str">
        <f>IF(ISBLANK(E986),"",IFERROR(VLOOKUP(E986,REF!$G$2:$H$206,2,0),"Código de Equipamento Inexistente"))</f>
        <v/>
      </c>
      <c r="G986" s="26"/>
      <c r="H986" s="26"/>
      <c r="I986" s="51" t="str">
        <f>IF(OR(ISBLANK(A986),ISBLANK(B986),ISBLANK(C986),ISBLANK(D986),ISBLANK(E986),ISBLANK(F986),ISBLANK(G986),ISBLANK(H986),),"",INDEX(DA!$E$2:$AQ$207,MATCH(VLOOKUP(E986,REF!$G$2:$J$206,1,0),DA!$C$2:$C$207,0),MATCH(G986,DA!$E$1:$AQ$1,0)))</f>
        <v/>
      </c>
    </row>
    <row r="987" spans="1:9" ht="26.25" customHeight="1" x14ac:dyDescent="0.25">
      <c r="A987" s="26"/>
      <c r="B987" s="49" t="str">
        <f>IFERROR(VLOOKUP(A987,REF!$L$2:$M$15,2,0),"")</f>
        <v/>
      </c>
      <c r="C987" s="26"/>
      <c r="D987" s="26"/>
      <c r="E987" s="26"/>
      <c r="F987" s="50" t="str">
        <f>IF(ISBLANK(E987),"",IFERROR(VLOOKUP(E987,REF!$G$2:$H$206,2,0),"Código de Equipamento Inexistente"))</f>
        <v/>
      </c>
      <c r="G987" s="26"/>
      <c r="H987" s="26"/>
      <c r="I987" s="51" t="str">
        <f>IF(OR(ISBLANK(A987),ISBLANK(B987),ISBLANK(C987),ISBLANK(D987),ISBLANK(E987),ISBLANK(F987),ISBLANK(G987),ISBLANK(H987),),"",INDEX(DA!$E$2:$AQ$207,MATCH(VLOOKUP(E987,REF!$G$2:$J$206,1,0),DA!$C$2:$C$207,0),MATCH(G987,DA!$E$1:$AQ$1,0)))</f>
        <v/>
      </c>
    </row>
    <row r="988" spans="1:9" ht="26.25" customHeight="1" x14ac:dyDescent="0.25">
      <c r="A988" s="26"/>
      <c r="B988" s="49" t="str">
        <f>IFERROR(VLOOKUP(A988,REF!$L$2:$M$15,2,0),"")</f>
        <v/>
      </c>
      <c r="C988" s="26"/>
      <c r="D988" s="26"/>
      <c r="E988" s="26"/>
      <c r="F988" s="50" t="str">
        <f>IF(ISBLANK(E988),"",IFERROR(VLOOKUP(E988,REF!$G$2:$H$206,2,0),"Código de Equipamento Inexistente"))</f>
        <v/>
      </c>
      <c r="G988" s="26"/>
      <c r="H988" s="26"/>
      <c r="I988" s="51" t="str">
        <f>IF(OR(ISBLANK(A988),ISBLANK(B988),ISBLANK(C988),ISBLANK(D988),ISBLANK(E988),ISBLANK(F988),ISBLANK(G988),ISBLANK(H988),),"",INDEX(DA!$E$2:$AQ$207,MATCH(VLOOKUP(E988,REF!$G$2:$J$206,1,0),DA!$C$2:$C$207,0),MATCH(G988,DA!$E$1:$AQ$1,0)))</f>
        <v/>
      </c>
    </row>
    <row r="989" spans="1:9" ht="26.25" customHeight="1" x14ac:dyDescent="0.25">
      <c r="A989" s="26"/>
      <c r="B989" s="49" t="str">
        <f>IFERROR(VLOOKUP(A989,REF!$L$2:$M$15,2,0),"")</f>
        <v/>
      </c>
      <c r="C989" s="26"/>
      <c r="D989" s="26"/>
      <c r="E989" s="26"/>
      <c r="F989" s="50" t="str">
        <f>IF(ISBLANK(E989),"",IFERROR(VLOOKUP(E989,REF!$G$2:$H$206,2,0),"Código de Equipamento Inexistente"))</f>
        <v/>
      </c>
      <c r="G989" s="26"/>
      <c r="H989" s="26"/>
      <c r="I989" s="51" t="str">
        <f>IF(OR(ISBLANK(A989),ISBLANK(B989),ISBLANK(C989),ISBLANK(D989),ISBLANK(E989),ISBLANK(F989),ISBLANK(G989),ISBLANK(H989),),"",INDEX(DA!$E$2:$AQ$207,MATCH(VLOOKUP(E989,REF!$G$2:$J$206,1,0),DA!$C$2:$C$207,0),MATCH(G989,DA!$E$1:$AQ$1,0)))</f>
        <v/>
      </c>
    </row>
    <row r="990" spans="1:9" ht="26.25" customHeight="1" x14ac:dyDescent="0.25">
      <c r="A990" s="26"/>
      <c r="B990" s="49" t="str">
        <f>IFERROR(VLOOKUP(A990,REF!$L$2:$M$15,2,0),"")</f>
        <v/>
      </c>
      <c r="C990" s="26"/>
      <c r="D990" s="26"/>
      <c r="E990" s="26"/>
      <c r="F990" s="50" t="str">
        <f>IF(ISBLANK(E990),"",IFERROR(VLOOKUP(E990,REF!$G$2:$H$206,2,0),"Código de Equipamento Inexistente"))</f>
        <v/>
      </c>
      <c r="G990" s="26"/>
      <c r="H990" s="26"/>
      <c r="I990" s="51" t="str">
        <f>IF(OR(ISBLANK(A990),ISBLANK(B990),ISBLANK(C990),ISBLANK(D990),ISBLANK(E990),ISBLANK(F990),ISBLANK(G990),ISBLANK(H990),),"",INDEX(DA!$E$2:$AQ$207,MATCH(VLOOKUP(E990,REF!$G$2:$J$206,1,0),DA!$C$2:$C$207,0),MATCH(G990,DA!$E$1:$AQ$1,0)))</f>
        <v/>
      </c>
    </row>
    <row r="991" spans="1:9" ht="26.25" customHeight="1" x14ac:dyDescent="0.25">
      <c r="A991" s="26"/>
      <c r="B991" s="49" t="str">
        <f>IFERROR(VLOOKUP(A991,REF!$L$2:$M$15,2,0),"")</f>
        <v/>
      </c>
      <c r="C991" s="26"/>
      <c r="D991" s="26"/>
      <c r="E991" s="26"/>
      <c r="F991" s="50" t="str">
        <f>IF(ISBLANK(E991),"",IFERROR(VLOOKUP(E991,REF!$G$2:$H$206,2,0),"Código de Equipamento Inexistente"))</f>
        <v/>
      </c>
      <c r="G991" s="26"/>
      <c r="H991" s="26"/>
      <c r="I991" s="51" t="str">
        <f>IF(OR(ISBLANK(A991),ISBLANK(B991),ISBLANK(C991),ISBLANK(D991),ISBLANK(E991),ISBLANK(F991),ISBLANK(G991),ISBLANK(H991),),"",INDEX(DA!$E$2:$AQ$207,MATCH(VLOOKUP(E991,REF!$G$2:$J$206,1,0),DA!$C$2:$C$207,0),MATCH(G991,DA!$E$1:$AQ$1,0)))</f>
        <v/>
      </c>
    </row>
    <row r="992" spans="1:9" ht="26.25" customHeight="1" x14ac:dyDescent="0.25">
      <c r="A992" s="26"/>
      <c r="B992" s="49" t="str">
        <f>IFERROR(VLOOKUP(A992,REF!$L$2:$M$15,2,0),"")</f>
        <v/>
      </c>
      <c r="C992" s="26"/>
      <c r="D992" s="26"/>
      <c r="E992" s="26"/>
      <c r="F992" s="50" t="str">
        <f>IF(ISBLANK(E992),"",IFERROR(VLOOKUP(E992,REF!$G$2:$H$206,2,0),"Código de Equipamento Inexistente"))</f>
        <v/>
      </c>
      <c r="G992" s="26"/>
      <c r="H992" s="26"/>
      <c r="I992" s="51" t="str">
        <f>IF(OR(ISBLANK(A992),ISBLANK(B992),ISBLANK(C992),ISBLANK(D992),ISBLANK(E992),ISBLANK(F992),ISBLANK(G992),ISBLANK(H992),),"",INDEX(DA!$E$2:$AQ$207,MATCH(VLOOKUP(E992,REF!$G$2:$J$206,1,0),DA!$C$2:$C$207,0),MATCH(G992,DA!$E$1:$AQ$1,0)))</f>
        <v/>
      </c>
    </row>
    <row r="993" spans="1:9" ht="26.25" customHeight="1" x14ac:dyDescent="0.25">
      <c r="A993" s="26"/>
      <c r="B993" s="49" t="str">
        <f>IFERROR(VLOOKUP(A993,REF!$L$2:$M$15,2,0),"")</f>
        <v/>
      </c>
      <c r="C993" s="26"/>
      <c r="D993" s="26"/>
      <c r="E993" s="26"/>
      <c r="F993" s="50" t="str">
        <f>IF(ISBLANK(E993),"",IFERROR(VLOOKUP(E993,REF!$G$2:$H$206,2,0),"Código de Equipamento Inexistente"))</f>
        <v/>
      </c>
      <c r="G993" s="26"/>
      <c r="H993" s="26"/>
      <c r="I993" s="51" t="str">
        <f>IF(OR(ISBLANK(A993),ISBLANK(B993),ISBLANK(C993),ISBLANK(D993),ISBLANK(E993),ISBLANK(F993),ISBLANK(G993),ISBLANK(H993),),"",INDEX(DA!$E$2:$AQ$207,MATCH(VLOOKUP(E993,REF!$G$2:$J$206,1,0),DA!$C$2:$C$207,0),MATCH(G993,DA!$E$1:$AQ$1,0)))</f>
        <v/>
      </c>
    </row>
    <row r="994" spans="1:9" ht="26.25" customHeight="1" x14ac:dyDescent="0.25">
      <c r="A994" s="26"/>
      <c r="B994" s="49" t="str">
        <f>IFERROR(VLOOKUP(A994,REF!$L$2:$M$15,2,0),"")</f>
        <v/>
      </c>
      <c r="C994" s="26"/>
      <c r="D994" s="26"/>
      <c r="E994" s="26"/>
      <c r="F994" s="50" t="str">
        <f>IF(ISBLANK(E994),"",IFERROR(VLOOKUP(E994,REF!$G$2:$H$206,2,0),"Código de Equipamento Inexistente"))</f>
        <v/>
      </c>
      <c r="G994" s="26"/>
      <c r="H994" s="26"/>
      <c r="I994" s="51" t="str">
        <f>IF(OR(ISBLANK(A994),ISBLANK(B994),ISBLANK(C994),ISBLANK(D994),ISBLANK(E994),ISBLANK(F994),ISBLANK(G994),ISBLANK(H994),),"",INDEX(DA!$E$2:$AQ$207,MATCH(VLOOKUP(E994,REF!$G$2:$J$206,1,0),DA!$C$2:$C$207,0),MATCH(G994,DA!$E$1:$AQ$1,0)))</f>
        <v/>
      </c>
    </row>
    <row r="995" spans="1:9" ht="26.25" customHeight="1" x14ac:dyDescent="0.25">
      <c r="A995" s="26"/>
      <c r="B995" s="49" t="str">
        <f>IFERROR(VLOOKUP(A995,REF!$L$2:$M$15,2,0),"")</f>
        <v/>
      </c>
      <c r="C995" s="26"/>
      <c r="D995" s="26"/>
      <c r="E995" s="26"/>
      <c r="F995" s="50" t="str">
        <f>IF(ISBLANK(E995),"",IFERROR(VLOOKUP(E995,REF!$G$2:$H$206,2,0),"Código de Equipamento Inexistente"))</f>
        <v/>
      </c>
      <c r="G995" s="26"/>
      <c r="H995" s="26"/>
      <c r="I995" s="51" t="str">
        <f>IF(OR(ISBLANK(A995),ISBLANK(B995),ISBLANK(C995),ISBLANK(D995),ISBLANK(E995),ISBLANK(F995),ISBLANK(G995),ISBLANK(H995),),"",INDEX(DA!$E$2:$AQ$207,MATCH(VLOOKUP(E995,REF!$G$2:$J$206,1,0),DA!$C$2:$C$207,0),MATCH(G995,DA!$E$1:$AQ$1,0)))</f>
        <v/>
      </c>
    </row>
    <row r="996" spans="1:9" ht="26.25" customHeight="1" x14ac:dyDescent="0.25">
      <c r="A996" s="26"/>
      <c r="B996" s="49" t="str">
        <f>IFERROR(VLOOKUP(A996,REF!$L$2:$M$15,2,0),"")</f>
        <v/>
      </c>
      <c r="C996" s="26"/>
      <c r="D996" s="26"/>
      <c r="E996" s="26"/>
      <c r="F996" s="50" t="str">
        <f>IF(ISBLANK(E996),"",IFERROR(VLOOKUP(E996,REF!$G$2:$H$206,2,0),"Código de Equipamento Inexistente"))</f>
        <v/>
      </c>
      <c r="G996" s="26"/>
      <c r="H996" s="26"/>
      <c r="I996" s="51" t="str">
        <f>IF(OR(ISBLANK(A996),ISBLANK(B996),ISBLANK(C996),ISBLANK(D996),ISBLANK(E996),ISBLANK(F996),ISBLANK(G996),ISBLANK(H996),),"",INDEX(DA!$E$2:$AQ$207,MATCH(VLOOKUP(E996,REF!$G$2:$J$206,1,0),DA!$C$2:$C$207,0),MATCH(G996,DA!$E$1:$AQ$1,0)))</f>
        <v/>
      </c>
    </row>
    <row r="997" spans="1:9" ht="26.25" customHeight="1" x14ac:dyDescent="0.25">
      <c r="A997" s="26"/>
      <c r="B997" s="49" t="str">
        <f>IFERROR(VLOOKUP(A997,REF!$L$2:$M$15,2,0),"")</f>
        <v/>
      </c>
      <c r="C997" s="26"/>
      <c r="D997" s="26"/>
      <c r="E997" s="26"/>
      <c r="F997" s="50" t="str">
        <f>IF(ISBLANK(E997),"",IFERROR(VLOOKUP(E997,REF!$G$2:$H$206,2,0),"Código de Equipamento Inexistente"))</f>
        <v/>
      </c>
      <c r="G997" s="26"/>
      <c r="H997" s="26"/>
      <c r="I997" s="51" t="str">
        <f>IF(OR(ISBLANK(A997),ISBLANK(B997),ISBLANK(C997),ISBLANK(D997),ISBLANK(E997),ISBLANK(F997),ISBLANK(G997),ISBLANK(H997),),"",INDEX(DA!$E$2:$AQ$207,MATCH(VLOOKUP(E997,REF!$G$2:$J$206,1,0),DA!$C$2:$C$207,0),MATCH(G997,DA!$E$1:$AQ$1,0)))</f>
        <v/>
      </c>
    </row>
    <row r="998" spans="1:9" ht="26.25" customHeight="1" x14ac:dyDescent="0.25">
      <c r="A998" s="26"/>
      <c r="B998" s="49" t="str">
        <f>IFERROR(VLOOKUP(A998,REF!$L$2:$M$15,2,0),"")</f>
        <v/>
      </c>
      <c r="C998" s="26"/>
      <c r="D998" s="26"/>
      <c r="E998" s="26"/>
      <c r="F998" s="50" t="str">
        <f>IF(ISBLANK(E998),"",IFERROR(VLOOKUP(E998,REF!$G$2:$H$206,2,0),"Código de Equipamento Inexistente"))</f>
        <v/>
      </c>
      <c r="G998" s="26"/>
      <c r="H998" s="26"/>
      <c r="I998" s="51" t="str">
        <f>IF(OR(ISBLANK(A998),ISBLANK(B998),ISBLANK(C998),ISBLANK(D998),ISBLANK(E998),ISBLANK(F998),ISBLANK(G998),ISBLANK(H998),),"",INDEX(DA!$E$2:$AQ$207,MATCH(VLOOKUP(E998,REF!$G$2:$J$206,1,0),DA!$C$2:$C$207,0),MATCH(G998,DA!$E$1:$AQ$1,0)))</f>
        <v/>
      </c>
    </row>
    <row r="999" spans="1:9" ht="26.25" customHeight="1" x14ac:dyDescent="0.25">
      <c r="A999" s="26"/>
      <c r="B999" s="49" t="str">
        <f>IFERROR(VLOOKUP(A999,REF!$L$2:$M$15,2,0),"")</f>
        <v/>
      </c>
      <c r="C999" s="26"/>
      <c r="D999" s="26"/>
      <c r="E999" s="26"/>
      <c r="F999" s="50" t="str">
        <f>IF(ISBLANK(E999),"",IFERROR(VLOOKUP(E999,REF!$G$2:$H$206,2,0),"Código de Equipamento Inexistente"))</f>
        <v/>
      </c>
      <c r="G999" s="26"/>
      <c r="H999" s="26"/>
      <c r="I999" s="51" t="str">
        <f>IF(OR(ISBLANK(A999),ISBLANK(B999),ISBLANK(C999),ISBLANK(D999),ISBLANK(E999),ISBLANK(F999),ISBLANK(G999),ISBLANK(H999),),"",INDEX(DA!$E$2:$AQ$207,MATCH(VLOOKUP(E999,REF!$G$2:$J$206,1,0),DA!$C$2:$C$207,0),MATCH(G999,DA!$E$1:$AQ$1,0)))</f>
        <v/>
      </c>
    </row>
  </sheetData>
  <sheetProtection algorithmName="SHA-512" hashValue="YeOnwHpZeto7Kjlmknm/bE5qzgRWxA446JuCshijR9claVT0si7vepGaN+gZ4fDh1HhmIVzPCUjMz22uv88akg==" saltValue="edLbjhKmUcTlEkffQE+f2g==" spinCount="100000" sheet="1" objects="1" scenarios="1"/>
  <conditionalFormatting sqref="F2:F4 F6:F999">
    <cfRule type="beginsWith" dxfId="1" priority="4" operator="beginsWith" text="Código">
      <formula>LEFT(F2,LEN("Código"))="Código"</formula>
    </cfRule>
  </conditionalFormatting>
  <conditionalFormatting sqref="F5">
    <cfRule type="beginsWith" dxfId="0" priority="2" operator="beginsWith" text="Código">
      <formula>LEFT(F5,LEN("Código"))="Código"</formula>
    </cfRule>
  </conditionalFormatting>
  <dataValidations count="3">
    <dataValidation type="whole" allowBlank="1" showInputMessage="1" showErrorMessage="1" sqref="H2:H1048576">
      <formula1>1000</formula1>
      <formula2>9999</formula2>
    </dataValidation>
    <dataValidation type="whole" allowBlank="1" showInputMessage="1" showErrorMessage="1" sqref="C2:D1048576">
      <formula1>1</formula1>
      <formula2>99</formula2>
    </dataValidation>
    <dataValidation type="whole" allowBlank="1" showInputMessage="1" showErrorMessage="1" sqref="E2:E1048576">
      <formula1>1</formula1>
      <formula2>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REF!$A$2:$A$40</xm:f>
          </x14:formula1>
          <xm:sqref>G2:G1048576</xm:sqref>
        </x14:dataValidation>
        <x14:dataValidation type="list" allowBlank="1" showInputMessage="1" showErrorMessage="1" promptTitle="Código da Empresa">
          <x14:formula1>
            <xm:f>REF!$L$2:$L$15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31"/>
  <sheetViews>
    <sheetView showGridLines="0" workbookViewId="0">
      <selection activeCell="B26" sqref="B26"/>
    </sheetView>
  </sheetViews>
  <sheetFormatPr defaultRowHeight="15" x14ac:dyDescent="0.25"/>
  <cols>
    <col min="1" max="1" width="1.28515625" customWidth="1"/>
    <col min="2" max="2" width="30.5703125" customWidth="1"/>
    <col min="3" max="3" width="76.140625" bestFit="1" customWidth="1"/>
    <col min="4" max="4" width="66" customWidth="1"/>
  </cols>
  <sheetData>
    <row r="1" spans="1:4" s="53" customFormat="1" ht="31.5" x14ac:dyDescent="0.5">
      <c r="A1" s="53" t="s">
        <v>545</v>
      </c>
    </row>
    <row r="2" spans="1:4" s="13" customFormat="1" x14ac:dyDescent="0.25">
      <c r="A2" s="13" t="s">
        <v>504</v>
      </c>
    </row>
    <row r="3" spans="1:4" ht="7.5" customHeight="1" x14ac:dyDescent="0.3">
      <c r="A3" s="30"/>
    </row>
    <row r="4" spans="1:4" ht="41.25" customHeight="1" x14ac:dyDescent="0.3">
      <c r="A4" s="30"/>
      <c r="B4" s="52" t="s">
        <v>531</v>
      </c>
    </row>
    <row r="5" spans="1:4" ht="7.5" customHeight="1" x14ac:dyDescent="0.3">
      <c r="A5" s="30"/>
    </row>
    <row r="6" spans="1:4" ht="23.25" customHeight="1" x14ac:dyDescent="0.25">
      <c r="B6" s="31" t="s">
        <v>505</v>
      </c>
      <c r="C6" s="31" t="s">
        <v>506</v>
      </c>
      <c r="D6" s="31" t="s">
        <v>507</v>
      </c>
    </row>
    <row r="7" spans="1:4" s="15" customFormat="1" ht="23.25" customHeight="1" x14ac:dyDescent="0.25">
      <c r="B7" s="34" t="s">
        <v>498</v>
      </c>
      <c r="C7" s="46" t="s">
        <v>522</v>
      </c>
      <c r="D7" s="37" t="s">
        <v>508</v>
      </c>
    </row>
    <row r="8" spans="1:4" s="15" customFormat="1" ht="23.25" customHeight="1" x14ac:dyDescent="0.25">
      <c r="B8" s="34" t="s">
        <v>495</v>
      </c>
      <c r="C8" s="36" t="s">
        <v>518</v>
      </c>
      <c r="D8" s="36" t="s">
        <v>512</v>
      </c>
    </row>
    <row r="9" spans="1:4" s="15" customFormat="1" ht="23.25" customHeight="1" x14ac:dyDescent="0.25">
      <c r="B9" s="34" t="s">
        <v>471</v>
      </c>
      <c r="C9" s="35" t="s">
        <v>523</v>
      </c>
      <c r="D9" s="35"/>
    </row>
    <row r="10" spans="1:4" s="15" customFormat="1" ht="23.25" customHeight="1" x14ac:dyDescent="0.25">
      <c r="B10" s="34" t="s">
        <v>472</v>
      </c>
      <c r="C10" s="35" t="s">
        <v>524</v>
      </c>
      <c r="D10" s="35"/>
    </row>
    <row r="11" spans="1:4" s="15" customFormat="1" ht="23.25" customHeight="1" x14ac:dyDescent="0.25">
      <c r="B11" s="34" t="s">
        <v>496</v>
      </c>
      <c r="C11" s="35" t="s">
        <v>509</v>
      </c>
      <c r="D11" s="37" t="s">
        <v>510</v>
      </c>
    </row>
    <row r="12" spans="1:4" s="15" customFormat="1" ht="23.25" customHeight="1" x14ac:dyDescent="0.25">
      <c r="B12" s="34" t="s">
        <v>301</v>
      </c>
      <c r="C12" s="36" t="s">
        <v>511</v>
      </c>
      <c r="D12" s="36" t="s">
        <v>512</v>
      </c>
    </row>
    <row r="13" spans="1:4" s="15" customFormat="1" ht="23.25" customHeight="1" x14ac:dyDescent="0.25">
      <c r="B13" s="34" t="s">
        <v>473</v>
      </c>
      <c r="C13" s="35" t="s">
        <v>515</v>
      </c>
      <c r="D13" s="37" t="s">
        <v>516</v>
      </c>
    </row>
    <row r="14" spans="1:4" s="15" customFormat="1" ht="23.25" customHeight="1" x14ac:dyDescent="0.25">
      <c r="B14" s="34" t="s">
        <v>502</v>
      </c>
      <c r="C14" s="35" t="s">
        <v>514</v>
      </c>
      <c r="D14" s="35"/>
    </row>
    <row r="15" spans="1:4" s="15" customFormat="1" ht="23.25" customHeight="1" x14ac:dyDescent="0.25">
      <c r="B15" s="34" t="s">
        <v>503</v>
      </c>
      <c r="C15" s="36" t="s">
        <v>513</v>
      </c>
      <c r="D15" s="36" t="s">
        <v>517</v>
      </c>
    </row>
    <row r="16" spans="1:4" s="39" customFormat="1" ht="23.25" customHeight="1" x14ac:dyDescent="0.25">
      <c r="B16" s="40"/>
      <c r="C16" s="38"/>
      <c r="D16" s="38"/>
    </row>
    <row r="17" spans="2:4" s="39" customFormat="1" ht="23.25" customHeight="1" x14ac:dyDescent="0.25">
      <c r="B17" s="48" t="s">
        <v>520</v>
      </c>
      <c r="C17" s="44"/>
      <c r="D17" s="44"/>
    </row>
    <row r="18" spans="2:4" s="39" customFormat="1" ht="23.25" customHeight="1" x14ac:dyDescent="0.25">
      <c r="B18" s="47" t="s">
        <v>525</v>
      </c>
      <c r="C18" s="44"/>
      <c r="D18" s="44"/>
    </row>
    <row r="19" spans="2:4" s="39" customFormat="1" ht="23.25" customHeight="1" x14ac:dyDescent="0.25">
      <c r="B19" s="47" t="s">
        <v>526</v>
      </c>
      <c r="C19" s="44"/>
      <c r="D19" s="44"/>
    </row>
    <row r="20" spans="2:4" s="39" customFormat="1" ht="23.25" customHeight="1" x14ac:dyDescent="0.25">
      <c r="B20" s="42"/>
      <c r="C20" s="41"/>
      <c r="D20" s="41"/>
    </row>
    <row r="21" spans="2:4" s="15" customFormat="1" ht="23.25" customHeight="1" x14ac:dyDescent="0.25">
      <c r="B21" s="48" t="s">
        <v>527</v>
      </c>
      <c r="C21" s="43"/>
      <c r="D21" s="43"/>
    </row>
    <row r="22" spans="2:4" s="15" customFormat="1" ht="23.25" customHeight="1" x14ac:dyDescent="0.25">
      <c r="B22" s="47" t="s">
        <v>519</v>
      </c>
      <c r="C22" s="43"/>
      <c r="D22" s="43"/>
    </row>
    <row r="23" spans="2:4" s="15" customFormat="1" ht="23.25" customHeight="1" x14ac:dyDescent="0.25">
      <c r="B23" s="47" t="s">
        <v>528</v>
      </c>
      <c r="C23" s="43"/>
      <c r="D23" s="43"/>
    </row>
    <row r="24" spans="2:4" s="15" customFormat="1" ht="23.25" customHeight="1" x14ac:dyDescent="0.25">
      <c r="B24" s="47" t="s">
        <v>529</v>
      </c>
      <c r="C24" s="43"/>
      <c r="D24" s="43"/>
    </row>
    <row r="25" spans="2:4" s="15" customFormat="1" ht="23.25" customHeight="1" x14ac:dyDescent="0.25">
      <c r="B25"/>
      <c r="C25"/>
      <c r="D25"/>
    </row>
    <row r="26" spans="2:4" s="15" customFormat="1" ht="23.25" customHeight="1" x14ac:dyDescent="0.25">
      <c r="B26" s="48" t="s">
        <v>521</v>
      </c>
      <c r="C26" s="45"/>
      <c r="D26" s="45"/>
    </row>
    <row r="27" spans="2:4" s="15" customFormat="1" ht="23.25" customHeight="1" x14ac:dyDescent="0.25">
      <c r="B27" s="47" t="s">
        <v>532</v>
      </c>
      <c r="C27" s="45"/>
      <c r="D27" s="45"/>
    </row>
    <row r="28" spans="2:4" s="15" customFormat="1" ht="23.25" customHeight="1" x14ac:dyDescent="0.25">
      <c r="B28"/>
      <c r="C28"/>
      <c r="D28"/>
    </row>
    <row r="29" spans="2:4" s="15" customFormat="1" ht="23.25" customHeight="1" x14ac:dyDescent="0.25">
      <c r="B29"/>
      <c r="C29"/>
      <c r="D29"/>
    </row>
    <row r="30" spans="2:4" s="15" customFormat="1" ht="23.25" customHeight="1" x14ac:dyDescent="0.25">
      <c r="B30"/>
      <c r="C30"/>
      <c r="D30"/>
    </row>
    <row r="31" spans="2:4" s="15" customFormat="1" ht="23.25" customHeight="1" x14ac:dyDescent="0.25">
      <c r="B31"/>
      <c r="C31"/>
      <c r="D31"/>
    </row>
  </sheetData>
  <sheetProtection algorithmName="SHA-512" hashValue="grIfIS8eM3ZFw4vros4cQHC5OFk6Y4gf17gTdgjHka6O4wS0vbYRHV+ojPc+a4gUdEHLHN9oF5IH2Lk7SdyL9A==" saltValue="8iuJvaj1H2/wqi1VLXNQnA==" spinCount="100000" sheet="1" objects="1" scenarios="1"/>
  <hyperlinks>
    <hyperlink ref="D11" location="Referências!J1" display="Referência da Lista de Equipamentos"/>
    <hyperlink ref="D7" location="Referências!J1" display="Referência Códigos da Empresa"/>
    <hyperlink ref="D13" location="Referências!A1" display="Referência da Regionalização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207"/>
  <sheetViews>
    <sheetView showGridLines="0" tabSelected="1" topLeftCell="A8" workbookViewId="0">
      <selection sqref="A1:D40"/>
    </sheetView>
  </sheetViews>
  <sheetFormatPr defaultRowHeight="15" x14ac:dyDescent="0.25"/>
  <cols>
    <col min="1" max="1" width="27.140625" bestFit="1" customWidth="1"/>
    <col min="2" max="2" width="24.7109375" bestFit="1" customWidth="1"/>
    <col min="3" max="3" width="20.5703125" bestFit="1" customWidth="1"/>
    <col min="4" max="4" width="18.28515625" bestFit="1" customWidth="1"/>
    <col min="5" max="5" width="11.85546875" customWidth="1"/>
    <col min="6" max="6" width="48.7109375" bestFit="1" customWidth="1"/>
    <col min="7" max="7" width="19.7109375" bestFit="1" customWidth="1"/>
    <col min="8" max="8" width="103.5703125" bestFit="1" customWidth="1"/>
    <col min="9" max="9" width="11.85546875" customWidth="1"/>
    <col min="10" max="10" width="25.140625" bestFit="1" customWidth="1"/>
    <col min="11" max="11" width="49" bestFit="1" customWidth="1"/>
  </cols>
  <sheetData>
    <row r="1" spans="1:11" ht="15.75" thickBot="1" x14ac:dyDescent="0.3">
      <c r="A1" s="2" t="s">
        <v>288</v>
      </c>
      <c r="B1" s="2" t="s">
        <v>287</v>
      </c>
      <c r="C1" s="2" t="s">
        <v>290</v>
      </c>
      <c r="D1" s="2" t="s">
        <v>289</v>
      </c>
      <c r="F1" s="2" t="s">
        <v>301</v>
      </c>
      <c r="G1" s="2" t="s">
        <v>499</v>
      </c>
      <c r="H1" s="2" t="s">
        <v>500</v>
      </c>
      <c r="J1" s="2" t="s">
        <v>493</v>
      </c>
      <c r="K1" s="2" t="s">
        <v>501</v>
      </c>
    </row>
    <row r="2" spans="1:11" ht="16.5" thickTop="1" thickBot="1" x14ac:dyDescent="0.3">
      <c r="A2" s="11" t="s">
        <v>286</v>
      </c>
      <c r="B2" s="12" t="s">
        <v>297</v>
      </c>
      <c r="C2" s="11" t="s">
        <v>286</v>
      </c>
      <c r="D2" s="12" t="s">
        <v>297</v>
      </c>
      <c r="F2" s="21" t="s">
        <v>251</v>
      </c>
      <c r="G2" s="17" t="s">
        <v>0</v>
      </c>
      <c r="H2" s="21" t="s">
        <v>1</v>
      </c>
      <c r="J2" s="32">
        <v>1</v>
      </c>
      <c r="K2" s="33" t="s">
        <v>479</v>
      </c>
    </row>
    <row r="3" spans="1:11" ht="16.5" thickTop="1" thickBot="1" x14ac:dyDescent="0.3">
      <c r="A3" s="11" t="s">
        <v>537</v>
      </c>
      <c r="B3" s="12" t="s">
        <v>297</v>
      </c>
      <c r="C3" s="11" t="s">
        <v>298</v>
      </c>
      <c r="D3" s="12" t="s">
        <v>292</v>
      </c>
      <c r="F3" s="21" t="s">
        <v>251</v>
      </c>
      <c r="G3" s="17" t="s">
        <v>2</v>
      </c>
      <c r="H3" s="21" t="s">
        <v>3</v>
      </c>
      <c r="J3" s="32">
        <v>4</v>
      </c>
      <c r="K3" s="33" t="s">
        <v>480</v>
      </c>
    </row>
    <row r="4" spans="1:11" ht="16.5" thickTop="1" thickBot="1" x14ac:dyDescent="0.3">
      <c r="A4" s="11" t="s">
        <v>536</v>
      </c>
      <c r="B4" s="12" t="s">
        <v>297</v>
      </c>
      <c r="C4" s="11" t="s">
        <v>298</v>
      </c>
      <c r="D4" s="12" t="s">
        <v>293</v>
      </c>
      <c r="F4" s="21" t="s">
        <v>251</v>
      </c>
      <c r="G4" s="17" t="s">
        <v>4</v>
      </c>
      <c r="H4" s="21" t="s">
        <v>5</v>
      </c>
      <c r="J4" s="32">
        <v>5</v>
      </c>
      <c r="K4" s="33" t="s">
        <v>481</v>
      </c>
    </row>
    <row r="5" spans="1:11" ht="16.5" thickTop="1" thickBot="1" x14ac:dyDescent="0.3">
      <c r="A5" s="11" t="s">
        <v>533</v>
      </c>
      <c r="B5" s="12" t="s">
        <v>297</v>
      </c>
      <c r="C5" s="11" t="s">
        <v>298</v>
      </c>
      <c r="D5" s="12" t="s">
        <v>294</v>
      </c>
      <c r="F5" s="21" t="s">
        <v>251</v>
      </c>
      <c r="G5" s="17" t="s">
        <v>6</v>
      </c>
      <c r="H5" s="21" t="s">
        <v>7</v>
      </c>
      <c r="J5" s="32">
        <v>6</v>
      </c>
      <c r="K5" s="33" t="s">
        <v>482</v>
      </c>
    </row>
    <row r="6" spans="1:11" ht="16.5" thickTop="1" thickBot="1" x14ac:dyDescent="0.3">
      <c r="A6" s="11" t="s">
        <v>534</v>
      </c>
      <c r="B6" s="12" t="s">
        <v>297</v>
      </c>
      <c r="C6" s="11" t="s">
        <v>298</v>
      </c>
      <c r="D6" s="12" t="s">
        <v>475</v>
      </c>
      <c r="F6" s="21" t="s">
        <v>251</v>
      </c>
      <c r="G6" s="17" t="s">
        <v>8</v>
      </c>
      <c r="H6" s="21" t="s">
        <v>9</v>
      </c>
      <c r="J6" s="32">
        <v>10</v>
      </c>
      <c r="K6" s="33" t="s">
        <v>483</v>
      </c>
    </row>
    <row r="7" spans="1:11" ht="16.5" thickTop="1" thickBot="1" x14ac:dyDescent="0.3">
      <c r="A7" s="11" t="s">
        <v>535</v>
      </c>
      <c r="B7" s="12" t="s">
        <v>297</v>
      </c>
      <c r="C7" s="11" t="s">
        <v>298</v>
      </c>
      <c r="D7" s="12" t="s">
        <v>478</v>
      </c>
      <c r="F7" s="21" t="s">
        <v>251</v>
      </c>
      <c r="G7" s="17" t="s">
        <v>10</v>
      </c>
      <c r="H7" s="21" t="s">
        <v>11</v>
      </c>
      <c r="J7" s="32">
        <v>15</v>
      </c>
      <c r="K7" s="33" t="s">
        <v>484</v>
      </c>
    </row>
    <row r="8" spans="1:11" ht="16.5" thickTop="1" thickBot="1" x14ac:dyDescent="0.3">
      <c r="A8" s="11" t="s">
        <v>538</v>
      </c>
      <c r="B8" s="12" t="s">
        <v>297</v>
      </c>
      <c r="C8" s="11" t="s">
        <v>298</v>
      </c>
      <c r="D8" s="12" t="s">
        <v>476</v>
      </c>
      <c r="F8" s="21" t="s">
        <v>251</v>
      </c>
      <c r="G8" s="17" t="s">
        <v>12</v>
      </c>
      <c r="H8" s="21" t="s">
        <v>13</v>
      </c>
      <c r="J8" s="32">
        <v>16</v>
      </c>
      <c r="K8" s="33" t="s">
        <v>485</v>
      </c>
    </row>
    <row r="9" spans="1:11" ht="16.5" thickTop="1" thickBot="1" x14ac:dyDescent="0.3">
      <c r="A9" s="3" t="s">
        <v>255</v>
      </c>
      <c r="B9" s="7" t="s">
        <v>292</v>
      </c>
      <c r="C9" s="3" t="s">
        <v>537</v>
      </c>
      <c r="D9" s="7" t="s">
        <v>292</v>
      </c>
      <c r="F9" s="21" t="s">
        <v>251</v>
      </c>
      <c r="G9" s="17" t="s">
        <v>14</v>
      </c>
      <c r="H9" s="21" t="s">
        <v>15</v>
      </c>
      <c r="J9" s="32">
        <v>18</v>
      </c>
      <c r="K9" s="33" t="s">
        <v>486</v>
      </c>
    </row>
    <row r="10" spans="1:11" ht="16.5" thickTop="1" thickBot="1" x14ac:dyDescent="0.3">
      <c r="A10" s="3" t="s">
        <v>256</v>
      </c>
      <c r="B10" s="7" t="s">
        <v>296</v>
      </c>
      <c r="C10" s="3" t="s">
        <v>537</v>
      </c>
      <c r="D10" s="7" t="s">
        <v>292</v>
      </c>
      <c r="F10" s="21" t="s">
        <v>251</v>
      </c>
      <c r="G10" s="17" t="s">
        <v>16</v>
      </c>
      <c r="H10" s="21" t="s">
        <v>17</v>
      </c>
      <c r="J10" s="32">
        <v>19</v>
      </c>
      <c r="K10" s="33" t="s">
        <v>487</v>
      </c>
    </row>
    <row r="11" spans="1:11" ht="16.5" thickTop="1" thickBot="1" x14ac:dyDescent="0.3">
      <c r="A11" s="3" t="s">
        <v>257</v>
      </c>
      <c r="B11" s="7" t="s">
        <v>293</v>
      </c>
      <c r="C11" s="3" t="s">
        <v>537</v>
      </c>
      <c r="D11" s="7" t="s">
        <v>292</v>
      </c>
      <c r="F11" s="21" t="s">
        <v>302</v>
      </c>
      <c r="G11" s="17" t="s">
        <v>18</v>
      </c>
      <c r="H11" s="21" t="s">
        <v>19</v>
      </c>
      <c r="J11" s="32">
        <v>22</v>
      </c>
      <c r="K11" s="33" t="s">
        <v>488</v>
      </c>
    </row>
    <row r="12" spans="1:11" ht="16.5" thickTop="1" thickBot="1" x14ac:dyDescent="0.3">
      <c r="A12" s="3" t="s">
        <v>258</v>
      </c>
      <c r="B12" s="7" t="s">
        <v>295</v>
      </c>
      <c r="C12" s="3" t="s">
        <v>537</v>
      </c>
      <c r="D12" s="7" t="s">
        <v>292</v>
      </c>
      <c r="F12" s="21" t="s">
        <v>302</v>
      </c>
      <c r="G12" s="17" t="s">
        <v>20</v>
      </c>
      <c r="H12" s="21" t="s">
        <v>21</v>
      </c>
      <c r="J12" s="32">
        <v>23</v>
      </c>
      <c r="K12" s="33" t="s">
        <v>489</v>
      </c>
    </row>
    <row r="13" spans="1:11" ht="16.5" thickTop="1" thickBot="1" x14ac:dyDescent="0.3">
      <c r="A13" s="3" t="s">
        <v>259</v>
      </c>
      <c r="B13" s="7" t="s">
        <v>294</v>
      </c>
      <c r="C13" s="3" t="s">
        <v>537</v>
      </c>
      <c r="D13" s="7" t="s">
        <v>292</v>
      </c>
      <c r="F13" s="21" t="s">
        <v>302</v>
      </c>
      <c r="G13" s="17" t="s">
        <v>22</v>
      </c>
      <c r="H13" s="21" t="s">
        <v>23</v>
      </c>
      <c r="J13" s="32">
        <v>83</v>
      </c>
      <c r="K13" s="33" t="s">
        <v>490</v>
      </c>
    </row>
    <row r="14" spans="1:11" ht="16.5" thickTop="1" thickBot="1" x14ac:dyDescent="0.3">
      <c r="A14" s="3" t="s">
        <v>260</v>
      </c>
      <c r="B14" s="7" t="s">
        <v>475</v>
      </c>
      <c r="C14" s="3" t="s">
        <v>537</v>
      </c>
      <c r="D14" s="7" t="s">
        <v>292</v>
      </c>
      <c r="F14" s="21" t="s">
        <v>302</v>
      </c>
      <c r="G14" s="17" t="s">
        <v>24</v>
      </c>
      <c r="H14" s="21" t="s">
        <v>25</v>
      </c>
      <c r="J14" s="32">
        <v>85</v>
      </c>
      <c r="K14" s="33" t="s">
        <v>491</v>
      </c>
    </row>
    <row r="15" spans="1:11" ht="16.5" thickTop="1" thickBot="1" x14ac:dyDescent="0.3">
      <c r="A15" s="3" t="s">
        <v>261</v>
      </c>
      <c r="B15" s="7" t="s">
        <v>478</v>
      </c>
      <c r="C15" s="3" t="s">
        <v>537</v>
      </c>
      <c r="D15" s="7" t="s">
        <v>292</v>
      </c>
      <c r="F15" s="21" t="s">
        <v>302</v>
      </c>
      <c r="G15" s="17" t="s">
        <v>26</v>
      </c>
      <c r="H15" s="21" t="s">
        <v>27</v>
      </c>
      <c r="J15" s="32">
        <v>91</v>
      </c>
      <c r="K15" s="33" t="s">
        <v>492</v>
      </c>
    </row>
    <row r="16" spans="1:11" ht="16.5" thickTop="1" thickBot="1" x14ac:dyDescent="0.3">
      <c r="A16" s="5" t="s">
        <v>273</v>
      </c>
      <c r="B16" s="9" t="s">
        <v>476</v>
      </c>
      <c r="C16" s="9" t="s">
        <v>536</v>
      </c>
      <c r="D16" s="9" t="s">
        <v>293</v>
      </c>
      <c r="F16" s="21" t="s">
        <v>302</v>
      </c>
      <c r="G16" s="17" t="s">
        <v>28</v>
      </c>
      <c r="H16" s="21" t="s">
        <v>29</v>
      </c>
    </row>
    <row r="17" spans="1:8" ht="16.5" thickTop="1" thickBot="1" x14ac:dyDescent="0.3">
      <c r="A17" s="8" t="s">
        <v>285</v>
      </c>
      <c r="B17" s="10" t="s">
        <v>477</v>
      </c>
      <c r="C17" s="10" t="s">
        <v>533</v>
      </c>
      <c r="D17" s="10" t="s">
        <v>294</v>
      </c>
      <c r="F17" s="21" t="s">
        <v>302</v>
      </c>
      <c r="G17" s="17" t="s">
        <v>30</v>
      </c>
      <c r="H17" s="21" t="s">
        <v>31</v>
      </c>
    </row>
    <row r="18" spans="1:8" ht="16.5" thickTop="1" thickBot="1" x14ac:dyDescent="0.3">
      <c r="A18" s="5" t="s">
        <v>274</v>
      </c>
      <c r="B18" s="5">
        <v>10</v>
      </c>
      <c r="C18" s="9" t="s">
        <v>536</v>
      </c>
      <c r="D18" s="9" t="s">
        <v>293</v>
      </c>
      <c r="F18" s="21" t="s">
        <v>302</v>
      </c>
      <c r="G18" s="17" t="s">
        <v>32</v>
      </c>
      <c r="H18" s="21" t="s">
        <v>33</v>
      </c>
    </row>
    <row r="19" spans="1:8" ht="16.5" thickTop="1" thickBot="1" x14ac:dyDescent="0.3">
      <c r="A19" s="5" t="s">
        <v>275</v>
      </c>
      <c r="B19" s="5">
        <v>11</v>
      </c>
      <c r="C19" s="9" t="s">
        <v>536</v>
      </c>
      <c r="D19" s="9" t="s">
        <v>293</v>
      </c>
      <c r="F19" s="21" t="s">
        <v>302</v>
      </c>
      <c r="G19" s="17" t="s">
        <v>34</v>
      </c>
      <c r="H19" s="21" t="s">
        <v>35</v>
      </c>
    </row>
    <row r="20" spans="1:8" ht="16.5" thickTop="1" thickBot="1" x14ac:dyDescent="0.3">
      <c r="A20" s="54" t="s">
        <v>276</v>
      </c>
      <c r="B20" s="54">
        <v>12</v>
      </c>
      <c r="C20" s="54" t="s">
        <v>538</v>
      </c>
      <c r="D20" s="54" t="s">
        <v>476</v>
      </c>
      <c r="F20" s="21" t="s">
        <v>302</v>
      </c>
      <c r="G20" s="17" t="s">
        <v>36</v>
      </c>
      <c r="H20" s="21" t="s">
        <v>37</v>
      </c>
    </row>
    <row r="21" spans="1:8" ht="16.5" thickTop="1" thickBot="1" x14ac:dyDescent="0.3">
      <c r="A21" s="54" t="s">
        <v>277</v>
      </c>
      <c r="B21" s="54">
        <v>13</v>
      </c>
      <c r="C21" s="54" t="s">
        <v>538</v>
      </c>
      <c r="D21" s="54" t="s">
        <v>476</v>
      </c>
      <c r="F21" s="21" t="s">
        <v>312</v>
      </c>
      <c r="G21" s="17" t="s">
        <v>38</v>
      </c>
      <c r="H21" s="21" t="s">
        <v>39</v>
      </c>
    </row>
    <row r="22" spans="1:8" ht="16.5" thickTop="1" thickBot="1" x14ac:dyDescent="0.3">
      <c r="A22" s="6" t="s">
        <v>278</v>
      </c>
      <c r="B22" s="6">
        <v>14</v>
      </c>
      <c r="C22" s="6" t="s">
        <v>535</v>
      </c>
      <c r="D22" s="6" t="s">
        <v>478</v>
      </c>
      <c r="F22" s="21" t="s">
        <v>312</v>
      </c>
      <c r="G22" s="17" t="s">
        <v>40</v>
      </c>
      <c r="H22" s="21" t="s">
        <v>41</v>
      </c>
    </row>
    <row r="23" spans="1:8" ht="16.5" thickTop="1" thickBot="1" x14ac:dyDescent="0.3">
      <c r="A23" s="54" t="s">
        <v>279</v>
      </c>
      <c r="B23" s="54">
        <v>15</v>
      </c>
      <c r="C23" s="54" t="s">
        <v>538</v>
      </c>
      <c r="D23" s="54" t="s">
        <v>476</v>
      </c>
      <c r="F23" s="21" t="s">
        <v>312</v>
      </c>
      <c r="G23" s="17" t="s">
        <v>42</v>
      </c>
      <c r="H23" s="21" t="s">
        <v>43</v>
      </c>
    </row>
    <row r="24" spans="1:8" ht="16.5" thickTop="1" thickBot="1" x14ac:dyDescent="0.3">
      <c r="A24" s="6" t="s">
        <v>280</v>
      </c>
      <c r="B24" s="6">
        <v>16</v>
      </c>
      <c r="C24" s="6" t="s">
        <v>535</v>
      </c>
      <c r="D24" s="6" t="s">
        <v>478</v>
      </c>
      <c r="F24" s="21" t="s">
        <v>312</v>
      </c>
      <c r="G24" s="17" t="s">
        <v>44</v>
      </c>
      <c r="H24" s="21" t="s">
        <v>45</v>
      </c>
    </row>
    <row r="25" spans="1:8" ht="16.5" thickTop="1" thickBot="1" x14ac:dyDescent="0.3">
      <c r="A25" s="6" t="s">
        <v>281</v>
      </c>
      <c r="B25" s="6">
        <v>17</v>
      </c>
      <c r="C25" s="6" t="s">
        <v>535</v>
      </c>
      <c r="D25" s="6" t="s">
        <v>478</v>
      </c>
      <c r="F25" s="21" t="s">
        <v>312</v>
      </c>
      <c r="G25" s="17" t="s">
        <v>46</v>
      </c>
      <c r="H25" s="21" t="s">
        <v>47</v>
      </c>
    </row>
    <row r="26" spans="1:8" ht="16.5" thickTop="1" thickBot="1" x14ac:dyDescent="0.3">
      <c r="A26" s="6" t="s">
        <v>282</v>
      </c>
      <c r="B26" s="6">
        <v>18</v>
      </c>
      <c r="C26" s="6" t="s">
        <v>535</v>
      </c>
      <c r="D26" s="6" t="s">
        <v>478</v>
      </c>
      <c r="F26" s="21" t="s">
        <v>312</v>
      </c>
      <c r="G26" s="17" t="s">
        <v>48</v>
      </c>
      <c r="H26" s="21" t="s">
        <v>49</v>
      </c>
    </row>
    <row r="27" spans="1:8" ht="16.5" thickTop="1" thickBot="1" x14ac:dyDescent="0.3">
      <c r="A27" s="6" t="s">
        <v>283</v>
      </c>
      <c r="B27" s="6">
        <v>19</v>
      </c>
      <c r="C27" s="6" t="s">
        <v>535</v>
      </c>
      <c r="D27" s="6" t="s">
        <v>478</v>
      </c>
      <c r="F27" s="21" t="s">
        <v>312</v>
      </c>
      <c r="G27" s="17" t="s">
        <v>50</v>
      </c>
      <c r="H27" s="21" t="s">
        <v>51</v>
      </c>
    </row>
    <row r="28" spans="1:8" ht="16.5" thickTop="1" thickBot="1" x14ac:dyDescent="0.3">
      <c r="A28" s="6" t="s">
        <v>284</v>
      </c>
      <c r="B28" s="6">
        <v>20</v>
      </c>
      <c r="C28" s="6" t="s">
        <v>535</v>
      </c>
      <c r="D28" s="6" t="s">
        <v>478</v>
      </c>
      <c r="F28" s="21" t="s">
        <v>312</v>
      </c>
      <c r="G28" s="17" t="s">
        <v>52</v>
      </c>
      <c r="H28" s="21" t="s">
        <v>53</v>
      </c>
    </row>
    <row r="29" spans="1:8" ht="16.5" thickTop="1" thickBot="1" x14ac:dyDescent="0.3">
      <c r="A29" s="54" t="s">
        <v>262</v>
      </c>
      <c r="B29" s="54">
        <v>21</v>
      </c>
      <c r="C29" s="54" t="s">
        <v>538</v>
      </c>
      <c r="D29" s="54" t="s">
        <v>476</v>
      </c>
      <c r="F29" s="21" t="s">
        <v>312</v>
      </c>
      <c r="G29" s="17" t="s">
        <v>54</v>
      </c>
      <c r="H29" s="21" t="s">
        <v>55</v>
      </c>
    </row>
    <row r="30" spans="1:8" ht="16.5" thickTop="1" thickBot="1" x14ac:dyDescent="0.3">
      <c r="A30" s="4" t="s">
        <v>263</v>
      </c>
      <c r="B30" s="4">
        <v>22</v>
      </c>
      <c r="C30" s="4" t="s">
        <v>534</v>
      </c>
      <c r="D30" s="4" t="s">
        <v>475</v>
      </c>
      <c r="F30" s="21" t="s">
        <v>312</v>
      </c>
      <c r="G30" s="17" t="s">
        <v>56</v>
      </c>
      <c r="H30" s="21" t="s">
        <v>57</v>
      </c>
    </row>
    <row r="31" spans="1:8" ht="16.5" thickTop="1" thickBot="1" x14ac:dyDescent="0.3">
      <c r="A31" s="4" t="s">
        <v>264</v>
      </c>
      <c r="B31" s="4">
        <v>23</v>
      </c>
      <c r="C31" s="4" t="s">
        <v>534</v>
      </c>
      <c r="D31" s="4" t="s">
        <v>475</v>
      </c>
      <c r="F31" s="21" t="s">
        <v>312</v>
      </c>
      <c r="G31" s="17" t="s">
        <v>58</v>
      </c>
      <c r="H31" s="21" t="s">
        <v>59</v>
      </c>
    </row>
    <row r="32" spans="1:8" ht="16.5" thickTop="1" thickBot="1" x14ac:dyDescent="0.3">
      <c r="A32" s="4" t="s">
        <v>265</v>
      </c>
      <c r="B32" s="4">
        <v>24</v>
      </c>
      <c r="C32" s="4" t="s">
        <v>534</v>
      </c>
      <c r="D32" s="4" t="s">
        <v>475</v>
      </c>
      <c r="F32" s="21" t="s">
        <v>312</v>
      </c>
      <c r="G32" s="17" t="s">
        <v>60</v>
      </c>
      <c r="H32" s="21" t="s">
        <v>61</v>
      </c>
    </row>
    <row r="33" spans="1:8" ht="16.5" thickTop="1" thickBot="1" x14ac:dyDescent="0.3">
      <c r="A33" s="54" t="s">
        <v>266</v>
      </c>
      <c r="B33" s="54">
        <v>25</v>
      </c>
      <c r="C33" s="54" t="s">
        <v>538</v>
      </c>
      <c r="D33" s="54" t="s">
        <v>476</v>
      </c>
      <c r="F33" s="21" t="s">
        <v>311</v>
      </c>
      <c r="G33" s="17" t="s">
        <v>62</v>
      </c>
      <c r="H33" s="21" t="s">
        <v>63</v>
      </c>
    </row>
    <row r="34" spans="1:8" ht="16.5" thickTop="1" thickBot="1" x14ac:dyDescent="0.3">
      <c r="A34" s="54" t="s">
        <v>267</v>
      </c>
      <c r="B34" s="54">
        <v>26</v>
      </c>
      <c r="C34" s="54" t="s">
        <v>538</v>
      </c>
      <c r="D34" s="54" t="s">
        <v>476</v>
      </c>
      <c r="F34" s="21" t="s">
        <v>311</v>
      </c>
      <c r="G34" s="17" t="s">
        <v>64</v>
      </c>
      <c r="H34" s="21" t="s">
        <v>65</v>
      </c>
    </row>
    <row r="35" spans="1:8" ht="16.5" thickTop="1" thickBot="1" x14ac:dyDescent="0.3">
      <c r="A35" s="4" t="s">
        <v>268</v>
      </c>
      <c r="B35" s="4">
        <v>27</v>
      </c>
      <c r="C35" s="4" t="s">
        <v>534</v>
      </c>
      <c r="D35" s="4" t="s">
        <v>475</v>
      </c>
      <c r="F35" s="21" t="s">
        <v>311</v>
      </c>
      <c r="G35" s="17" t="s">
        <v>66</v>
      </c>
      <c r="H35" s="21" t="s">
        <v>67</v>
      </c>
    </row>
    <row r="36" spans="1:8" ht="16.5" thickTop="1" thickBot="1" x14ac:dyDescent="0.3">
      <c r="A36" s="4" t="s">
        <v>530</v>
      </c>
      <c r="B36" s="4">
        <v>28</v>
      </c>
      <c r="C36" s="4" t="s">
        <v>534</v>
      </c>
      <c r="D36" s="4" t="s">
        <v>475</v>
      </c>
      <c r="F36" s="21" t="s">
        <v>311</v>
      </c>
      <c r="G36" s="17" t="s">
        <v>68</v>
      </c>
      <c r="H36" s="21" t="s">
        <v>69</v>
      </c>
    </row>
    <row r="37" spans="1:8" ht="16.5" thickTop="1" thickBot="1" x14ac:dyDescent="0.3">
      <c r="A37" s="54" t="s">
        <v>269</v>
      </c>
      <c r="B37" s="54">
        <v>29</v>
      </c>
      <c r="C37" s="54" t="s">
        <v>538</v>
      </c>
      <c r="D37" s="54" t="s">
        <v>476</v>
      </c>
      <c r="F37" s="21" t="s">
        <v>311</v>
      </c>
      <c r="G37" s="17" t="s">
        <v>70</v>
      </c>
      <c r="H37" s="21" t="s">
        <v>71</v>
      </c>
    </row>
    <row r="38" spans="1:8" ht="16.5" thickTop="1" thickBot="1" x14ac:dyDescent="0.3">
      <c r="A38" s="4" t="s">
        <v>270</v>
      </c>
      <c r="B38" s="4">
        <v>30</v>
      </c>
      <c r="C38" s="4" t="s">
        <v>534</v>
      </c>
      <c r="D38" s="4" t="s">
        <v>475</v>
      </c>
      <c r="F38" s="21" t="s">
        <v>311</v>
      </c>
      <c r="G38" s="17" t="s">
        <v>72</v>
      </c>
      <c r="H38" s="21" t="s">
        <v>73</v>
      </c>
    </row>
    <row r="39" spans="1:8" ht="16.5" thickTop="1" thickBot="1" x14ac:dyDescent="0.3">
      <c r="A39" s="4" t="s">
        <v>271</v>
      </c>
      <c r="B39" s="4">
        <v>31</v>
      </c>
      <c r="C39" s="4" t="s">
        <v>534</v>
      </c>
      <c r="D39" s="4" t="s">
        <v>475</v>
      </c>
      <c r="F39" s="21" t="s">
        <v>311</v>
      </c>
      <c r="G39" s="17" t="s">
        <v>74</v>
      </c>
      <c r="H39" s="21" t="s">
        <v>75</v>
      </c>
    </row>
    <row r="40" spans="1:8" ht="16.5" thickTop="1" thickBot="1" x14ac:dyDescent="0.3">
      <c r="A40" s="54" t="s">
        <v>272</v>
      </c>
      <c r="B40" s="54">
        <v>32</v>
      </c>
      <c r="C40" s="54" t="s">
        <v>538</v>
      </c>
      <c r="D40" s="54" t="s">
        <v>476</v>
      </c>
      <c r="F40" s="21" t="s">
        <v>314</v>
      </c>
      <c r="G40" s="17" t="s">
        <v>76</v>
      </c>
      <c r="H40" s="21" t="s">
        <v>77</v>
      </c>
    </row>
    <row r="41" spans="1:8" ht="15.75" thickTop="1" x14ac:dyDescent="0.25">
      <c r="F41" s="21" t="s">
        <v>314</v>
      </c>
      <c r="G41" s="17" t="s">
        <v>78</v>
      </c>
      <c r="H41" s="21" t="s">
        <v>79</v>
      </c>
    </row>
    <row r="42" spans="1:8" x14ac:dyDescent="0.25">
      <c r="F42" s="21" t="s">
        <v>314</v>
      </c>
      <c r="G42" s="17" t="s">
        <v>80</v>
      </c>
      <c r="H42" s="21" t="s">
        <v>81</v>
      </c>
    </row>
    <row r="43" spans="1:8" x14ac:dyDescent="0.25">
      <c r="F43" s="21" t="s">
        <v>314</v>
      </c>
      <c r="G43" s="17" t="s">
        <v>82</v>
      </c>
      <c r="H43" s="21" t="s">
        <v>83</v>
      </c>
    </row>
    <row r="44" spans="1:8" x14ac:dyDescent="0.25">
      <c r="F44" s="21" t="s">
        <v>314</v>
      </c>
      <c r="G44" s="17" t="s">
        <v>84</v>
      </c>
      <c r="H44" s="21" t="s">
        <v>85</v>
      </c>
    </row>
    <row r="45" spans="1:8" x14ac:dyDescent="0.25">
      <c r="F45" s="21" t="s">
        <v>314</v>
      </c>
      <c r="G45" s="17" t="s">
        <v>86</v>
      </c>
      <c r="H45" s="21" t="s">
        <v>87</v>
      </c>
    </row>
    <row r="46" spans="1:8" x14ac:dyDescent="0.25">
      <c r="F46" s="21" t="s">
        <v>314</v>
      </c>
      <c r="G46" s="17" t="s">
        <v>88</v>
      </c>
      <c r="H46" s="21" t="s">
        <v>89</v>
      </c>
    </row>
    <row r="47" spans="1:8" x14ac:dyDescent="0.25">
      <c r="F47" s="21" t="s">
        <v>314</v>
      </c>
      <c r="G47" s="17" t="s">
        <v>90</v>
      </c>
      <c r="H47" s="21" t="s">
        <v>91</v>
      </c>
    </row>
    <row r="48" spans="1:8" x14ac:dyDescent="0.25">
      <c r="F48" s="21" t="s">
        <v>314</v>
      </c>
      <c r="G48" s="17" t="s">
        <v>92</v>
      </c>
      <c r="H48" s="21" t="s">
        <v>93</v>
      </c>
    </row>
    <row r="49" spans="6:8" x14ac:dyDescent="0.25">
      <c r="F49" s="21" t="s">
        <v>314</v>
      </c>
      <c r="G49" s="17" t="s">
        <v>94</v>
      </c>
      <c r="H49" s="21" t="s">
        <v>95</v>
      </c>
    </row>
    <row r="50" spans="6:8" x14ac:dyDescent="0.25">
      <c r="F50" s="21" t="s">
        <v>314</v>
      </c>
      <c r="G50" s="17" t="s">
        <v>96</v>
      </c>
      <c r="H50" s="21" t="s">
        <v>97</v>
      </c>
    </row>
    <row r="51" spans="6:8" x14ac:dyDescent="0.25">
      <c r="F51" s="21" t="s">
        <v>303</v>
      </c>
      <c r="G51" s="17" t="s">
        <v>317</v>
      </c>
      <c r="H51" s="21" t="s">
        <v>98</v>
      </c>
    </row>
    <row r="52" spans="6:8" x14ac:dyDescent="0.25">
      <c r="F52" s="21" t="s">
        <v>303</v>
      </c>
      <c r="G52" s="17" t="s">
        <v>318</v>
      </c>
      <c r="H52" s="21" t="s">
        <v>99</v>
      </c>
    </row>
    <row r="53" spans="6:8" x14ac:dyDescent="0.25">
      <c r="F53" s="21" t="s">
        <v>303</v>
      </c>
      <c r="G53" s="17" t="s">
        <v>319</v>
      </c>
      <c r="H53" s="21" t="s">
        <v>100</v>
      </c>
    </row>
    <row r="54" spans="6:8" x14ac:dyDescent="0.25">
      <c r="F54" s="21" t="s">
        <v>303</v>
      </c>
      <c r="G54" s="17" t="s">
        <v>320</v>
      </c>
      <c r="H54" s="21" t="s">
        <v>101</v>
      </c>
    </row>
    <row r="55" spans="6:8" x14ac:dyDescent="0.25">
      <c r="F55" s="21" t="s">
        <v>303</v>
      </c>
      <c r="G55" s="17" t="s">
        <v>321</v>
      </c>
      <c r="H55" s="21" t="s">
        <v>102</v>
      </c>
    </row>
    <row r="56" spans="6:8" x14ac:dyDescent="0.25">
      <c r="F56" s="21" t="s">
        <v>303</v>
      </c>
      <c r="G56" s="17" t="s">
        <v>322</v>
      </c>
      <c r="H56" s="21" t="s">
        <v>103</v>
      </c>
    </row>
    <row r="57" spans="6:8" x14ac:dyDescent="0.25">
      <c r="F57" s="21" t="s">
        <v>303</v>
      </c>
      <c r="G57" s="17" t="s">
        <v>323</v>
      </c>
      <c r="H57" s="21" t="s">
        <v>104</v>
      </c>
    </row>
    <row r="58" spans="6:8" x14ac:dyDescent="0.25">
      <c r="F58" s="21" t="s">
        <v>303</v>
      </c>
      <c r="G58" s="17" t="s">
        <v>324</v>
      </c>
      <c r="H58" s="21" t="s">
        <v>105</v>
      </c>
    </row>
    <row r="59" spans="6:8" x14ac:dyDescent="0.25">
      <c r="F59" s="21" t="s">
        <v>304</v>
      </c>
      <c r="G59" s="17" t="s">
        <v>325</v>
      </c>
      <c r="H59" s="21" t="s">
        <v>106</v>
      </c>
    </row>
    <row r="60" spans="6:8" x14ac:dyDescent="0.25">
      <c r="F60" s="21" t="s">
        <v>304</v>
      </c>
      <c r="G60" s="17" t="s">
        <v>326</v>
      </c>
      <c r="H60" s="21" t="s">
        <v>107</v>
      </c>
    </row>
    <row r="61" spans="6:8" x14ac:dyDescent="0.25">
      <c r="F61" s="21" t="s">
        <v>304</v>
      </c>
      <c r="G61" s="17" t="s">
        <v>327</v>
      </c>
      <c r="H61" s="21" t="s">
        <v>108</v>
      </c>
    </row>
    <row r="62" spans="6:8" x14ac:dyDescent="0.25">
      <c r="F62" s="21" t="s">
        <v>304</v>
      </c>
      <c r="G62" s="17" t="s">
        <v>328</v>
      </c>
      <c r="H62" s="21" t="s">
        <v>109</v>
      </c>
    </row>
    <row r="63" spans="6:8" x14ac:dyDescent="0.25">
      <c r="F63" s="21" t="s">
        <v>304</v>
      </c>
      <c r="G63" s="17" t="s">
        <v>329</v>
      </c>
      <c r="H63" s="21" t="s">
        <v>110</v>
      </c>
    </row>
    <row r="64" spans="6:8" x14ac:dyDescent="0.25">
      <c r="F64" s="21" t="s">
        <v>304</v>
      </c>
      <c r="G64" s="17" t="s">
        <v>330</v>
      </c>
      <c r="H64" s="21" t="s">
        <v>111</v>
      </c>
    </row>
    <row r="65" spans="6:8" x14ac:dyDescent="0.25">
      <c r="F65" s="21" t="s">
        <v>304</v>
      </c>
      <c r="G65" s="17" t="s">
        <v>331</v>
      </c>
      <c r="H65" s="21" t="s">
        <v>112</v>
      </c>
    </row>
    <row r="66" spans="6:8" x14ac:dyDescent="0.25">
      <c r="F66" s="21" t="s">
        <v>304</v>
      </c>
      <c r="G66" s="17" t="s">
        <v>332</v>
      </c>
      <c r="H66" s="21" t="s">
        <v>113</v>
      </c>
    </row>
    <row r="67" spans="6:8" x14ac:dyDescent="0.25">
      <c r="F67" s="21" t="s">
        <v>304</v>
      </c>
      <c r="G67" s="17" t="s">
        <v>333</v>
      </c>
      <c r="H67" s="21" t="s">
        <v>114</v>
      </c>
    </row>
    <row r="68" spans="6:8" x14ac:dyDescent="0.25">
      <c r="F68" s="21" t="s">
        <v>304</v>
      </c>
      <c r="G68" s="17" t="s">
        <v>334</v>
      </c>
      <c r="H68" s="21" t="s">
        <v>115</v>
      </c>
    </row>
    <row r="69" spans="6:8" x14ac:dyDescent="0.25">
      <c r="F69" s="21" t="s">
        <v>304</v>
      </c>
      <c r="G69" s="17" t="s">
        <v>335</v>
      </c>
      <c r="H69" s="21" t="s">
        <v>116</v>
      </c>
    </row>
    <row r="70" spans="6:8" x14ac:dyDescent="0.25">
      <c r="F70" s="21" t="s">
        <v>304</v>
      </c>
      <c r="G70" s="17" t="s">
        <v>336</v>
      </c>
      <c r="H70" s="21" t="s">
        <v>117</v>
      </c>
    </row>
    <row r="71" spans="6:8" x14ac:dyDescent="0.25">
      <c r="F71" s="21" t="s">
        <v>304</v>
      </c>
      <c r="G71" s="17" t="s">
        <v>337</v>
      </c>
      <c r="H71" s="21" t="s">
        <v>118</v>
      </c>
    </row>
    <row r="72" spans="6:8" x14ac:dyDescent="0.25">
      <c r="F72" s="21" t="s">
        <v>304</v>
      </c>
      <c r="G72" s="17" t="s">
        <v>338</v>
      </c>
      <c r="H72" s="21" t="s">
        <v>119</v>
      </c>
    </row>
    <row r="73" spans="6:8" x14ac:dyDescent="0.25">
      <c r="F73" s="21" t="s">
        <v>304</v>
      </c>
      <c r="G73" s="17" t="s">
        <v>339</v>
      </c>
      <c r="H73" s="21" t="s">
        <v>120</v>
      </c>
    </row>
    <row r="74" spans="6:8" x14ac:dyDescent="0.25">
      <c r="F74" s="21" t="s">
        <v>304</v>
      </c>
      <c r="G74" s="17" t="s">
        <v>340</v>
      </c>
      <c r="H74" s="21" t="s">
        <v>121</v>
      </c>
    </row>
    <row r="75" spans="6:8" x14ac:dyDescent="0.25">
      <c r="F75" s="21" t="s">
        <v>305</v>
      </c>
      <c r="G75" s="17" t="s">
        <v>341</v>
      </c>
      <c r="H75" s="21" t="s">
        <v>122</v>
      </c>
    </row>
    <row r="76" spans="6:8" x14ac:dyDescent="0.25">
      <c r="F76" s="21" t="s">
        <v>305</v>
      </c>
      <c r="G76" s="17" t="s">
        <v>342</v>
      </c>
      <c r="H76" s="21" t="s">
        <v>123</v>
      </c>
    </row>
    <row r="77" spans="6:8" x14ac:dyDescent="0.25">
      <c r="F77" s="21" t="s">
        <v>305</v>
      </c>
      <c r="G77" s="17" t="s">
        <v>343</v>
      </c>
      <c r="H77" s="21" t="s">
        <v>124</v>
      </c>
    </row>
    <row r="78" spans="6:8" x14ac:dyDescent="0.25">
      <c r="F78" s="21" t="s">
        <v>291</v>
      </c>
      <c r="G78" s="17" t="s">
        <v>344</v>
      </c>
      <c r="H78" s="21" t="s">
        <v>125</v>
      </c>
    </row>
    <row r="79" spans="6:8" x14ac:dyDescent="0.25">
      <c r="F79" s="21" t="s">
        <v>291</v>
      </c>
      <c r="G79" s="17" t="s">
        <v>345</v>
      </c>
      <c r="H79" s="21" t="s">
        <v>126</v>
      </c>
    </row>
    <row r="80" spans="6:8" x14ac:dyDescent="0.25">
      <c r="F80" s="21" t="s">
        <v>291</v>
      </c>
      <c r="G80" s="17" t="s">
        <v>346</v>
      </c>
      <c r="H80" s="21" t="s">
        <v>127</v>
      </c>
    </row>
    <row r="81" spans="6:8" x14ac:dyDescent="0.25">
      <c r="F81" s="21" t="s">
        <v>291</v>
      </c>
      <c r="G81" s="17" t="s">
        <v>347</v>
      </c>
      <c r="H81" s="21" t="s">
        <v>128</v>
      </c>
    </row>
    <row r="82" spans="6:8" x14ac:dyDescent="0.25">
      <c r="F82" s="21" t="s">
        <v>291</v>
      </c>
      <c r="G82" s="17" t="s">
        <v>348</v>
      </c>
      <c r="H82" s="21" t="s">
        <v>129</v>
      </c>
    </row>
    <row r="83" spans="6:8" x14ac:dyDescent="0.25">
      <c r="F83" s="21" t="s">
        <v>291</v>
      </c>
      <c r="G83" s="17" t="s">
        <v>349</v>
      </c>
      <c r="H83" s="21" t="s">
        <v>130</v>
      </c>
    </row>
    <row r="84" spans="6:8" x14ac:dyDescent="0.25">
      <c r="F84" s="21" t="s">
        <v>291</v>
      </c>
      <c r="G84" s="17" t="s">
        <v>350</v>
      </c>
      <c r="H84" s="21" t="s">
        <v>131</v>
      </c>
    </row>
    <row r="85" spans="6:8" x14ac:dyDescent="0.25">
      <c r="F85" s="21" t="s">
        <v>291</v>
      </c>
      <c r="G85" s="17" t="s">
        <v>351</v>
      </c>
      <c r="H85" s="21" t="s">
        <v>132</v>
      </c>
    </row>
    <row r="86" spans="6:8" x14ac:dyDescent="0.25">
      <c r="F86" s="21" t="s">
        <v>291</v>
      </c>
      <c r="G86" s="17" t="s">
        <v>352</v>
      </c>
      <c r="H86" s="21" t="s">
        <v>133</v>
      </c>
    </row>
    <row r="87" spans="6:8" x14ac:dyDescent="0.25">
      <c r="F87" s="21" t="s">
        <v>291</v>
      </c>
      <c r="G87" s="17" t="s">
        <v>353</v>
      </c>
      <c r="H87" s="21" t="s">
        <v>134</v>
      </c>
    </row>
    <row r="88" spans="6:8" x14ac:dyDescent="0.25">
      <c r="F88" s="21" t="s">
        <v>291</v>
      </c>
      <c r="G88" s="17" t="s">
        <v>354</v>
      </c>
      <c r="H88" s="21" t="s">
        <v>135</v>
      </c>
    </row>
    <row r="89" spans="6:8" x14ac:dyDescent="0.25">
      <c r="F89" s="21" t="s">
        <v>291</v>
      </c>
      <c r="G89" s="17" t="s">
        <v>355</v>
      </c>
      <c r="H89" s="21" t="s">
        <v>136</v>
      </c>
    </row>
    <row r="90" spans="6:8" x14ac:dyDescent="0.25">
      <c r="F90" s="21" t="s">
        <v>291</v>
      </c>
      <c r="G90" s="17" t="s">
        <v>356</v>
      </c>
      <c r="H90" s="21" t="s">
        <v>137</v>
      </c>
    </row>
    <row r="91" spans="6:8" x14ac:dyDescent="0.25">
      <c r="F91" s="21" t="s">
        <v>291</v>
      </c>
      <c r="G91" s="17" t="s">
        <v>357</v>
      </c>
      <c r="H91" s="21" t="s">
        <v>138</v>
      </c>
    </row>
    <row r="92" spans="6:8" x14ac:dyDescent="0.25">
      <c r="F92" s="21" t="s">
        <v>291</v>
      </c>
      <c r="G92" s="17" t="s">
        <v>358</v>
      </c>
      <c r="H92" s="21" t="s">
        <v>139</v>
      </c>
    </row>
    <row r="93" spans="6:8" x14ac:dyDescent="0.25">
      <c r="F93" s="21" t="s">
        <v>291</v>
      </c>
      <c r="G93" s="17" t="s">
        <v>359</v>
      </c>
      <c r="H93" s="21" t="s">
        <v>140</v>
      </c>
    </row>
    <row r="94" spans="6:8" x14ac:dyDescent="0.25">
      <c r="F94" s="21" t="s">
        <v>291</v>
      </c>
      <c r="G94" s="17" t="s">
        <v>360</v>
      </c>
      <c r="H94" s="21" t="s">
        <v>141</v>
      </c>
    </row>
    <row r="95" spans="6:8" x14ac:dyDescent="0.25">
      <c r="F95" s="21" t="s">
        <v>291</v>
      </c>
      <c r="G95" s="17" t="s">
        <v>361</v>
      </c>
      <c r="H95" s="21" t="s">
        <v>142</v>
      </c>
    </row>
    <row r="96" spans="6:8" x14ac:dyDescent="0.25">
      <c r="F96" s="21" t="s">
        <v>291</v>
      </c>
      <c r="G96" s="17" t="s">
        <v>362</v>
      </c>
      <c r="H96" s="21" t="s">
        <v>143</v>
      </c>
    </row>
    <row r="97" spans="6:8" x14ac:dyDescent="0.25">
      <c r="F97" s="21" t="s">
        <v>291</v>
      </c>
      <c r="G97" s="17" t="s">
        <v>363</v>
      </c>
      <c r="H97" s="21" t="s">
        <v>144</v>
      </c>
    </row>
    <row r="98" spans="6:8" x14ac:dyDescent="0.25">
      <c r="F98" s="21" t="s">
        <v>291</v>
      </c>
      <c r="G98" s="17" t="s">
        <v>364</v>
      </c>
      <c r="H98" s="21" t="s">
        <v>145</v>
      </c>
    </row>
    <row r="99" spans="6:8" x14ac:dyDescent="0.25">
      <c r="F99" s="21" t="s">
        <v>291</v>
      </c>
      <c r="G99" s="17" t="s">
        <v>365</v>
      </c>
      <c r="H99" s="21" t="s">
        <v>146</v>
      </c>
    </row>
    <row r="100" spans="6:8" x14ac:dyDescent="0.25">
      <c r="F100" s="21" t="s">
        <v>291</v>
      </c>
      <c r="G100" s="17" t="s">
        <v>366</v>
      </c>
      <c r="H100" s="21" t="s">
        <v>147</v>
      </c>
    </row>
    <row r="101" spans="6:8" x14ac:dyDescent="0.25">
      <c r="F101" s="21" t="s">
        <v>291</v>
      </c>
      <c r="G101" s="17" t="s">
        <v>367</v>
      </c>
      <c r="H101" s="21" t="s">
        <v>148</v>
      </c>
    </row>
    <row r="102" spans="6:8" x14ac:dyDescent="0.25">
      <c r="F102" s="21" t="s">
        <v>291</v>
      </c>
      <c r="G102" s="17" t="s">
        <v>368</v>
      </c>
      <c r="H102" s="21" t="s">
        <v>149</v>
      </c>
    </row>
    <row r="103" spans="6:8" x14ac:dyDescent="0.25">
      <c r="F103" s="21" t="s">
        <v>291</v>
      </c>
      <c r="G103" s="17" t="s">
        <v>369</v>
      </c>
      <c r="H103" s="21" t="s">
        <v>150</v>
      </c>
    </row>
    <row r="104" spans="6:8" x14ac:dyDescent="0.25">
      <c r="F104" s="21" t="s">
        <v>291</v>
      </c>
      <c r="G104" s="17" t="s">
        <v>370</v>
      </c>
      <c r="H104" s="21" t="s">
        <v>151</v>
      </c>
    </row>
    <row r="105" spans="6:8" x14ac:dyDescent="0.25">
      <c r="F105" s="21" t="s">
        <v>291</v>
      </c>
      <c r="G105" s="17" t="s">
        <v>371</v>
      </c>
      <c r="H105" s="21" t="s">
        <v>152</v>
      </c>
    </row>
    <row r="106" spans="6:8" x14ac:dyDescent="0.25">
      <c r="F106" s="21" t="s">
        <v>291</v>
      </c>
      <c r="G106" s="17" t="s">
        <v>372</v>
      </c>
      <c r="H106" s="21" t="s">
        <v>153</v>
      </c>
    </row>
    <row r="107" spans="6:8" x14ac:dyDescent="0.25">
      <c r="F107" s="21" t="s">
        <v>291</v>
      </c>
      <c r="G107" s="17" t="s">
        <v>373</v>
      </c>
      <c r="H107" s="21" t="s">
        <v>154</v>
      </c>
    </row>
    <row r="108" spans="6:8" x14ac:dyDescent="0.25">
      <c r="F108" s="21" t="s">
        <v>291</v>
      </c>
      <c r="G108" s="17" t="s">
        <v>374</v>
      </c>
      <c r="H108" s="21" t="s">
        <v>155</v>
      </c>
    </row>
    <row r="109" spans="6:8" x14ac:dyDescent="0.25">
      <c r="F109" s="21" t="s">
        <v>291</v>
      </c>
      <c r="G109" s="17" t="s">
        <v>375</v>
      </c>
      <c r="H109" s="21" t="s">
        <v>156</v>
      </c>
    </row>
    <row r="110" spans="6:8" x14ac:dyDescent="0.25">
      <c r="F110" s="21" t="s">
        <v>291</v>
      </c>
      <c r="G110" s="17" t="s">
        <v>376</v>
      </c>
      <c r="H110" s="21" t="s">
        <v>157</v>
      </c>
    </row>
    <row r="111" spans="6:8" x14ac:dyDescent="0.25">
      <c r="F111" s="21" t="s">
        <v>291</v>
      </c>
      <c r="G111" s="56">
        <v>203</v>
      </c>
      <c r="H111" s="21" t="s">
        <v>539</v>
      </c>
    </row>
    <row r="112" spans="6:8" x14ac:dyDescent="0.25">
      <c r="F112" s="21" t="s">
        <v>291</v>
      </c>
      <c r="G112" s="56">
        <v>204</v>
      </c>
      <c r="H112" s="21" t="s">
        <v>540</v>
      </c>
    </row>
    <row r="113" spans="6:8" x14ac:dyDescent="0.25">
      <c r="F113" s="21" t="s">
        <v>291</v>
      </c>
      <c r="G113" s="56">
        <v>205</v>
      </c>
      <c r="H113" s="21" t="s">
        <v>541</v>
      </c>
    </row>
    <row r="114" spans="6:8" x14ac:dyDescent="0.25">
      <c r="F114" s="21" t="s">
        <v>291</v>
      </c>
      <c r="G114" s="17" t="s">
        <v>377</v>
      </c>
      <c r="H114" s="21" t="s">
        <v>158</v>
      </c>
    </row>
    <row r="115" spans="6:8" x14ac:dyDescent="0.25">
      <c r="F115" s="21" t="s">
        <v>306</v>
      </c>
      <c r="G115" s="17" t="s">
        <v>378</v>
      </c>
      <c r="H115" s="21" t="s">
        <v>159</v>
      </c>
    </row>
    <row r="116" spans="6:8" x14ac:dyDescent="0.25">
      <c r="F116" s="21" t="s">
        <v>306</v>
      </c>
      <c r="G116" s="17" t="s">
        <v>379</v>
      </c>
      <c r="H116" s="21" t="s">
        <v>160</v>
      </c>
    </row>
    <row r="117" spans="6:8" x14ac:dyDescent="0.25">
      <c r="F117" s="21" t="s">
        <v>306</v>
      </c>
      <c r="G117" s="17" t="s">
        <v>380</v>
      </c>
      <c r="H117" s="21" t="s">
        <v>161</v>
      </c>
    </row>
    <row r="118" spans="6:8" x14ac:dyDescent="0.25">
      <c r="F118" s="21" t="s">
        <v>306</v>
      </c>
      <c r="G118" s="17" t="s">
        <v>381</v>
      </c>
      <c r="H118" s="21" t="s">
        <v>162</v>
      </c>
    </row>
    <row r="119" spans="6:8" x14ac:dyDescent="0.25">
      <c r="F119" s="21" t="s">
        <v>306</v>
      </c>
      <c r="G119" s="17" t="s">
        <v>382</v>
      </c>
      <c r="H119" s="21" t="s">
        <v>163</v>
      </c>
    </row>
    <row r="120" spans="6:8" x14ac:dyDescent="0.25">
      <c r="F120" s="21" t="s">
        <v>306</v>
      </c>
      <c r="G120" s="17" t="s">
        <v>383</v>
      </c>
      <c r="H120" s="21" t="s">
        <v>164</v>
      </c>
    </row>
    <row r="121" spans="6:8" x14ac:dyDescent="0.25">
      <c r="F121" s="21" t="s">
        <v>306</v>
      </c>
      <c r="G121" s="17" t="s">
        <v>384</v>
      </c>
      <c r="H121" s="21" t="s">
        <v>165</v>
      </c>
    </row>
    <row r="122" spans="6:8" x14ac:dyDescent="0.25">
      <c r="F122" s="21" t="s">
        <v>306</v>
      </c>
      <c r="G122" s="17" t="s">
        <v>385</v>
      </c>
      <c r="H122" s="21" t="s">
        <v>166</v>
      </c>
    </row>
    <row r="123" spans="6:8" x14ac:dyDescent="0.25">
      <c r="F123" s="21" t="s">
        <v>306</v>
      </c>
      <c r="G123" s="17" t="s">
        <v>386</v>
      </c>
      <c r="H123" s="21" t="s">
        <v>167</v>
      </c>
    </row>
    <row r="124" spans="6:8" x14ac:dyDescent="0.25">
      <c r="F124" s="21" t="s">
        <v>306</v>
      </c>
      <c r="G124" s="17" t="s">
        <v>387</v>
      </c>
      <c r="H124" s="21" t="s">
        <v>168</v>
      </c>
    </row>
    <row r="125" spans="6:8" x14ac:dyDescent="0.25">
      <c r="F125" s="21" t="s">
        <v>306</v>
      </c>
      <c r="G125" s="17" t="s">
        <v>388</v>
      </c>
      <c r="H125" s="21" t="s">
        <v>169</v>
      </c>
    </row>
    <row r="126" spans="6:8" x14ac:dyDescent="0.25">
      <c r="F126" s="21" t="s">
        <v>306</v>
      </c>
      <c r="G126" s="17" t="s">
        <v>389</v>
      </c>
      <c r="H126" s="21" t="s">
        <v>170</v>
      </c>
    </row>
    <row r="127" spans="6:8" x14ac:dyDescent="0.25">
      <c r="F127" s="21" t="s">
        <v>306</v>
      </c>
      <c r="G127" s="17" t="s">
        <v>390</v>
      </c>
      <c r="H127" s="21" t="s">
        <v>171</v>
      </c>
    </row>
    <row r="128" spans="6:8" x14ac:dyDescent="0.25">
      <c r="F128" s="21" t="s">
        <v>306</v>
      </c>
      <c r="G128" s="17" t="s">
        <v>391</v>
      </c>
      <c r="H128" s="21" t="s">
        <v>172</v>
      </c>
    </row>
    <row r="129" spans="6:8" x14ac:dyDescent="0.25">
      <c r="F129" s="21" t="s">
        <v>306</v>
      </c>
      <c r="G129" s="17" t="s">
        <v>392</v>
      </c>
      <c r="H129" s="21" t="s">
        <v>173</v>
      </c>
    </row>
    <row r="130" spans="6:8" x14ac:dyDescent="0.25">
      <c r="F130" s="21" t="s">
        <v>306</v>
      </c>
      <c r="G130" s="17" t="s">
        <v>393</v>
      </c>
      <c r="H130" s="21" t="s">
        <v>174</v>
      </c>
    </row>
    <row r="131" spans="6:8" x14ac:dyDescent="0.25">
      <c r="F131" s="21" t="s">
        <v>306</v>
      </c>
      <c r="G131" s="17" t="s">
        <v>394</v>
      </c>
      <c r="H131" s="21" t="s">
        <v>175</v>
      </c>
    </row>
    <row r="132" spans="6:8" x14ac:dyDescent="0.25">
      <c r="F132" s="21" t="s">
        <v>306</v>
      </c>
      <c r="G132" s="17" t="s">
        <v>395</v>
      </c>
      <c r="H132" s="21" t="s">
        <v>176</v>
      </c>
    </row>
    <row r="133" spans="6:8" x14ac:dyDescent="0.25">
      <c r="F133" s="21" t="s">
        <v>306</v>
      </c>
      <c r="G133" s="17" t="s">
        <v>396</v>
      </c>
      <c r="H133" s="21" t="s">
        <v>177</v>
      </c>
    </row>
    <row r="134" spans="6:8" x14ac:dyDescent="0.25">
      <c r="F134" s="21" t="s">
        <v>306</v>
      </c>
      <c r="G134" s="17" t="s">
        <v>397</v>
      </c>
      <c r="H134" s="21" t="s">
        <v>178</v>
      </c>
    </row>
    <row r="135" spans="6:8" x14ac:dyDescent="0.25">
      <c r="F135" s="21" t="s">
        <v>306</v>
      </c>
      <c r="G135" s="17" t="s">
        <v>398</v>
      </c>
      <c r="H135" s="21" t="s">
        <v>179</v>
      </c>
    </row>
    <row r="136" spans="6:8" x14ac:dyDescent="0.25">
      <c r="F136" s="21" t="s">
        <v>306</v>
      </c>
      <c r="G136" s="17" t="s">
        <v>399</v>
      </c>
      <c r="H136" s="21" t="s">
        <v>180</v>
      </c>
    </row>
    <row r="137" spans="6:8" x14ac:dyDescent="0.25">
      <c r="F137" s="21" t="s">
        <v>306</v>
      </c>
      <c r="G137" s="17" t="s">
        <v>400</v>
      </c>
      <c r="H137" s="21" t="s">
        <v>181</v>
      </c>
    </row>
    <row r="138" spans="6:8" x14ac:dyDescent="0.25">
      <c r="F138" s="21" t="s">
        <v>306</v>
      </c>
      <c r="G138" s="17" t="s">
        <v>401</v>
      </c>
      <c r="H138" s="21" t="s">
        <v>182</v>
      </c>
    </row>
    <row r="139" spans="6:8" x14ac:dyDescent="0.25">
      <c r="F139" s="21" t="s">
        <v>306</v>
      </c>
      <c r="G139" s="17" t="s">
        <v>402</v>
      </c>
      <c r="H139" s="21" t="s">
        <v>183</v>
      </c>
    </row>
    <row r="140" spans="6:8" x14ac:dyDescent="0.25">
      <c r="F140" s="21" t="s">
        <v>306</v>
      </c>
      <c r="G140" s="17" t="s">
        <v>403</v>
      </c>
      <c r="H140" s="21" t="s">
        <v>184</v>
      </c>
    </row>
    <row r="141" spans="6:8" x14ac:dyDescent="0.25">
      <c r="F141" s="21" t="s">
        <v>306</v>
      </c>
      <c r="G141" s="17" t="s">
        <v>404</v>
      </c>
      <c r="H141" s="21" t="s">
        <v>185</v>
      </c>
    </row>
    <row r="142" spans="6:8" x14ac:dyDescent="0.25">
      <c r="F142" s="21" t="s">
        <v>306</v>
      </c>
      <c r="G142" s="17" t="s">
        <v>405</v>
      </c>
      <c r="H142" s="21" t="s">
        <v>186</v>
      </c>
    </row>
    <row r="143" spans="6:8" x14ac:dyDescent="0.25">
      <c r="F143" s="21" t="s">
        <v>306</v>
      </c>
      <c r="G143" s="17" t="s">
        <v>406</v>
      </c>
      <c r="H143" s="21" t="s">
        <v>187</v>
      </c>
    </row>
    <row r="144" spans="6:8" x14ac:dyDescent="0.25">
      <c r="F144" s="21" t="s">
        <v>306</v>
      </c>
      <c r="G144" s="17" t="s">
        <v>407</v>
      </c>
      <c r="H144" s="21" t="s">
        <v>188</v>
      </c>
    </row>
    <row r="145" spans="6:8" x14ac:dyDescent="0.25">
      <c r="F145" s="21" t="s">
        <v>306</v>
      </c>
      <c r="G145" s="17" t="s">
        <v>408</v>
      </c>
      <c r="H145" s="21" t="s">
        <v>189</v>
      </c>
    </row>
    <row r="146" spans="6:8" x14ac:dyDescent="0.25">
      <c r="F146" s="21" t="s">
        <v>306</v>
      </c>
      <c r="G146" s="17" t="s">
        <v>409</v>
      </c>
      <c r="H146" s="21" t="s">
        <v>190</v>
      </c>
    </row>
    <row r="147" spans="6:8" x14ac:dyDescent="0.25">
      <c r="F147" s="21" t="s">
        <v>306</v>
      </c>
      <c r="G147" s="17" t="s">
        <v>410</v>
      </c>
      <c r="H147" s="21" t="s">
        <v>191</v>
      </c>
    </row>
    <row r="148" spans="6:8" x14ac:dyDescent="0.25">
      <c r="F148" s="21" t="s">
        <v>306</v>
      </c>
      <c r="G148" s="17" t="s">
        <v>411</v>
      </c>
      <c r="H148" s="21" t="s">
        <v>192</v>
      </c>
    </row>
    <row r="149" spans="6:8" x14ac:dyDescent="0.25">
      <c r="F149" s="21" t="s">
        <v>306</v>
      </c>
      <c r="G149" s="17" t="s">
        <v>412</v>
      </c>
      <c r="H149" s="21" t="s">
        <v>193</v>
      </c>
    </row>
    <row r="150" spans="6:8" x14ac:dyDescent="0.25">
      <c r="F150" s="21" t="s">
        <v>306</v>
      </c>
      <c r="G150" s="17" t="s">
        <v>413</v>
      </c>
      <c r="H150" s="21" t="s">
        <v>194</v>
      </c>
    </row>
    <row r="151" spans="6:8" x14ac:dyDescent="0.25">
      <c r="F151" s="21" t="s">
        <v>306</v>
      </c>
      <c r="G151" s="17" t="s">
        <v>414</v>
      </c>
      <c r="H151" s="21" t="s">
        <v>195</v>
      </c>
    </row>
    <row r="152" spans="6:8" x14ac:dyDescent="0.25">
      <c r="F152" s="21" t="s">
        <v>306</v>
      </c>
      <c r="G152" s="17" t="s">
        <v>415</v>
      </c>
      <c r="H152" s="21" t="s">
        <v>196</v>
      </c>
    </row>
    <row r="153" spans="6:8" x14ac:dyDescent="0.25">
      <c r="F153" s="21" t="s">
        <v>307</v>
      </c>
      <c r="G153" s="17" t="s">
        <v>416</v>
      </c>
      <c r="H153" s="21" t="s">
        <v>197</v>
      </c>
    </row>
    <row r="154" spans="6:8" x14ac:dyDescent="0.25">
      <c r="F154" s="21" t="s">
        <v>307</v>
      </c>
      <c r="G154" s="17" t="s">
        <v>417</v>
      </c>
      <c r="H154" s="21" t="s">
        <v>198</v>
      </c>
    </row>
    <row r="155" spans="6:8" x14ac:dyDescent="0.25">
      <c r="F155" s="21" t="s">
        <v>307</v>
      </c>
      <c r="G155" s="17" t="s">
        <v>418</v>
      </c>
      <c r="H155" s="21" t="s">
        <v>199</v>
      </c>
    </row>
    <row r="156" spans="6:8" x14ac:dyDescent="0.25">
      <c r="F156" s="21" t="s">
        <v>307</v>
      </c>
      <c r="G156" s="17" t="s">
        <v>419</v>
      </c>
      <c r="H156" s="21" t="s">
        <v>200</v>
      </c>
    </row>
    <row r="157" spans="6:8" x14ac:dyDescent="0.25">
      <c r="F157" s="21" t="s">
        <v>307</v>
      </c>
      <c r="G157" s="17" t="s">
        <v>420</v>
      </c>
      <c r="H157" s="21" t="s">
        <v>201</v>
      </c>
    </row>
    <row r="158" spans="6:8" x14ac:dyDescent="0.25">
      <c r="F158" s="21" t="s">
        <v>307</v>
      </c>
      <c r="G158" s="17" t="s">
        <v>421</v>
      </c>
      <c r="H158" s="21" t="s">
        <v>202</v>
      </c>
    </row>
    <row r="159" spans="6:8" x14ac:dyDescent="0.25">
      <c r="F159" s="21" t="s">
        <v>308</v>
      </c>
      <c r="G159" s="17" t="s">
        <v>422</v>
      </c>
      <c r="H159" s="21" t="s">
        <v>203</v>
      </c>
    </row>
    <row r="160" spans="6:8" x14ac:dyDescent="0.25">
      <c r="F160" s="21" t="s">
        <v>308</v>
      </c>
      <c r="G160" s="17" t="s">
        <v>423</v>
      </c>
      <c r="H160" s="21" t="s">
        <v>204</v>
      </c>
    </row>
    <row r="161" spans="6:8" x14ac:dyDescent="0.25">
      <c r="F161" s="21" t="s">
        <v>308</v>
      </c>
      <c r="G161" s="17" t="s">
        <v>424</v>
      </c>
      <c r="H161" s="21" t="s">
        <v>205</v>
      </c>
    </row>
    <row r="162" spans="6:8" x14ac:dyDescent="0.25">
      <c r="F162" s="21" t="s">
        <v>308</v>
      </c>
      <c r="G162" s="17" t="s">
        <v>425</v>
      </c>
      <c r="H162" s="21" t="s">
        <v>206</v>
      </c>
    </row>
    <row r="163" spans="6:8" x14ac:dyDescent="0.25">
      <c r="F163" s="21" t="s">
        <v>308</v>
      </c>
      <c r="G163" s="17" t="s">
        <v>426</v>
      </c>
      <c r="H163" s="21" t="s">
        <v>207</v>
      </c>
    </row>
    <row r="164" spans="6:8" x14ac:dyDescent="0.25">
      <c r="F164" s="21" t="s">
        <v>252</v>
      </c>
      <c r="G164" s="17" t="s">
        <v>427</v>
      </c>
      <c r="H164" s="21" t="s">
        <v>208</v>
      </c>
    </row>
    <row r="165" spans="6:8" x14ac:dyDescent="0.25">
      <c r="F165" s="21" t="s">
        <v>252</v>
      </c>
      <c r="G165" s="17" t="s">
        <v>428</v>
      </c>
      <c r="H165" s="21" t="s">
        <v>209</v>
      </c>
    </row>
    <row r="166" spans="6:8" x14ac:dyDescent="0.25">
      <c r="F166" s="21" t="s">
        <v>252</v>
      </c>
      <c r="G166" s="17" t="s">
        <v>429</v>
      </c>
      <c r="H166" s="21" t="s">
        <v>210</v>
      </c>
    </row>
    <row r="167" spans="6:8" x14ac:dyDescent="0.25">
      <c r="F167" s="21" t="s">
        <v>252</v>
      </c>
      <c r="G167" s="17" t="s">
        <v>430</v>
      </c>
      <c r="H167" s="21" t="s">
        <v>211</v>
      </c>
    </row>
    <row r="168" spans="6:8" x14ac:dyDescent="0.25">
      <c r="F168" s="21" t="s">
        <v>309</v>
      </c>
      <c r="G168" s="17" t="s">
        <v>431</v>
      </c>
      <c r="H168" s="21" t="s">
        <v>212</v>
      </c>
    </row>
    <row r="169" spans="6:8" x14ac:dyDescent="0.25">
      <c r="F169" s="21" t="s">
        <v>309</v>
      </c>
      <c r="G169" s="17" t="s">
        <v>432</v>
      </c>
      <c r="H169" s="21" t="s">
        <v>213</v>
      </c>
    </row>
    <row r="170" spans="6:8" x14ac:dyDescent="0.25">
      <c r="F170" s="21" t="s">
        <v>309</v>
      </c>
      <c r="G170" s="17" t="s">
        <v>433</v>
      </c>
      <c r="H170" s="21" t="s">
        <v>214</v>
      </c>
    </row>
    <row r="171" spans="6:8" x14ac:dyDescent="0.25">
      <c r="F171" s="21" t="s">
        <v>309</v>
      </c>
      <c r="G171" s="17" t="s">
        <v>434</v>
      </c>
      <c r="H171" s="21" t="s">
        <v>215</v>
      </c>
    </row>
    <row r="172" spans="6:8" x14ac:dyDescent="0.25">
      <c r="F172" s="21" t="s">
        <v>309</v>
      </c>
      <c r="G172" s="17" t="s">
        <v>435</v>
      </c>
      <c r="H172" s="21" t="s">
        <v>216</v>
      </c>
    </row>
    <row r="173" spans="6:8" x14ac:dyDescent="0.25">
      <c r="F173" s="21" t="s">
        <v>309</v>
      </c>
      <c r="G173" s="17" t="s">
        <v>436</v>
      </c>
      <c r="H173" s="21" t="s">
        <v>217</v>
      </c>
    </row>
    <row r="174" spans="6:8" x14ac:dyDescent="0.25">
      <c r="F174" s="21" t="s">
        <v>313</v>
      </c>
      <c r="G174" s="17" t="s">
        <v>437</v>
      </c>
      <c r="H174" s="21" t="s">
        <v>218</v>
      </c>
    </row>
    <row r="175" spans="6:8" x14ac:dyDescent="0.25">
      <c r="F175" s="21" t="s">
        <v>313</v>
      </c>
      <c r="G175" s="17" t="s">
        <v>438</v>
      </c>
      <c r="H175" s="21" t="s">
        <v>219</v>
      </c>
    </row>
    <row r="176" spans="6:8" x14ac:dyDescent="0.25">
      <c r="F176" s="21" t="s">
        <v>313</v>
      </c>
      <c r="G176" s="17" t="s">
        <v>439</v>
      </c>
      <c r="H176" s="21" t="s">
        <v>220</v>
      </c>
    </row>
    <row r="177" spans="6:8" x14ac:dyDescent="0.25">
      <c r="F177" s="21" t="s">
        <v>313</v>
      </c>
      <c r="G177" s="17" t="s">
        <v>440</v>
      </c>
      <c r="H177" s="21" t="s">
        <v>221</v>
      </c>
    </row>
    <row r="178" spans="6:8" x14ac:dyDescent="0.25">
      <c r="F178" s="21" t="s">
        <v>313</v>
      </c>
      <c r="G178" s="17" t="s">
        <v>441</v>
      </c>
      <c r="H178" s="21" t="s">
        <v>222</v>
      </c>
    </row>
    <row r="179" spans="6:8" x14ac:dyDescent="0.25">
      <c r="F179" s="21" t="s">
        <v>313</v>
      </c>
      <c r="G179" s="17" t="s">
        <v>442</v>
      </c>
      <c r="H179" s="21" t="s">
        <v>223</v>
      </c>
    </row>
    <row r="180" spans="6:8" x14ac:dyDescent="0.25">
      <c r="F180" s="21" t="s">
        <v>313</v>
      </c>
      <c r="G180" s="17" t="s">
        <v>443</v>
      </c>
      <c r="H180" s="21" t="s">
        <v>224</v>
      </c>
    </row>
    <row r="181" spans="6:8" x14ac:dyDescent="0.25">
      <c r="F181" s="21" t="s">
        <v>313</v>
      </c>
      <c r="G181" s="17" t="s">
        <v>444</v>
      </c>
      <c r="H181" s="21" t="s">
        <v>225</v>
      </c>
    </row>
    <row r="182" spans="6:8" x14ac:dyDescent="0.25">
      <c r="F182" s="21" t="s">
        <v>313</v>
      </c>
      <c r="G182" s="17" t="s">
        <v>445</v>
      </c>
      <c r="H182" s="21" t="s">
        <v>226</v>
      </c>
    </row>
    <row r="183" spans="6:8" x14ac:dyDescent="0.25">
      <c r="F183" s="21" t="s">
        <v>313</v>
      </c>
      <c r="G183" s="17" t="s">
        <v>446</v>
      </c>
      <c r="H183" s="21" t="s">
        <v>227</v>
      </c>
    </row>
    <row r="184" spans="6:8" x14ac:dyDescent="0.25">
      <c r="F184" s="21" t="s">
        <v>313</v>
      </c>
      <c r="G184" s="17" t="s">
        <v>447</v>
      </c>
      <c r="H184" s="21" t="s">
        <v>228</v>
      </c>
    </row>
    <row r="185" spans="6:8" x14ac:dyDescent="0.25">
      <c r="F185" s="21" t="s">
        <v>310</v>
      </c>
      <c r="G185" s="17" t="s">
        <v>448</v>
      </c>
      <c r="H185" s="21" t="s">
        <v>229</v>
      </c>
    </row>
    <row r="186" spans="6:8" x14ac:dyDescent="0.25">
      <c r="F186" s="21" t="s">
        <v>310</v>
      </c>
      <c r="G186" s="17" t="s">
        <v>449</v>
      </c>
      <c r="H186" s="21" t="s">
        <v>230</v>
      </c>
    </row>
    <row r="187" spans="6:8" x14ac:dyDescent="0.25">
      <c r="F187" s="21" t="s">
        <v>310</v>
      </c>
      <c r="G187" s="17" t="s">
        <v>450</v>
      </c>
      <c r="H187" s="21" t="s">
        <v>231</v>
      </c>
    </row>
    <row r="188" spans="6:8" x14ac:dyDescent="0.25">
      <c r="F188" s="21" t="s">
        <v>310</v>
      </c>
      <c r="G188" s="17" t="s">
        <v>451</v>
      </c>
      <c r="H188" s="21" t="s">
        <v>232</v>
      </c>
    </row>
    <row r="189" spans="6:8" x14ac:dyDescent="0.25">
      <c r="F189" s="21" t="s">
        <v>310</v>
      </c>
      <c r="G189" s="17" t="s">
        <v>452</v>
      </c>
      <c r="H189" s="21" t="s">
        <v>233</v>
      </c>
    </row>
    <row r="190" spans="6:8" x14ac:dyDescent="0.25">
      <c r="F190" s="21" t="s">
        <v>310</v>
      </c>
      <c r="G190" s="17" t="s">
        <v>453</v>
      </c>
      <c r="H190" s="21" t="s">
        <v>234</v>
      </c>
    </row>
    <row r="191" spans="6:8" x14ac:dyDescent="0.25">
      <c r="F191" s="21" t="s">
        <v>310</v>
      </c>
      <c r="G191" s="17" t="s">
        <v>454</v>
      </c>
      <c r="H191" s="21" t="s">
        <v>235</v>
      </c>
    </row>
    <row r="192" spans="6:8" x14ac:dyDescent="0.25">
      <c r="F192" s="21" t="s">
        <v>310</v>
      </c>
      <c r="G192" s="17" t="s">
        <v>455</v>
      </c>
      <c r="H192" s="21" t="s">
        <v>236</v>
      </c>
    </row>
    <row r="193" spans="6:8" x14ac:dyDescent="0.25">
      <c r="F193" s="21" t="s">
        <v>310</v>
      </c>
      <c r="G193" s="17" t="s">
        <v>456</v>
      </c>
      <c r="H193" s="21" t="s">
        <v>237</v>
      </c>
    </row>
    <row r="194" spans="6:8" x14ac:dyDescent="0.25">
      <c r="F194" s="21" t="s">
        <v>310</v>
      </c>
      <c r="G194" s="17" t="s">
        <v>457</v>
      </c>
      <c r="H194" s="21" t="s">
        <v>238</v>
      </c>
    </row>
    <row r="195" spans="6:8" x14ac:dyDescent="0.25">
      <c r="F195" s="21" t="s">
        <v>315</v>
      </c>
      <c r="G195" s="17" t="s">
        <v>458</v>
      </c>
      <c r="H195" s="21" t="s">
        <v>239</v>
      </c>
    </row>
    <row r="196" spans="6:8" x14ac:dyDescent="0.25">
      <c r="F196" s="21" t="s">
        <v>315</v>
      </c>
      <c r="G196" s="17" t="s">
        <v>459</v>
      </c>
      <c r="H196" s="21" t="s">
        <v>240</v>
      </c>
    </row>
    <row r="197" spans="6:8" x14ac:dyDescent="0.25">
      <c r="F197" s="21" t="s">
        <v>315</v>
      </c>
      <c r="G197" s="17" t="s">
        <v>460</v>
      </c>
      <c r="H197" s="21" t="s">
        <v>241</v>
      </c>
    </row>
    <row r="198" spans="6:8" x14ac:dyDescent="0.25">
      <c r="F198" s="21" t="s">
        <v>315</v>
      </c>
      <c r="G198" s="17" t="s">
        <v>461</v>
      </c>
      <c r="H198" s="21" t="s">
        <v>242</v>
      </c>
    </row>
    <row r="199" spans="6:8" x14ac:dyDescent="0.25">
      <c r="F199" s="21" t="s">
        <v>253</v>
      </c>
      <c r="G199" s="17" t="s">
        <v>462</v>
      </c>
      <c r="H199" s="21" t="s">
        <v>243</v>
      </c>
    </row>
    <row r="200" spans="6:8" x14ac:dyDescent="0.25">
      <c r="F200" s="21" t="s">
        <v>253</v>
      </c>
      <c r="G200" s="17" t="s">
        <v>463</v>
      </c>
      <c r="H200" s="21" t="s">
        <v>244</v>
      </c>
    </row>
    <row r="201" spans="6:8" x14ac:dyDescent="0.25">
      <c r="F201" s="21" t="s">
        <v>253</v>
      </c>
      <c r="G201" s="17" t="s">
        <v>464</v>
      </c>
      <c r="H201" s="21" t="s">
        <v>245</v>
      </c>
    </row>
    <row r="202" spans="6:8" x14ac:dyDescent="0.25">
      <c r="F202" s="21" t="s">
        <v>253</v>
      </c>
      <c r="G202" s="17" t="s">
        <v>465</v>
      </c>
      <c r="H202" s="21" t="s">
        <v>246</v>
      </c>
    </row>
    <row r="203" spans="6:8" x14ac:dyDescent="0.25">
      <c r="F203" s="21" t="s">
        <v>253</v>
      </c>
      <c r="G203" s="17" t="s">
        <v>466</v>
      </c>
      <c r="H203" s="21" t="s">
        <v>108</v>
      </c>
    </row>
    <row r="204" spans="6:8" x14ac:dyDescent="0.25">
      <c r="F204" s="21" t="s">
        <v>253</v>
      </c>
      <c r="G204" s="17" t="s">
        <v>467</v>
      </c>
      <c r="H204" s="21" t="s">
        <v>247</v>
      </c>
    </row>
    <row r="205" spans="6:8" x14ac:dyDescent="0.25">
      <c r="F205" s="21" t="s">
        <v>253</v>
      </c>
      <c r="G205" s="17" t="s">
        <v>468</v>
      </c>
      <c r="H205" s="21" t="s">
        <v>248</v>
      </c>
    </row>
    <row r="206" spans="6:8" x14ac:dyDescent="0.25">
      <c r="F206" s="21" t="s">
        <v>254</v>
      </c>
      <c r="G206" s="17" t="s">
        <v>469</v>
      </c>
      <c r="H206" s="21" t="s">
        <v>249</v>
      </c>
    </row>
    <row r="207" spans="6:8" x14ac:dyDescent="0.25">
      <c r="F207" s="21" t="s">
        <v>254</v>
      </c>
      <c r="G207" s="17" t="s">
        <v>470</v>
      </c>
      <c r="H207" s="21" t="s">
        <v>250</v>
      </c>
    </row>
  </sheetData>
  <sheetProtection algorithmName="SHA-512" hashValue="M5lqmT7I6lDx93ZCZI8ED5lx6i8elOkb1my2/oxwID1qRToUiJL5fAsAG7Wpsvel7mukO2mVq3feEiH5NyJHyg==" saltValue="dHo9TC534yAFXKTOuNn9yw==" spinCount="100000" sheet="1" objects="1" scenarios="1"/>
  <autoFilter ref="A1:D40">
    <sortState ref="A2:D40">
      <sortCondition ref="B1:B40"/>
    </sortState>
  </autoFilter>
  <pageMargins left="0.511811024" right="0.511811024" top="0.78740157499999996" bottom="0.78740157499999996" header="0.31496062000000002" footer="0.31496062000000002"/>
  <ignoredErrors>
    <ignoredError sqref="G114:G207 G2:G1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Q207"/>
  <sheetViews>
    <sheetView workbookViewId="0">
      <selection activeCell="M1" sqref="M1"/>
    </sheetView>
  </sheetViews>
  <sheetFormatPr defaultRowHeight="16.5" customHeight="1" x14ac:dyDescent="0.25"/>
  <cols>
    <col min="1" max="1" width="48.7109375" style="15" bestFit="1" customWidth="1"/>
    <col min="2" max="2" width="13.28515625" style="22" bestFit="1" customWidth="1"/>
    <col min="3" max="3" width="13.28515625" style="28" customWidth="1"/>
    <col min="4" max="4" width="103.5703125" style="15" bestFit="1" customWidth="1"/>
    <col min="5" max="43" width="18.85546875" style="15" customWidth="1"/>
    <col min="44" max="16384" width="9.140625" style="15"/>
  </cols>
  <sheetData>
    <row r="1" spans="1:43" ht="16.5" customHeight="1" x14ac:dyDescent="0.25">
      <c r="A1" s="18" t="s">
        <v>301</v>
      </c>
      <c r="B1" s="19" t="s">
        <v>299</v>
      </c>
      <c r="C1" s="19" t="s">
        <v>497</v>
      </c>
      <c r="D1" s="18" t="s">
        <v>300</v>
      </c>
      <c r="E1" s="20" t="s">
        <v>267</v>
      </c>
      <c r="F1" s="20" t="s">
        <v>274</v>
      </c>
      <c r="G1" s="20" t="s">
        <v>281</v>
      </c>
      <c r="H1" s="20" t="s">
        <v>258</v>
      </c>
      <c r="I1" s="20" t="s">
        <v>280</v>
      </c>
      <c r="J1" s="20" t="s">
        <v>271</v>
      </c>
      <c r="K1" s="20" t="s">
        <v>263</v>
      </c>
      <c r="L1" s="20" t="s">
        <v>257</v>
      </c>
      <c r="M1" s="20" t="s">
        <v>530</v>
      </c>
      <c r="N1" s="20" t="s">
        <v>277</v>
      </c>
      <c r="O1" s="20" t="s">
        <v>265</v>
      </c>
      <c r="P1" s="20" t="s">
        <v>268</v>
      </c>
      <c r="Q1" s="20" t="s">
        <v>279</v>
      </c>
      <c r="R1" s="20" t="s">
        <v>260</v>
      </c>
      <c r="S1" s="20" t="s">
        <v>273</v>
      </c>
      <c r="T1" s="20" t="s">
        <v>282</v>
      </c>
      <c r="U1" s="20" t="s">
        <v>266</v>
      </c>
      <c r="V1" s="20" t="s">
        <v>284</v>
      </c>
      <c r="W1" s="20" t="s">
        <v>262</v>
      </c>
      <c r="X1" s="20" t="s">
        <v>255</v>
      </c>
      <c r="Y1" s="20" t="s">
        <v>275</v>
      </c>
      <c r="Z1" s="20" t="s">
        <v>256</v>
      </c>
      <c r="AA1" s="20" t="s">
        <v>259</v>
      </c>
      <c r="AB1" s="20" t="s">
        <v>278</v>
      </c>
      <c r="AC1" s="20" t="s">
        <v>270</v>
      </c>
      <c r="AD1" s="20" t="s">
        <v>264</v>
      </c>
      <c r="AE1" s="20" t="s">
        <v>272</v>
      </c>
      <c r="AF1" s="20" t="s">
        <v>285</v>
      </c>
      <c r="AG1" s="20" t="s">
        <v>283</v>
      </c>
      <c r="AH1" s="20" t="s">
        <v>261</v>
      </c>
      <c r="AI1" s="20" t="s">
        <v>276</v>
      </c>
      <c r="AJ1" s="20" t="s">
        <v>269</v>
      </c>
      <c r="AK1" s="20" t="s">
        <v>537</v>
      </c>
      <c r="AL1" s="20" t="s">
        <v>536</v>
      </c>
      <c r="AM1" s="20" t="s">
        <v>533</v>
      </c>
      <c r="AN1" s="20" t="s">
        <v>534</v>
      </c>
      <c r="AO1" s="20" t="s">
        <v>535</v>
      </c>
      <c r="AP1" s="20" t="s">
        <v>538</v>
      </c>
      <c r="AQ1" s="20" t="s">
        <v>286</v>
      </c>
    </row>
    <row r="2" spans="1:43" ht="16.5" customHeight="1" x14ac:dyDescent="0.25">
      <c r="A2" s="21" t="s">
        <v>251</v>
      </c>
      <c r="B2" s="17" t="s">
        <v>0</v>
      </c>
      <c r="C2" s="17">
        <f>B2+0</f>
        <v>1</v>
      </c>
      <c r="D2" s="21" t="s">
        <v>1</v>
      </c>
      <c r="E2" s="16" t="str">
        <f>CONCATENATE($B2,".",VLOOKUP(DA!E$1,REF!$A$2:$D$40,4,0),".",VLOOKUP(DA!E$1,REF!$A$2:$B$40,2,0),".00.","0001")</f>
        <v>001.08.26.00.0001</v>
      </c>
      <c r="F2" s="16" t="str">
        <f>CONCATENATE($B2,".",VLOOKUP(DA!F$1,REF!$A$2:$D$40,4,0),".",VLOOKUP(DA!F$1,REF!$A$2:$B$40,2,0),".00.","0001")</f>
        <v>001.03.10.00.0001</v>
      </c>
      <c r="G2" s="16" t="str">
        <f>CONCATENATE($B2,".",VLOOKUP(DA!G$1,REF!$A$2:$D$40,4,0),".",VLOOKUP(DA!G$1,REF!$A$2:$B$40,2,0),".00.","0001")</f>
        <v>001.07.17.00.0001</v>
      </c>
      <c r="H2" s="16" t="str">
        <f>CONCATENATE($B2,".",VLOOKUP(DA!H$1,REF!$A$2:$D$40,4,0),".",VLOOKUP(DA!H$1,REF!$A$2:$B$40,2,0),".00.","0001")</f>
        <v>001.01.04.00.0001</v>
      </c>
      <c r="I2" s="16" t="str">
        <f>CONCATENATE($B2,".",VLOOKUP(DA!I$1,REF!$A$2:$D$40,4,0),".",VLOOKUP(DA!I$1,REF!$A$2:$B$40,2,0),".00.","0001")</f>
        <v>001.07.16.00.0001</v>
      </c>
      <c r="J2" s="16" t="str">
        <f>CONCATENATE($B2,".",VLOOKUP(DA!J$1,REF!$A$2:$D$40,4,0),".",VLOOKUP(DA!J$1,REF!$A$2:$B$40,2,0),".00.","0001")</f>
        <v>001.06.31.00.0001</v>
      </c>
      <c r="K2" s="16" t="str">
        <f>CONCATENATE($B2,".",VLOOKUP(DA!K$1,REF!$A$2:$D$40,4,0),".",VLOOKUP(DA!K$1,REF!$A$2:$B$40,2,0),".00.","0001")</f>
        <v>001.06.22.00.0001</v>
      </c>
      <c r="L2" s="16" t="str">
        <f>CONCATENATE($B2,".",VLOOKUP(DA!L$1,REF!$A$2:$D$40,4,0),".",VLOOKUP(DA!L$1,REF!$A$2:$B$40,2,0),".00.","0001")</f>
        <v>001.01.03.00.0001</v>
      </c>
      <c r="M2" s="55" t="str">
        <f>CONCATENATE($B2,".",VLOOKUP(DA!M$1,REF!$A$2:$D$40,4,0),".",VLOOKUP(DA!M$1,REF!$A$2:$B$40,2,0),".00.","0001")</f>
        <v>001.06.28.00.0001</v>
      </c>
      <c r="N2" s="16" t="str">
        <f>CONCATENATE($B2,".",VLOOKUP(DA!N$1,REF!$A$2:$D$40,4,0),".",VLOOKUP(DA!N$1,REF!$A$2:$B$40,2,0),".00.","0001")</f>
        <v>001.08.13.00.0001</v>
      </c>
      <c r="O2" s="16" t="str">
        <f>CONCATENATE($B2,".",VLOOKUP(DA!O$1,REF!$A$2:$D$40,4,0),".",VLOOKUP(DA!O$1,REF!$A$2:$B$40,2,0),".00.","0001")</f>
        <v>001.06.24.00.0001</v>
      </c>
      <c r="P2" s="16" t="str">
        <f>CONCATENATE($B2,".",VLOOKUP(DA!P$1,REF!$A$2:$D$40,4,0),".",VLOOKUP(DA!P$1,REF!$A$2:$B$40,2,0),".00.","0001")</f>
        <v>001.06.27.00.0001</v>
      </c>
      <c r="Q2" s="16" t="str">
        <f>CONCATENATE($B2,".",VLOOKUP(DA!Q$1,REF!$A$2:$D$40,4,0),".",VLOOKUP(DA!Q$1,REF!$A$2:$B$40,2,0),".00.","0001")</f>
        <v>001.08.15.00.0001</v>
      </c>
      <c r="R2" s="16" t="str">
        <f>CONCATENATE($B2,".",VLOOKUP(DA!R$1,REF!$A$2:$D$40,4,0),".",VLOOKUP(DA!R$1,REF!$A$2:$B$40,2,0),".00.","0001")</f>
        <v>001.01.06.00.0001</v>
      </c>
      <c r="S2" s="16" t="str">
        <f>CONCATENATE($B2,".",VLOOKUP(DA!S$1,REF!$A$2:$D$40,4,0),".",VLOOKUP(DA!S$1,REF!$A$2:$B$40,2,0),".00.","0001")</f>
        <v>001.03.08.00.0001</v>
      </c>
      <c r="T2" s="16" t="str">
        <f>CONCATENATE($B2,".",VLOOKUP(DA!T$1,REF!$A$2:$D$40,4,0),".",VLOOKUP(DA!T$1,REF!$A$2:$B$40,2,0),".00.","0001")</f>
        <v>001.07.18.00.0001</v>
      </c>
      <c r="U2" s="16" t="str">
        <f>CONCATENATE($B2,".",VLOOKUP(DA!U$1,REF!$A$2:$D$40,4,0),".",VLOOKUP(DA!U$1,REF!$A$2:$B$40,2,0),".00.","0001")</f>
        <v>001.08.25.00.0001</v>
      </c>
      <c r="V2" s="16" t="str">
        <f>CONCATENATE($B2,".",VLOOKUP(DA!V$1,REF!$A$2:$D$40,4,0),".",VLOOKUP(DA!V$1,REF!$A$2:$B$40,2,0),".00.","0001")</f>
        <v>001.07.20.00.0001</v>
      </c>
      <c r="W2" s="16" t="str">
        <f>CONCATENATE($B2,".",VLOOKUP(DA!W$1,REF!$A$2:$D$40,4,0),".",VLOOKUP(DA!W$1,REF!$A$2:$B$40,2,0),".00.","0001")</f>
        <v>001.08.21.00.0001</v>
      </c>
      <c r="X2" s="16" t="str">
        <f>CONCATENATE($B2,".",VLOOKUP(DA!X$1,REF!$A$2:$D$40,4,0),".",VLOOKUP(DA!X$1,REF!$A$2:$B$40,2,0),".00.","0001")</f>
        <v>001.01.01.00.0001</v>
      </c>
      <c r="Y2" s="16" t="str">
        <f>CONCATENATE($B2,".",VLOOKUP(DA!Y$1,REF!$A$2:$D$40,4,0),".",VLOOKUP(DA!Y$1,REF!$A$2:$B$40,2,0),".00.","0001")</f>
        <v>001.03.11.00.0001</v>
      </c>
      <c r="Z2" s="16" t="str">
        <f>CONCATENATE($B2,".",VLOOKUP(DA!Z$1,REF!$A$2:$D$40,4,0),".",VLOOKUP(DA!Z$1,REF!$A$2:$B$40,2,0),".00.","0001")</f>
        <v>001.01.02.00.0001</v>
      </c>
      <c r="AA2" s="16" t="str">
        <f>CONCATENATE($B2,".",VLOOKUP(DA!AA$1,REF!$A$2:$D$40,4,0),".",VLOOKUP(DA!AA$1,REF!$A$2:$B$40,2,0),".00.","0001")</f>
        <v>001.01.05.00.0001</v>
      </c>
      <c r="AB2" s="16" t="str">
        <f>CONCATENATE($B2,".",VLOOKUP(DA!AB$1,REF!$A$2:$D$40,4,0),".",VLOOKUP(DA!AB$1,REF!$A$2:$B$40,2,0),".00.","0001")</f>
        <v>001.07.14.00.0001</v>
      </c>
      <c r="AC2" s="16" t="str">
        <f>CONCATENATE($B2,".",VLOOKUP(DA!AC$1,REF!$A$2:$D$40,4,0),".",VLOOKUP(DA!AC$1,REF!$A$2:$B$40,2,0),".00.","0001")</f>
        <v>001.06.30.00.0001</v>
      </c>
      <c r="AD2" s="16" t="str">
        <f>CONCATENATE($B2,".",VLOOKUP(DA!AD$1,REF!$A$2:$D$40,4,0),".",VLOOKUP(DA!AD$1,REF!$A$2:$B$40,2,0),".00.","0001")</f>
        <v>001.06.23.00.0001</v>
      </c>
      <c r="AE2" s="16" t="str">
        <f>CONCATENATE($B2,".",VLOOKUP(DA!AE$1,REF!$A$2:$D$40,4,0),".",VLOOKUP(DA!AE$1,REF!$A$2:$B$40,2,0),".00.","0001")</f>
        <v>001.08.32.00.0001</v>
      </c>
      <c r="AF2" s="16" t="str">
        <f>CONCATENATE($B2,".",VLOOKUP(DA!AF$1,REF!$A$2:$D$40,4,0),".",VLOOKUP(DA!AF$1,REF!$A$2:$B$40,2,0),".00.","0001")</f>
        <v>001.05.09.00.0001</v>
      </c>
      <c r="AG2" s="16" t="str">
        <f>CONCATENATE($B2,".",VLOOKUP(DA!AG$1,REF!$A$2:$D$40,4,0),".",VLOOKUP(DA!AG$1,REF!$A$2:$B$40,2,0),".00.","0001")</f>
        <v>001.07.19.00.0001</v>
      </c>
      <c r="AH2" s="16" t="str">
        <f>CONCATENATE($B2,".",VLOOKUP(DA!AH$1,REF!$A$2:$D$40,4,0),".",VLOOKUP(DA!AH$1,REF!$A$2:$B$40,2,0),".00.","0001")</f>
        <v>001.01.07.00.0001</v>
      </c>
      <c r="AI2" s="16" t="str">
        <f>CONCATENATE($B2,".",VLOOKUP(DA!AI$1,REF!$A$2:$D$40,4,0),".",VLOOKUP(DA!AI$1,REF!$A$2:$B$40,2,0),".00.","0001")</f>
        <v>001.08.12.00.0001</v>
      </c>
      <c r="AJ2" s="16" t="str">
        <f>CONCATENATE($B2,".",VLOOKUP(DA!AJ$1,REF!$A$2:$D$40,4,0),".",VLOOKUP(DA!AJ$1,REF!$A$2:$B$40,2,0),".00.","0001")</f>
        <v>001.08.29.00.0001</v>
      </c>
      <c r="AK2" s="16" t="str">
        <f>CONCATENATE($B2,".",VLOOKUP(DA!AK$1,REF!$A$2:$D$40,4,0),".",VLOOKUP(DA!AK$1,REF!$A$2:$B$40,2,0),".00.","0001")</f>
        <v>001.01.00.00.0001</v>
      </c>
      <c r="AL2" s="16" t="str">
        <f>CONCATENATE($B2,".",VLOOKUP(DA!AL$1,REF!$A$2:$D$40,4,0),".",VLOOKUP(DA!AL$1,REF!$A$2:$B$40,2,0),".00.","0001")</f>
        <v>001.03.00.00.0001</v>
      </c>
      <c r="AM2" s="16" t="str">
        <f>CONCATENATE($B2,".",VLOOKUP(DA!AM$1,REF!$A$2:$D$40,4,0),".",VLOOKUP(DA!AM$1,REF!$A$2:$B$40,2,0),".00.","0001")</f>
        <v>001.05.00.00.0001</v>
      </c>
      <c r="AN2" s="16" t="str">
        <f>CONCATENATE($B2,".",VLOOKUP(DA!AN$1,REF!$A$2:$D$40,4,0),".",VLOOKUP(DA!AN$1,REF!$A$2:$B$40,2,0),".00.","0001")</f>
        <v>001.06.00.00.0001</v>
      </c>
      <c r="AO2" s="16" t="str">
        <f>CONCATENATE($B2,".",VLOOKUP(DA!AO$1,REF!$A$2:$D$40,4,0),".",VLOOKUP(DA!AO$1,REF!$A$2:$B$40,2,0),".00.","0001")</f>
        <v>001.07.00.00.0001</v>
      </c>
      <c r="AP2" s="16" t="str">
        <f>CONCATENATE($B2,".",VLOOKUP(DA!AP$1,REF!$A$2:$D$40,4,0),".",VLOOKUP(DA!AP$1,REF!$A$2:$B$40,2,0),".00.","0001")</f>
        <v>001.08.00.00.0001</v>
      </c>
      <c r="AQ2" s="16" t="str">
        <f>CONCATENATE($B2,".",VLOOKUP(DA!AQ$1,REF!$A$2:$D$40,4,0),".",VLOOKUP(DA!AQ$1,REF!$A$2:$B$40,2,0),".00.","0001")</f>
        <v>001.00.00.00.0001</v>
      </c>
    </row>
    <row r="3" spans="1:43" ht="16.5" customHeight="1" x14ac:dyDescent="0.25">
      <c r="A3" s="21" t="s">
        <v>251</v>
      </c>
      <c r="B3" s="17" t="s">
        <v>2</v>
      </c>
      <c r="C3" s="17">
        <f t="shared" ref="C3:C66" si="0">B3+0</f>
        <v>2</v>
      </c>
      <c r="D3" s="21" t="s">
        <v>3</v>
      </c>
      <c r="E3" s="16" t="str">
        <f>CONCATENATE($B3,".",VLOOKUP(DA!E$1,REF!$A$2:$D$40,4,0),".",VLOOKUP(DA!E$1,REF!$A$2:$B$40,2,0),".00.","0001")</f>
        <v>002.08.26.00.0001</v>
      </c>
      <c r="F3" s="16" t="str">
        <f>CONCATENATE($B3,".",VLOOKUP(DA!F$1,REF!$A$2:$D$40,4,0),".",VLOOKUP(DA!F$1,REF!$A$2:$B$40,2,0),".00.","0001")</f>
        <v>002.03.10.00.0001</v>
      </c>
      <c r="G3" s="16" t="str">
        <f>CONCATENATE($B3,".",VLOOKUP(DA!G$1,REF!$A$2:$D$40,4,0),".",VLOOKUP(DA!G$1,REF!$A$2:$B$40,2,0),".00.","0001")</f>
        <v>002.07.17.00.0001</v>
      </c>
      <c r="H3" s="16" t="str">
        <f>CONCATENATE($B3,".",VLOOKUP(DA!H$1,REF!$A$2:$D$40,4,0),".",VLOOKUP(DA!H$1,REF!$A$2:$B$40,2,0),".00.","0001")</f>
        <v>002.01.04.00.0001</v>
      </c>
      <c r="I3" s="16" t="str">
        <f>CONCATENATE($B3,".",VLOOKUP(DA!I$1,REF!$A$2:$D$40,4,0),".",VLOOKUP(DA!I$1,REF!$A$2:$B$40,2,0),".00.","0001")</f>
        <v>002.07.16.00.0001</v>
      </c>
      <c r="J3" s="16" t="str">
        <f>CONCATENATE($B3,".",VLOOKUP(DA!J$1,REF!$A$2:$D$40,4,0),".",VLOOKUP(DA!J$1,REF!$A$2:$B$40,2,0),".00.","0001")</f>
        <v>002.06.31.00.0001</v>
      </c>
      <c r="K3" s="16" t="str">
        <f>CONCATENATE($B3,".",VLOOKUP(DA!K$1,REF!$A$2:$D$40,4,0),".",VLOOKUP(DA!K$1,REF!$A$2:$B$40,2,0),".00.","0001")</f>
        <v>002.06.22.00.0001</v>
      </c>
      <c r="L3" s="16" t="str">
        <f>CONCATENATE($B3,".",VLOOKUP(DA!L$1,REF!$A$2:$D$40,4,0),".",VLOOKUP(DA!L$1,REF!$A$2:$B$40,2,0),".00.","0001")</f>
        <v>002.01.03.00.0001</v>
      </c>
      <c r="M3" s="16" t="str">
        <f>CONCATENATE($B3,".",VLOOKUP(DA!M$1,REF!$A$2:$D$40,4,0),".",VLOOKUP(DA!M$1,REF!$A$2:$B$40,2,0),".00.","0001")</f>
        <v>002.06.28.00.0001</v>
      </c>
      <c r="N3" s="16" t="str">
        <f>CONCATENATE($B3,".",VLOOKUP(DA!N$1,REF!$A$2:$D$40,4,0),".",VLOOKUP(DA!N$1,REF!$A$2:$B$40,2,0),".00.","0001")</f>
        <v>002.08.13.00.0001</v>
      </c>
      <c r="O3" s="16" t="str">
        <f>CONCATENATE($B3,".",VLOOKUP(DA!O$1,REF!$A$2:$D$40,4,0),".",VLOOKUP(DA!O$1,REF!$A$2:$B$40,2,0),".00.","0001")</f>
        <v>002.06.24.00.0001</v>
      </c>
      <c r="P3" s="16" t="str">
        <f>CONCATENATE($B3,".",VLOOKUP(DA!P$1,REF!$A$2:$D$40,4,0),".",VLOOKUP(DA!P$1,REF!$A$2:$B$40,2,0),".00.","0001")</f>
        <v>002.06.27.00.0001</v>
      </c>
      <c r="Q3" s="16" t="str">
        <f>CONCATENATE($B3,".",VLOOKUP(DA!Q$1,REF!$A$2:$D$40,4,0),".",VLOOKUP(DA!Q$1,REF!$A$2:$B$40,2,0),".00.","0001")</f>
        <v>002.08.15.00.0001</v>
      </c>
      <c r="R3" s="16" t="str">
        <f>CONCATENATE($B3,".",VLOOKUP(DA!R$1,REF!$A$2:$D$40,4,0),".",VLOOKUP(DA!R$1,REF!$A$2:$B$40,2,0),".00.","0001")</f>
        <v>002.01.06.00.0001</v>
      </c>
      <c r="S3" s="16" t="str">
        <f>CONCATENATE($B3,".",VLOOKUP(DA!S$1,REF!$A$2:$D$40,4,0),".",VLOOKUP(DA!S$1,REF!$A$2:$B$40,2,0),".00.","0001")</f>
        <v>002.03.08.00.0001</v>
      </c>
      <c r="T3" s="16" t="str">
        <f>CONCATENATE($B3,".",VLOOKUP(DA!T$1,REF!$A$2:$D$40,4,0),".",VLOOKUP(DA!T$1,REF!$A$2:$B$40,2,0),".00.","0001")</f>
        <v>002.07.18.00.0001</v>
      </c>
      <c r="U3" s="16" t="str">
        <f>CONCATENATE($B3,".",VLOOKUP(DA!U$1,REF!$A$2:$D$40,4,0),".",VLOOKUP(DA!U$1,REF!$A$2:$B$40,2,0),".00.","0001")</f>
        <v>002.08.25.00.0001</v>
      </c>
      <c r="V3" s="16" t="str">
        <f>CONCATENATE($B3,".",VLOOKUP(DA!V$1,REF!$A$2:$D$40,4,0),".",VLOOKUP(DA!V$1,REF!$A$2:$B$40,2,0),".00.","0001")</f>
        <v>002.07.20.00.0001</v>
      </c>
      <c r="W3" s="16" t="str">
        <f>CONCATENATE($B3,".",VLOOKUP(DA!W$1,REF!$A$2:$D$40,4,0),".",VLOOKUP(DA!W$1,REF!$A$2:$B$40,2,0),".00.","0001")</f>
        <v>002.08.21.00.0001</v>
      </c>
      <c r="X3" s="16" t="str">
        <f>CONCATENATE($B3,".",VLOOKUP(DA!X$1,REF!$A$2:$D$40,4,0),".",VLOOKUP(DA!X$1,REF!$A$2:$B$40,2,0),".00.","0001")</f>
        <v>002.01.01.00.0001</v>
      </c>
      <c r="Y3" s="16" t="str">
        <f>CONCATENATE($B3,".",VLOOKUP(DA!Y$1,REF!$A$2:$D$40,4,0),".",VLOOKUP(DA!Y$1,REF!$A$2:$B$40,2,0),".00.","0001")</f>
        <v>002.03.11.00.0001</v>
      </c>
      <c r="Z3" s="16" t="str">
        <f>CONCATENATE($B3,".",VLOOKUP(DA!Z$1,REF!$A$2:$D$40,4,0),".",VLOOKUP(DA!Z$1,REF!$A$2:$B$40,2,0),".00.","0001")</f>
        <v>002.01.02.00.0001</v>
      </c>
      <c r="AA3" s="16" t="str">
        <f>CONCATENATE($B3,".",VLOOKUP(DA!AA$1,REF!$A$2:$D$40,4,0),".",VLOOKUP(DA!AA$1,REF!$A$2:$B$40,2,0),".00.","0001")</f>
        <v>002.01.05.00.0001</v>
      </c>
      <c r="AB3" s="16" t="str">
        <f>CONCATENATE($B3,".",VLOOKUP(DA!AB$1,REF!$A$2:$D$40,4,0),".",VLOOKUP(DA!AB$1,REF!$A$2:$B$40,2,0),".00.","0001")</f>
        <v>002.07.14.00.0001</v>
      </c>
      <c r="AC3" s="16" t="str">
        <f>CONCATENATE($B3,".",VLOOKUP(DA!AC$1,REF!$A$2:$D$40,4,0),".",VLOOKUP(DA!AC$1,REF!$A$2:$B$40,2,0),".00.","0001")</f>
        <v>002.06.30.00.0001</v>
      </c>
      <c r="AD3" s="16" t="str">
        <f>CONCATENATE($B3,".",VLOOKUP(DA!AD$1,REF!$A$2:$D$40,4,0),".",VLOOKUP(DA!AD$1,REF!$A$2:$B$40,2,0),".00.","0001")</f>
        <v>002.06.23.00.0001</v>
      </c>
      <c r="AE3" s="16" t="str">
        <f>CONCATENATE($B3,".",VLOOKUP(DA!AE$1,REF!$A$2:$D$40,4,0),".",VLOOKUP(DA!AE$1,REF!$A$2:$B$40,2,0),".00.","0001")</f>
        <v>002.08.32.00.0001</v>
      </c>
      <c r="AF3" s="16" t="str">
        <f>CONCATENATE($B3,".",VLOOKUP(DA!AF$1,REF!$A$2:$D$40,4,0),".",VLOOKUP(DA!AF$1,REF!$A$2:$B$40,2,0),".00.","0001")</f>
        <v>002.05.09.00.0001</v>
      </c>
      <c r="AG3" s="16" t="str">
        <f>CONCATENATE($B3,".",VLOOKUP(DA!AG$1,REF!$A$2:$D$40,4,0),".",VLOOKUP(DA!AG$1,REF!$A$2:$B$40,2,0),".00.","0001")</f>
        <v>002.07.19.00.0001</v>
      </c>
      <c r="AH3" s="16" t="str">
        <f>CONCATENATE($B3,".",VLOOKUP(DA!AH$1,REF!$A$2:$D$40,4,0),".",VLOOKUP(DA!AH$1,REF!$A$2:$B$40,2,0),".00.","0001")</f>
        <v>002.01.07.00.0001</v>
      </c>
      <c r="AI3" s="16" t="str">
        <f>CONCATENATE($B3,".",VLOOKUP(DA!AI$1,REF!$A$2:$D$40,4,0),".",VLOOKUP(DA!AI$1,REF!$A$2:$B$40,2,0),".00.","0001")</f>
        <v>002.08.12.00.0001</v>
      </c>
      <c r="AJ3" s="16" t="str">
        <f>CONCATENATE($B3,".",VLOOKUP(DA!AJ$1,REF!$A$2:$D$40,4,0),".",VLOOKUP(DA!AJ$1,REF!$A$2:$B$40,2,0),".00.","0001")</f>
        <v>002.08.29.00.0001</v>
      </c>
      <c r="AK3" s="16" t="str">
        <f>CONCATENATE($B3,".",VLOOKUP(DA!AK$1,REF!$A$2:$D$40,4,0),".",VLOOKUP(DA!AK$1,REF!$A$2:$B$40,2,0),".00.","0001")</f>
        <v>002.01.00.00.0001</v>
      </c>
      <c r="AL3" s="16" t="str">
        <f>CONCATENATE($B3,".",VLOOKUP(DA!AL$1,REF!$A$2:$D$40,4,0),".",VLOOKUP(DA!AL$1,REF!$A$2:$B$40,2,0),".00.","0001")</f>
        <v>002.03.00.00.0001</v>
      </c>
      <c r="AM3" s="16" t="str">
        <f>CONCATENATE($B3,".",VLOOKUP(DA!AM$1,REF!$A$2:$D$40,4,0),".",VLOOKUP(DA!AM$1,REF!$A$2:$B$40,2,0),".00.","0001")</f>
        <v>002.05.00.00.0001</v>
      </c>
      <c r="AN3" s="16" t="str">
        <f>CONCATENATE($B3,".",VLOOKUP(DA!AN$1,REF!$A$2:$D$40,4,0),".",VLOOKUP(DA!AN$1,REF!$A$2:$B$40,2,0),".00.","0001")</f>
        <v>002.06.00.00.0001</v>
      </c>
      <c r="AO3" s="16" t="str">
        <f>CONCATENATE($B3,".",VLOOKUP(DA!AO$1,REF!$A$2:$D$40,4,0),".",VLOOKUP(DA!AO$1,REF!$A$2:$B$40,2,0),".00.","0001")</f>
        <v>002.07.00.00.0001</v>
      </c>
      <c r="AP3" s="16" t="str">
        <f>CONCATENATE($B3,".",VLOOKUP(DA!AP$1,REF!$A$2:$D$40,4,0),".",VLOOKUP(DA!AP$1,REF!$A$2:$B$40,2,0),".00.","0001")</f>
        <v>002.08.00.00.0001</v>
      </c>
      <c r="AQ3" s="16" t="str">
        <f>CONCATENATE($B3,".",VLOOKUP(DA!AQ$1,REF!$A$2:$D$40,4,0),".",VLOOKUP(DA!AQ$1,REF!$A$2:$B$40,2,0),".00.","0001")</f>
        <v>002.00.00.00.0001</v>
      </c>
    </row>
    <row r="4" spans="1:43" ht="16.5" customHeight="1" x14ac:dyDescent="0.25">
      <c r="A4" s="21" t="s">
        <v>251</v>
      </c>
      <c r="B4" s="17" t="s">
        <v>4</v>
      </c>
      <c r="C4" s="17">
        <f t="shared" si="0"/>
        <v>3</v>
      </c>
      <c r="D4" s="21" t="s">
        <v>5</v>
      </c>
      <c r="E4" s="16" t="str">
        <f>CONCATENATE($B4,".",VLOOKUP(DA!E$1,REF!$A$2:$D$40,4,0),".",VLOOKUP(DA!E$1,REF!$A$2:$B$40,2,0),".00.","0001")</f>
        <v>003.08.26.00.0001</v>
      </c>
      <c r="F4" s="16" t="str">
        <f>CONCATENATE($B4,".",VLOOKUP(DA!F$1,REF!$A$2:$D$40,4,0),".",VLOOKUP(DA!F$1,REF!$A$2:$B$40,2,0),".00.","0001")</f>
        <v>003.03.10.00.0001</v>
      </c>
      <c r="G4" s="16" t="str">
        <f>CONCATENATE($B4,".",VLOOKUP(DA!G$1,REF!$A$2:$D$40,4,0),".",VLOOKUP(DA!G$1,REF!$A$2:$B$40,2,0),".00.","0001")</f>
        <v>003.07.17.00.0001</v>
      </c>
      <c r="H4" s="16" t="str">
        <f>CONCATENATE($B4,".",VLOOKUP(DA!H$1,REF!$A$2:$D$40,4,0),".",VLOOKUP(DA!H$1,REF!$A$2:$B$40,2,0),".00.","0001")</f>
        <v>003.01.04.00.0001</v>
      </c>
      <c r="I4" s="16" t="str">
        <f>CONCATENATE($B4,".",VLOOKUP(DA!I$1,REF!$A$2:$D$40,4,0),".",VLOOKUP(DA!I$1,REF!$A$2:$B$40,2,0),".00.","0001")</f>
        <v>003.07.16.00.0001</v>
      </c>
      <c r="J4" s="16" t="str">
        <f>CONCATENATE($B4,".",VLOOKUP(DA!J$1,REF!$A$2:$D$40,4,0),".",VLOOKUP(DA!J$1,REF!$A$2:$B$40,2,0),".00.","0001")</f>
        <v>003.06.31.00.0001</v>
      </c>
      <c r="K4" s="16" t="str">
        <f>CONCATENATE($B4,".",VLOOKUP(DA!K$1,REF!$A$2:$D$40,4,0),".",VLOOKUP(DA!K$1,REF!$A$2:$B$40,2,0),".00.","0001")</f>
        <v>003.06.22.00.0001</v>
      </c>
      <c r="L4" s="16" t="str">
        <f>CONCATENATE($B4,".",VLOOKUP(DA!L$1,REF!$A$2:$D$40,4,0),".",VLOOKUP(DA!L$1,REF!$A$2:$B$40,2,0),".00.","0001")</f>
        <v>003.01.03.00.0001</v>
      </c>
      <c r="M4" s="16" t="str">
        <f>CONCATENATE($B4,".",VLOOKUP(DA!M$1,REF!$A$2:$D$40,4,0),".",VLOOKUP(DA!M$1,REF!$A$2:$B$40,2,0),".00.","0001")</f>
        <v>003.06.28.00.0001</v>
      </c>
      <c r="N4" s="16" t="str">
        <f>CONCATENATE($B4,".",VLOOKUP(DA!N$1,REF!$A$2:$D$40,4,0),".",VLOOKUP(DA!N$1,REF!$A$2:$B$40,2,0),".00.","0001")</f>
        <v>003.08.13.00.0001</v>
      </c>
      <c r="O4" s="16" t="str">
        <f>CONCATENATE($B4,".",VLOOKUP(DA!O$1,REF!$A$2:$D$40,4,0),".",VLOOKUP(DA!O$1,REF!$A$2:$B$40,2,0),".00.","0001")</f>
        <v>003.06.24.00.0001</v>
      </c>
      <c r="P4" s="16" t="str">
        <f>CONCATENATE($B4,".",VLOOKUP(DA!P$1,REF!$A$2:$D$40,4,0),".",VLOOKUP(DA!P$1,REF!$A$2:$B$40,2,0),".00.","0001")</f>
        <v>003.06.27.00.0001</v>
      </c>
      <c r="Q4" s="16" t="str">
        <f>CONCATENATE($B4,".",VLOOKUP(DA!Q$1,REF!$A$2:$D$40,4,0),".",VLOOKUP(DA!Q$1,REF!$A$2:$B$40,2,0),".00.","0001")</f>
        <v>003.08.15.00.0001</v>
      </c>
      <c r="R4" s="16" t="str">
        <f>CONCATENATE($B4,".",VLOOKUP(DA!R$1,REF!$A$2:$D$40,4,0),".",VLOOKUP(DA!R$1,REF!$A$2:$B$40,2,0),".00.","0001")</f>
        <v>003.01.06.00.0001</v>
      </c>
      <c r="S4" s="16" t="str">
        <f>CONCATENATE($B4,".",VLOOKUP(DA!S$1,REF!$A$2:$D$40,4,0),".",VLOOKUP(DA!S$1,REF!$A$2:$B$40,2,0),".00.","0001")</f>
        <v>003.03.08.00.0001</v>
      </c>
      <c r="T4" s="16" t="str">
        <f>CONCATENATE($B4,".",VLOOKUP(DA!T$1,REF!$A$2:$D$40,4,0),".",VLOOKUP(DA!T$1,REF!$A$2:$B$40,2,0),".00.","0001")</f>
        <v>003.07.18.00.0001</v>
      </c>
      <c r="U4" s="16" t="str">
        <f>CONCATENATE($B4,".",VLOOKUP(DA!U$1,REF!$A$2:$D$40,4,0),".",VLOOKUP(DA!U$1,REF!$A$2:$B$40,2,0),".00.","0001")</f>
        <v>003.08.25.00.0001</v>
      </c>
      <c r="V4" s="16" t="str">
        <f>CONCATENATE($B4,".",VLOOKUP(DA!V$1,REF!$A$2:$D$40,4,0),".",VLOOKUP(DA!V$1,REF!$A$2:$B$40,2,0),".00.","0001")</f>
        <v>003.07.20.00.0001</v>
      </c>
      <c r="W4" s="16" t="str">
        <f>CONCATENATE($B4,".",VLOOKUP(DA!W$1,REF!$A$2:$D$40,4,0),".",VLOOKUP(DA!W$1,REF!$A$2:$B$40,2,0),".00.","0001")</f>
        <v>003.08.21.00.0001</v>
      </c>
      <c r="X4" s="16" t="str">
        <f>CONCATENATE($B4,".",VLOOKUP(DA!X$1,REF!$A$2:$D$40,4,0),".",VLOOKUP(DA!X$1,REF!$A$2:$B$40,2,0),".00.","0001")</f>
        <v>003.01.01.00.0001</v>
      </c>
      <c r="Y4" s="16" t="str">
        <f>CONCATENATE($B4,".",VLOOKUP(DA!Y$1,REF!$A$2:$D$40,4,0),".",VLOOKUP(DA!Y$1,REF!$A$2:$B$40,2,0),".00.","0001")</f>
        <v>003.03.11.00.0001</v>
      </c>
      <c r="Z4" s="16" t="str">
        <f>CONCATENATE($B4,".",VLOOKUP(DA!Z$1,REF!$A$2:$D$40,4,0),".",VLOOKUP(DA!Z$1,REF!$A$2:$B$40,2,0),".00.","0001")</f>
        <v>003.01.02.00.0001</v>
      </c>
      <c r="AA4" s="16" t="str">
        <f>CONCATENATE($B4,".",VLOOKUP(DA!AA$1,REF!$A$2:$D$40,4,0),".",VLOOKUP(DA!AA$1,REF!$A$2:$B$40,2,0),".00.","0001")</f>
        <v>003.01.05.00.0001</v>
      </c>
      <c r="AB4" s="16" t="str">
        <f>CONCATENATE($B4,".",VLOOKUP(DA!AB$1,REF!$A$2:$D$40,4,0),".",VLOOKUP(DA!AB$1,REF!$A$2:$B$40,2,0),".00.","0001")</f>
        <v>003.07.14.00.0001</v>
      </c>
      <c r="AC4" s="16" t="str">
        <f>CONCATENATE($B4,".",VLOOKUP(DA!AC$1,REF!$A$2:$D$40,4,0),".",VLOOKUP(DA!AC$1,REF!$A$2:$B$40,2,0),".00.","0001")</f>
        <v>003.06.30.00.0001</v>
      </c>
      <c r="AD4" s="16" t="str">
        <f>CONCATENATE($B4,".",VLOOKUP(DA!AD$1,REF!$A$2:$D$40,4,0),".",VLOOKUP(DA!AD$1,REF!$A$2:$B$40,2,0),".00.","0001")</f>
        <v>003.06.23.00.0001</v>
      </c>
      <c r="AE4" s="16" t="str">
        <f>CONCATENATE($B4,".",VLOOKUP(DA!AE$1,REF!$A$2:$D$40,4,0),".",VLOOKUP(DA!AE$1,REF!$A$2:$B$40,2,0),".00.","0001")</f>
        <v>003.08.32.00.0001</v>
      </c>
      <c r="AF4" s="16" t="str">
        <f>CONCATENATE($B4,".",VLOOKUP(DA!AF$1,REF!$A$2:$D$40,4,0),".",VLOOKUP(DA!AF$1,REF!$A$2:$B$40,2,0),".00.","0001")</f>
        <v>003.05.09.00.0001</v>
      </c>
      <c r="AG4" s="16" t="str">
        <f>CONCATENATE($B4,".",VLOOKUP(DA!AG$1,REF!$A$2:$D$40,4,0),".",VLOOKUP(DA!AG$1,REF!$A$2:$B$40,2,0),".00.","0001")</f>
        <v>003.07.19.00.0001</v>
      </c>
      <c r="AH4" s="16" t="str">
        <f>CONCATENATE($B4,".",VLOOKUP(DA!AH$1,REF!$A$2:$D$40,4,0),".",VLOOKUP(DA!AH$1,REF!$A$2:$B$40,2,0),".00.","0001")</f>
        <v>003.01.07.00.0001</v>
      </c>
      <c r="AI4" s="16" t="str">
        <f>CONCATENATE($B4,".",VLOOKUP(DA!AI$1,REF!$A$2:$D$40,4,0),".",VLOOKUP(DA!AI$1,REF!$A$2:$B$40,2,0),".00.","0001")</f>
        <v>003.08.12.00.0001</v>
      </c>
      <c r="AJ4" s="16" t="str">
        <f>CONCATENATE($B4,".",VLOOKUP(DA!AJ$1,REF!$A$2:$D$40,4,0),".",VLOOKUP(DA!AJ$1,REF!$A$2:$B$40,2,0),".00.","0001")</f>
        <v>003.08.29.00.0001</v>
      </c>
      <c r="AK4" s="16" t="str">
        <f>CONCATENATE($B4,".",VLOOKUP(DA!AK$1,REF!$A$2:$D$40,4,0),".",VLOOKUP(DA!AK$1,REF!$A$2:$B$40,2,0),".00.","0001")</f>
        <v>003.01.00.00.0001</v>
      </c>
      <c r="AL4" s="16" t="str">
        <f>CONCATENATE($B4,".",VLOOKUP(DA!AL$1,REF!$A$2:$D$40,4,0),".",VLOOKUP(DA!AL$1,REF!$A$2:$B$40,2,0),".00.","0001")</f>
        <v>003.03.00.00.0001</v>
      </c>
      <c r="AM4" s="16" t="str">
        <f>CONCATENATE($B4,".",VLOOKUP(DA!AM$1,REF!$A$2:$D$40,4,0),".",VLOOKUP(DA!AM$1,REF!$A$2:$B$40,2,0),".00.","0001")</f>
        <v>003.05.00.00.0001</v>
      </c>
      <c r="AN4" s="16" t="str">
        <f>CONCATENATE($B4,".",VLOOKUP(DA!AN$1,REF!$A$2:$D$40,4,0),".",VLOOKUP(DA!AN$1,REF!$A$2:$B$40,2,0),".00.","0001")</f>
        <v>003.06.00.00.0001</v>
      </c>
      <c r="AO4" s="16" t="str">
        <f>CONCATENATE($B4,".",VLOOKUP(DA!AO$1,REF!$A$2:$D$40,4,0),".",VLOOKUP(DA!AO$1,REF!$A$2:$B$40,2,0),".00.","0001")</f>
        <v>003.07.00.00.0001</v>
      </c>
      <c r="AP4" s="16" t="str">
        <f>CONCATENATE($B4,".",VLOOKUP(DA!AP$1,REF!$A$2:$D$40,4,0),".",VLOOKUP(DA!AP$1,REF!$A$2:$B$40,2,0),".00.","0001")</f>
        <v>003.08.00.00.0001</v>
      </c>
      <c r="AQ4" s="16" t="str">
        <f>CONCATENATE($B4,".",VLOOKUP(DA!AQ$1,REF!$A$2:$D$40,4,0),".",VLOOKUP(DA!AQ$1,REF!$A$2:$B$40,2,0),".00.","0001")</f>
        <v>003.00.00.00.0001</v>
      </c>
    </row>
    <row r="5" spans="1:43" ht="16.5" customHeight="1" x14ac:dyDescent="0.25">
      <c r="A5" s="21" t="s">
        <v>251</v>
      </c>
      <c r="B5" s="17" t="s">
        <v>6</v>
      </c>
      <c r="C5" s="17">
        <f t="shared" si="0"/>
        <v>4</v>
      </c>
      <c r="D5" s="21" t="s">
        <v>7</v>
      </c>
      <c r="E5" s="16" t="str">
        <f>CONCATENATE($B5,".",VLOOKUP(DA!E$1,REF!$A$2:$D$40,4,0),".",VLOOKUP(DA!E$1,REF!$A$2:$B$40,2,0),".00.","0001")</f>
        <v>004.08.26.00.0001</v>
      </c>
      <c r="F5" s="16" t="str">
        <f>CONCATENATE($B5,".",VLOOKUP(DA!F$1,REF!$A$2:$D$40,4,0),".",VLOOKUP(DA!F$1,REF!$A$2:$B$40,2,0),".00.","0001")</f>
        <v>004.03.10.00.0001</v>
      </c>
      <c r="G5" s="16" t="str">
        <f>CONCATENATE($B5,".",VLOOKUP(DA!G$1,REF!$A$2:$D$40,4,0),".",VLOOKUP(DA!G$1,REF!$A$2:$B$40,2,0),".00.","0001")</f>
        <v>004.07.17.00.0001</v>
      </c>
      <c r="H5" s="16" t="str">
        <f>CONCATENATE($B5,".",VLOOKUP(DA!H$1,REF!$A$2:$D$40,4,0),".",VLOOKUP(DA!H$1,REF!$A$2:$B$40,2,0),".00.","0001")</f>
        <v>004.01.04.00.0001</v>
      </c>
      <c r="I5" s="16" t="str">
        <f>CONCATENATE($B5,".",VLOOKUP(DA!I$1,REF!$A$2:$D$40,4,0),".",VLOOKUP(DA!I$1,REF!$A$2:$B$40,2,0),".00.","0001")</f>
        <v>004.07.16.00.0001</v>
      </c>
      <c r="J5" s="16" t="str">
        <f>CONCATENATE($B5,".",VLOOKUP(DA!J$1,REF!$A$2:$D$40,4,0),".",VLOOKUP(DA!J$1,REF!$A$2:$B$40,2,0),".00.","0001")</f>
        <v>004.06.31.00.0001</v>
      </c>
      <c r="K5" s="16" t="str">
        <f>CONCATENATE($B5,".",VLOOKUP(DA!K$1,REF!$A$2:$D$40,4,0),".",VLOOKUP(DA!K$1,REF!$A$2:$B$40,2,0),".00.","0001")</f>
        <v>004.06.22.00.0001</v>
      </c>
      <c r="L5" s="16" t="str">
        <f>CONCATENATE($B5,".",VLOOKUP(DA!L$1,REF!$A$2:$D$40,4,0),".",VLOOKUP(DA!L$1,REF!$A$2:$B$40,2,0),".00.","0001")</f>
        <v>004.01.03.00.0001</v>
      </c>
      <c r="M5" s="16" t="str">
        <f>CONCATENATE($B5,".",VLOOKUP(DA!M$1,REF!$A$2:$D$40,4,0),".",VLOOKUP(DA!M$1,REF!$A$2:$B$40,2,0),".00.","0001")</f>
        <v>004.06.28.00.0001</v>
      </c>
      <c r="N5" s="16" t="str">
        <f>CONCATENATE($B5,".",VLOOKUP(DA!N$1,REF!$A$2:$D$40,4,0),".",VLOOKUP(DA!N$1,REF!$A$2:$B$40,2,0),".00.","0001")</f>
        <v>004.08.13.00.0001</v>
      </c>
      <c r="O5" s="16" t="str">
        <f>CONCATENATE($B5,".",VLOOKUP(DA!O$1,REF!$A$2:$D$40,4,0),".",VLOOKUP(DA!O$1,REF!$A$2:$B$40,2,0),".00.","0001")</f>
        <v>004.06.24.00.0001</v>
      </c>
      <c r="P5" s="16" t="str">
        <f>CONCATENATE($B5,".",VLOOKUP(DA!P$1,REF!$A$2:$D$40,4,0),".",VLOOKUP(DA!P$1,REF!$A$2:$B$40,2,0),".00.","0001")</f>
        <v>004.06.27.00.0001</v>
      </c>
      <c r="Q5" s="16" t="str">
        <f>CONCATENATE($B5,".",VLOOKUP(DA!Q$1,REF!$A$2:$D$40,4,0),".",VLOOKUP(DA!Q$1,REF!$A$2:$B$40,2,0),".00.","0001")</f>
        <v>004.08.15.00.0001</v>
      </c>
      <c r="R5" s="16" t="str">
        <f>CONCATENATE($B5,".",VLOOKUP(DA!R$1,REF!$A$2:$D$40,4,0),".",VLOOKUP(DA!R$1,REF!$A$2:$B$40,2,0),".00.","0001")</f>
        <v>004.01.06.00.0001</v>
      </c>
      <c r="S5" s="16" t="str">
        <f>CONCATENATE($B5,".",VLOOKUP(DA!S$1,REF!$A$2:$D$40,4,0),".",VLOOKUP(DA!S$1,REF!$A$2:$B$40,2,0),".00.","0001")</f>
        <v>004.03.08.00.0001</v>
      </c>
      <c r="T5" s="16" t="str">
        <f>CONCATENATE($B5,".",VLOOKUP(DA!T$1,REF!$A$2:$D$40,4,0),".",VLOOKUP(DA!T$1,REF!$A$2:$B$40,2,0),".00.","0001")</f>
        <v>004.07.18.00.0001</v>
      </c>
      <c r="U5" s="16" t="str">
        <f>CONCATENATE($B5,".",VLOOKUP(DA!U$1,REF!$A$2:$D$40,4,0),".",VLOOKUP(DA!U$1,REF!$A$2:$B$40,2,0),".00.","0001")</f>
        <v>004.08.25.00.0001</v>
      </c>
      <c r="V5" s="16" t="str">
        <f>CONCATENATE($B5,".",VLOOKUP(DA!V$1,REF!$A$2:$D$40,4,0),".",VLOOKUP(DA!V$1,REF!$A$2:$B$40,2,0),".00.","0001")</f>
        <v>004.07.20.00.0001</v>
      </c>
      <c r="W5" s="16" t="str">
        <f>CONCATENATE($B5,".",VLOOKUP(DA!W$1,REF!$A$2:$D$40,4,0),".",VLOOKUP(DA!W$1,REF!$A$2:$B$40,2,0),".00.","0001")</f>
        <v>004.08.21.00.0001</v>
      </c>
      <c r="X5" s="16" t="str">
        <f>CONCATENATE($B5,".",VLOOKUP(DA!X$1,REF!$A$2:$D$40,4,0),".",VLOOKUP(DA!X$1,REF!$A$2:$B$40,2,0),".00.","0001")</f>
        <v>004.01.01.00.0001</v>
      </c>
      <c r="Y5" s="16" t="str">
        <f>CONCATENATE($B5,".",VLOOKUP(DA!Y$1,REF!$A$2:$D$40,4,0),".",VLOOKUP(DA!Y$1,REF!$A$2:$B$40,2,0),".00.","0001")</f>
        <v>004.03.11.00.0001</v>
      </c>
      <c r="Z5" s="16" t="str">
        <f>CONCATENATE($B5,".",VLOOKUP(DA!Z$1,REF!$A$2:$D$40,4,0),".",VLOOKUP(DA!Z$1,REF!$A$2:$B$40,2,0),".00.","0001")</f>
        <v>004.01.02.00.0001</v>
      </c>
      <c r="AA5" s="16" t="str">
        <f>CONCATENATE($B5,".",VLOOKUP(DA!AA$1,REF!$A$2:$D$40,4,0),".",VLOOKUP(DA!AA$1,REF!$A$2:$B$40,2,0),".00.","0001")</f>
        <v>004.01.05.00.0001</v>
      </c>
      <c r="AB5" s="16" t="str">
        <f>CONCATENATE($B5,".",VLOOKUP(DA!AB$1,REF!$A$2:$D$40,4,0),".",VLOOKUP(DA!AB$1,REF!$A$2:$B$40,2,0),".00.","0001")</f>
        <v>004.07.14.00.0001</v>
      </c>
      <c r="AC5" s="16" t="str">
        <f>CONCATENATE($B5,".",VLOOKUP(DA!AC$1,REF!$A$2:$D$40,4,0),".",VLOOKUP(DA!AC$1,REF!$A$2:$B$40,2,0),".00.","0001")</f>
        <v>004.06.30.00.0001</v>
      </c>
      <c r="AD5" s="16" t="str">
        <f>CONCATENATE($B5,".",VLOOKUP(DA!AD$1,REF!$A$2:$D$40,4,0),".",VLOOKUP(DA!AD$1,REF!$A$2:$B$40,2,0),".00.","0001")</f>
        <v>004.06.23.00.0001</v>
      </c>
      <c r="AE5" s="16" t="str">
        <f>CONCATENATE($B5,".",VLOOKUP(DA!AE$1,REF!$A$2:$D$40,4,0),".",VLOOKUP(DA!AE$1,REF!$A$2:$B$40,2,0),".00.","0001")</f>
        <v>004.08.32.00.0001</v>
      </c>
      <c r="AF5" s="16" t="str">
        <f>CONCATENATE($B5,".",VLOOKUP(DA!AF$1,REF!$A$2:$D$40,4,0),".",VLOOKUP(DA!AF$1,REF!$A$2:$B$40,2,0),".00.","0001")</f>
        <v>004.05.09.00.0001</v>
      </c>
      <c r="AG5" s="16" t="str">
        <f>CONCATENATE($B5,".",VLOOKUP(DA!AG$1,REF!$A$2:$D$40,4,0),".",VLOOKUP(DA!AG$1,REF!$A$2:$B$40,2,0),".00.","0001")</f>
        <v>004.07.19.00.0001</v>
      </c>
      <c r="AH5" s="16" t="str">
        <f>CONCATENATE($B5,".",VLOOKUP(DA!AH$1,REF!$A$2:$D$40,4,0),".",VLOOKUP(DA!AH$1,REF!$A$2:$B$40,2,0),".00.","0001")</f>
        <v>004.01.07.00.0001</v>
      </c>
      <c r="AI5" s="16" t="str">
        <f>CONCATENATE($B5,".",VLOOKUP(DA!AI$1,REF!$A$2:$D$40,4,0),".",VLOOKUP(DA!AI$1,REF!$A$2:$B$40,2,0),".00.","0001")</f>
        <v>004.08.12.00.0001</v>
      </c>
      <c r="AJ5" s="16" t="str">
        <f>CONCATENATE($B5,".",VLOOKUP(DA!AJ$1,REF!$A$2:$D$40,4,0),".",VLOOKUP(DA!AJ$1,REF!$A$2:$B$40,2,0),".00.","0001")</f>
        <v>004.08.29.00.0001</v>
      </c>
      <c r="AK5" s="16" t="str">
        <f>CONCATENATE($B5,".",VLOOKUP(DA!AK$1,REF!$A$2:$D$40,4,0),".",VLOOKUP(DA!AK$1,REF!$A$2:$B$40,2,0),".00.","0001")</f>
        <v>004.01.00.00.0001</v>
      </c>
      <c r="AL5" s="16" t="str">
        <f>CONCATENATE($B5,".",VLOOKUP(DA!AL$1,REF!$A$2:$D$40,4,0),".",VLOOKUP(DA!AL$1,REF!$A$2:$B$40,2,0),".00.","0001")</f>
        <v>004.03.00.00.0001</v>
      </c>
      <c r="AM5" s="16" t="str">
        <f>CONCATENATE($B5,".",VLOOKUP(DA!AM$1,REF!$A$2:$D$40,4,0),".",VLOOKUP(DA!AM$1,REF!$A$2:$B$40,2,0),".00.","0001")</f>
        <v>004.05.00.00.0001</v>
      </c>
      <c r="AN5" s="16" t="str">
        <f>CONCATENATE($B5,".",VLOOKUP(DA!AN$1,REF!$A$2:$D$40,4,0),".",VLOOKUP(DA!AN$1,REF!$A$2:$B$40,2,0),".00.","0001")</f>
        <v>004.06.00.00.0001</v>
      </c>
      <c r="AO5" s="16" t="str">
        <f>CONCATENATE($B5,".",VLOOKUP(DA!AO$1,REF!$A$2:$D$40,4,0),".",VLOOKUP(DA!AO$1,REF!$A$2:$B$40,2,0),".00.","0001")</f>
        <v>004.07.00.00.0001</v>
      </c>
      <c r="AP5" s="16" t="str">
        <f>CONCATENATE($B5,".",VLOOKUP(DA!AP$1,REF!$A$2:$D$40,4,0),".",VLOOKUP(DA!AP$1,REF!$A$2:$B$40,2,0),".00.","0001")</f>
        <v>004.08.00.00.0001</v>
      </c>
      <c r="AQ5" s="16" t="str">
        <f>CONCATENATE($B5,".",VLOOKUP(DA!AQ$1,REF!$A$2:$D$40,4,0),".",VLOOKUP(DA!AQ$1,REF!$A$2:$B$40,2,0),".00.","0001")</f>
        <v>004.00.00.00.0001</v>
      </c>
    </row>
    <row r="6" spans="1:43" ht="16.5" customHeight="1" x14ac:dyDescent="0.25">
      <c r="A6" s="21" t="s">
        <v>251</v>
      </c>
      <c r="B6" s="17" t="s">
        <v>8</v>
      </c>
      <c r="C6" s="17">
        <f t="shared" si="0"/>
        <v>5</v>
      </c>
      <c r="D6" s="21" t="s">
        <v>9</v>
      </c>
      <c r="E6" s="16" t="str">
        <f>CONCATENATE($B6,".",VLOOKUP(DA!E$1,REF!$A$2:$D$40,4,0),".",VLOOKUP(DA!E$1,REF!$A$2:$B$40,2,0),".00.","0001")</f>
        <v>005.08.26.00.0001</v>
      </c>
      <c r="F6" s="16" t="str">
        <f>CONCATENATE($B6,".",VLOOKUP(DA!F$1,REF!$A$2:$D$40,4,0),".",VLOOKUP(DA!F$1,REF!$A$2:$B$40,2,0),".00.","0001")</f>
        <v>005.03.10.00.0001</v>
      </c>
      <c r="G6" s="16" t="str">
        <f>CONCATENATE($B6,".",VLOOKUP(DA!G$1,REF!$A$2:$D$40,4,0),".",VLOOKUP(DA!G$1,REF!$A$2:$B$40,2,0),".00.","0001")</f>
        <v>005.07.17.00.0001</v>
      </c>
      <c r="H6" s="16" t="str">
        <f>CONCATENATE($B6,".",VLOOKUP(DA!H$1,REF!$A$2:$D$40,4,0),".",VLOOKUP(DA!H$1,REF!$A$2:$B$40,2,0),".00.","0001")</f>
        <v>005.01.04.00.0001</v>
      </c>
      <c r="I6" s="16" t="str">
        <f>CONCATENATE($B6,".",VLOOKUP(DA!I$1,REF!$A$2:$D$40,4,0),".",VLOOKUP(DA!I$1,REF!$A$2:$B$40,2,0),".00.","0001")</f>
        <v>005.07.16.00.0001</v>
      </c>
      <c r="J6" s="16" t="str">
        <f>CONCATENATE($B6,".",VLOOKUP(DA!J$1,REF!$A$2:$D$40,4,0),".",VLOOKUP(DA!J$1,REF!$A$2:$B$40,2,0),".00.","0001")</f>
        <v>005.06.31.00.0001</v>
      </c>
      <c r="K6" s="16" t="str">
        <f>CONCATENATE($B6,".",VLOOKUP(DA!K$1,REF!$A$2:$D$40,4,0),".",VLOOKUP(DA!K$1,REF!$A$2:$B$40,2,0),".00.","0001")</f>
        <v>005.06.22.00.0001</v>
      </c>
      <c r="L6" s="16" t="str">
        <f>CONCATENATE($B6,".",VLOOKUP(DA!L$1,REF!$A$2:$D$40,4,0),".",VLOOKUP(DA!L$1,REF!$A$2:$B$40,2,0),".00.","0001")</f>
        <v>005.01.03.00.0001</v>
      </c>
      <c r="M6" s="16" t="str">
        <f>CONCATENATE($B6,".",VLOOKUP(DA!M$1,REF!$A$2:$D$40,4,0),".",VLOOKUP(DA!M$1,REF!$A$2:$B$40,2,0),".00.","0001")</f>
        <v>005.06.28.00.0001</v>
      </c>
      <c r="N6" s="16" t="str">
        <f>CONCATENATE($B6,".",VLOOKUP(DA!N$1,REF!$A$2:$D$40,4,0),".",VLOOKUP(DA!N$1,REF!$A$2:$B$40,2,0),".00.","0001")</f>
        <v>005.08.13.00.0001</v>
      </c>
      <c r="O6" s="16" t="str">
        <f>CONCATENATE($B6,".",VLOOKUP(DA!O$1,REF!$A$2:$D$40,4,0),".",VLOOKUP(DA!O$1,REF!$A$2:$B$40,2,0),".00.","0001")</f>
        <v>005.06.24.00.0001</v>
      </c>
      <c r="P6" s="16" t="str">
        <f>CONCATENATE($B6,".",VLOOKUP(DA!P$1,REF!$A$2:$D$40,4,0),".",VLOOKUP(DA!P$1,REF!$A$2:$B$40,2,0),".00.","0001")</f>
        <v>005.06.27.00.0001</v>
      </c>
      <c r="Q6" s="16" t="str">
        <f>CONCATENATE($B6,".",VLOOKUP(DA!Q$1,REF!$A$2:$D$40,4,0),".",VLOOKUP(DA!Q$1,REF!$A$2:$B$40,2,0),".00.","0001")</f>
        <v>005.08.15.00.0001</v>
      </c>
      <c r="R6" s="16" t="str">
        <f>CONCATENATE($B6,".",VLOOKUP(DA!R$1,REF!$A$2:$D$40,4,0),".",VLOOKUP(DA!R$1,REF!$A$2:$B$40,2,0),".00.","0001")</f>
        <v>005.01.06.00.0001</v>
      </c>
      <c r="S6" s="16" t="str">
        <f>CONCATENATE($B6,".",VLOOKUP(DA!S$1,REF!$A$2:$D$40,4,0),".",VLOOKUP(DA!S$1,REF!$A$2:$B$40,2,0),".00.","0001")</f>
        <v>005.03.08.00.0001</v>
      </c>
      <c r="T6" s="16" t="str">
        <f>CONCATENATE($B6,".",VLOOKUP(DA!T$1,REF!$A$2:$D$40,4,0),".",VLOOKUP(DA!T$1,REF!$A$2:$B$40,2,0),".00.","0001")</f>
        <v>005.07.18.00.0001</v>
      </c>
      <c r="U6" s="16" t="str">
        <f>CONCATENATE($B6,".",VLOOKUP(DA!U$1,REF!$A$2:$D$40,4,0),".",VLOOKUP(DA!U$1,REF!$A$2:$B$40,2,0),".00.","0001")</f>
        <v>005.08.25.00.0001</v>
      </c>
      <c r="V6" s="16" t="str">
        <f>CONCATENATE($B6,".",VLOOKUP(DA!V$1,REF!$A$2:$D$40,4,0),".",VLOOKUP(DA!V$1,REF!$A$2:$B$40,2,0),".00.","0001")</f>
        <v>005.07.20.00.0001</v>
      </c>
      <c r="W6" s="16" t="str">
        <f>CONCATENATE($B6,".",VLOOKUP(DA!W$1,REF!$A$2:$D$40,4,0),".",VLOOKUP(DA!W$1,REF!$A$2:$B$40,2,0),".00.","0001")</f>
        <v>005.08.21.00.0001</v>
      </c>
      <c r="X6" s="16" t="str">
        <f>CONCATENATE($B6,".",VLOOKUP(DA!X$1,REF!$A$2:$D$40,4,0),".",VLOOKUP(DA!X$1,REF!$A$2:$B$40,2,0),".00.","0001")</f>
        <v>005.01.01.00.0001</v>
      </c>
      <c r="Y6" s="16" t="str">
        <f>CONCATENATE($B6,".",VLOOKUP(DA!Y$1,REF!$A$2:$D$40,4,0),".",VLOOKUP(DA!Y$1,REF!$A$2:$B$40,2,0),".00.","0001")</f>
        <v>005.03.11.00.0001</v>
      </c>
      <c r="Z6" s="16" t="str">
        <f>CONCATENATE($B6,".",VLOOKUP(DA!Z$1,REF!$A$2:$D$40,4,0),".",VLOOKUP(DA!Z$1,REF!$A$2:$B$40,2,0),".00.","0001")</f>
        <v>005.01.02.00.0001</v>
      </c>
      <c r="AA6" s="16" t="str">
        <f>CONCATENATE($B6,".",VLOOKUP(DA!AA$1,REF!$A$2:$D$40,4,0),".",VLOOKUP(DA!AA$1,REF!$A$2:$B$40,2,0),".00.","0001")</f>
        <v>005.01.05.00.0001</v>
      </c>
      <c r="AB6" s="16" t="str">
        <f>CONCATENATE($B6,".",VLOOKUP(DA!AB$1,REF!$A$2:$D$40,4,0),".",VLOOKUP(DA!AB$1,REF!$A$2:$B$40,2,0),".00.","0001")</f>
        <v>005.07.14.00.0001</v>
      </c>
      <c r="AC6" s="16" t="str">
        <f>CONCATENATE($B6,".",VLOOKUP(DA!AC$1,REF!$A$2:$D$40,4,0),".",VLOOKUP(DA!AC$1,REF!$A$2:$B$40,2,0),".00.","0001")</f>
        <v>005.06.30.00.0001</v>
      </c>
      <c r="AD6" s="16" t="str">
        <f>CONCATENATE($B6,".",VLOOKUP(DA!AD$1,REF!$A$2:$D$40,4,0),".",VLOOKUP(DA!AD$1,REF!$A$2:$B$40,2,0),".00.","0001")</f>
        <v>005.06.23.00.0001</v>
      </c>
      <c r="AE6" s="16" t="str">
        <f>CONCATENATE($B6,".",VLOOKUP(DA!AE$1,REF!$A$2:$D$40,4,0),".",VLOOKUP(DA!AE$1,REF!$A$2:$B$40,2,0),".00.","0001")</f>
        <v>005.08.32.00.0001</v>
      </c>
      <c r="AF6" s="16" t="str">
        <f>CONCATENATE($B6,".",VLOOKUP(DA!AF$1,REF!$A$2:$D$40,4,0),".",VLOOKUP(DA!AF$1,REF!$A$2:$B$40,2,0),".00.","0001")</f>
        <v>005.05.09.00.0001</v>
      </c>
      <c r="AG6" s="16" t="str">
        <f>CONCATENATE($B6,".",VLOOKUP(DA!AG$1,REF!$A$2:$D$40,4,0),".",VLOOKUP(DA!AG$1,REF!$A$2:$B$40,2,0),".00.","0001")</f>
        <v>005.07.19.00.0001</v>
      </c>
      <c r="AH6" s="16" t="str">
        <f>CONCATENATE($B6,".",VLOOKUP(DA!AH$1,REF!$A$2:$D$40,4,0),".",VLOOKUP(DA!AH$1,REF!$A$2:$B$40,2,0),".00.","0001")</f>
        <v>005.01.07.00.0001</v>
      </c>
      <c r="AI6" s="16" t="str">
        <f>CONCATENATE($B6,".",VLOOKUP(DA!AI$1,REF!$A$2:$D$40,4,0),".",VLOOKUP(DA!AI$1,REF!$A$2:$B$40,2,0),".00.","0001")</f>
        <v>005.08.12.00.0001</v>
      </c>
      <c r="AJ6" s="16" t="str">
        <f>CONCATENATE($B6,".",VLOOKUP(DA!AJ$1,REF!$A$2:$D$40,4,0),".",VLOOKUP(DA!AJ$1,REF!$A$2:$B$40,2,0),".00.","0001")</f>
        <v>005.08.29.00.0001</v>
      </c>
      <c r="AK6" s="16" t="str">
        <f>CONCATENATE($B6,".",VLOOKUP(DA!AK$1,REF!$A$2:$D$40,4,0),".",VLOOKUP(DA!AK$1,REF!$A$2:$B$40,2,0),".00.","0001")</f>
        <v>005.01.00.00.0001</v>
      </c>
      <c r="AL6" s="16" t="str">
        <f>CONCATENATE($B6,".",VLOOKUP(DA!AL$1,REF!$A$2:$D$40,4,0),".",VLOOKUP(DA!AL$1,REF!$A$2:$B$40,2,0),".00.","0001")</f>
        <v>005.03.00.00.0001</v>
      </c>
      <c r="AM6" s="16" t="str">
        <f>CONCATENATE($B6,".",VLOOKUP(DA!AM$1,REF!$A$2:$D$40,4,0),".",VLOOKUP(DA!AM$1,REF!$A$2:$B$40,2,0),".00.","0001")</f>
        <v>005.05.00.00.0001</v>
      </c>
      <c r="AN6" s="16" t="str">
        <f>CONCATENATE($B6,".",VLOOKUP(DA!AN$1,REF!$A$2:$D$40,4,0),".",VLOOKUP(DA!AN$1,REF!$A$2:$B$40,2,0),".00.","0001")</f>
        <v>005.06.00.00.0001</v>
      </c>
      <c r="AO6" s="16" t="str">
        <f>CONCATENATE($B6,".",VLOOKUP(DA!AO$1,REF!$A$2:$D$40,4,0),".",VLOOKUP(DA!AO$1,REF!$A$2:$B$40,2,0),".00.","0001")</f>
        <v>005.07.00.00.0001</v>
      </c>
      <c r="AP6" s="16" t="str">
        <f>CONCATENATE($B6,".",VLOOKUP(DA!AP$1,REF!$A$2:$D$40,4,0),".",VLOOKUP(DA!AP$1,REF!$A$2:$B$40,2,0),".00.","0001")</f>
        <v>005.08.00.00.0001</v>
      </c>
      <c r="AQ6" s="16" t="str">
        <f>CONCATENATE($B6,".",VLOOKUP(DA!AQ$1,REF!$A$2:$D$40,4,0),".",VLOOKUP(DA!AQ$1,REF!$A$2:$B$40,2,0),".00.","0001")</f>
        <v>005.00.00.00.0001</v>
      </c>
    </row>
    <row r="7" spans="1:43" ht="16.5" customHeight="1" x14ac:dyDescent="0.25">
      <c r="A7" s="21" t="s">
        <v>251</v>
      </c>
      <c r="B7" s="17" t="s">
        <v>10</v>
      </c>
      <c r="C7" s="17">
        <f t="shared" si="0"/>
        <v>6</v>
      </c>
      <c r="D7" s="21" t="s">
        <v>11</v>
      </c>
      <c r="E7" s="16" t="str">
        <f>CONCATENATE($B7,".",VLOOKUP(DA!E$1,REF!$A$2:$D$40,4,0),".",VLOOKUP(DA!E$1,REF!$A$2:$B$40,2,0),".00.","0001")</f>
        <v>006.08.26.00.0001</v>
      </c>
      <c r="F7" s="16" t="str">
        <f>CONCATENATE($B7,".",VLOOKUP(DA!F$1,REF!$A$2:$D$40,4,0),".",VLOOKUP(DA!F$1,REF!$A$2:$B$40,2,0),".00.","0001")</f>
        <v>006.03.10.00.0001</v>
      </c>
      <c r="G7" s="16" t="str">
        <f>CONCATENATE($B7,".",VLOOKUP(DA!G$1,REF!$A$2:$D$40,4,0),".",VLOOKUP(DA!G$1,REF!$A$2:$B$40,2,0),".00.","0001")</f>
        <v>006.07.17.00.0001</v>
      </c>
      <c r="H7" s="16" t="str">
        <f>CONCATENATE($B7,".",VLOOKUP(DA!H$1,REF!$A$2:$D$40,4,0),".",VLOOKUP(DA!H$1,REF!$A$2:$B$40,2,0),".00.","0001")</f>
        <v>006.01.04.00.0001</v>
      </c>
      <c r="I7" s="16" t="str">
        <f>CONCATENATE($B7,".",VLOOKUP(DA!I$1,REF!$A$2:$D$40,4,0),".",VLOOKUP(DA!I$1,REF!$A$2:$B$40,2,0),".00.","0001")</f>
        <v>006.07.16.00.0001</v>
      </c>
      <c r="J7" s="16" t="str">
        <f>CONCATENATE($B7,".",VLOOKUP(DA!J$1,REF!$A$2:$D$40,4,0),".",VLOOKUP(DA!J$1,REF!$A$2:$B$40,2,0),".00.","0001")</f>
        <v>006.06.31.00.0001</v>
      </c>
      <c r="K7" s="16" t="str">
        <f>CONCATENATE($B7,".",VLOOKUP(DA!K$1,REF!$A$2:$D$40,4,0),".",VLOOKUP(DA!K$1,REF!$A$2:$B$40,2,0),".00.","0001")</f>
        <v>006.06.22.00.0001</v>
      </c>
      <c r="L7" s="16" t="str">
        <f>CONCATENATE($B7,".",VLOOKUP(DA!L$1,REF!$A$2:$D$40,4,0),".",VLOOKUP(DA!L$1,REF!$A$2:$B$40,2,0),".00.","0001")</f>
        <v>006.01.03.00.0001</v>
      </c>
      <c r="M7" s="16" t="str">
        <f>CONCATENATE($B7,".",VLOOKUP(DA!M$1,REF!$A$2:$D$40,4,0),".",VLOOKUP(DA!M$1,REF!$A$2:$B$40,2,0),".00.","0001")</f>
        <v>006.06.28.00.0001</v>
      </c>
      <c r="N7" s="16" t="str">
        <f>CONCATENATE($B7,".",VLOOKUP(DA!N$1,REF!$A$2:$D$40,4,0),".",VLOOKUP(DA!N$1,REF!$A$2:$B$40,2,0),".00.","0001")</f>
        <v>006.08.13.00.0001</v>
      </c>
      <c r="O7" s="16" t="str">
        <f>CONCATENATE($B7,".",VLOOKUP(DA!O$1,REF!$A$2:$D$40,4,0),".",VLOOKUP(DA!O$1,REF!$A$2:$B$40,2,0),".00.","0001")</f>
        <v>006.06.24.00.0001</v>
      </c>
      <c r="P7" s="16" t="str">
        <f>CONCATENATE($B7,".",VLOOKUP(DA!P$1,REF!$A$2:$D$40,4,0),".",VLOOKUP(DA!P$1,REF!$A$2:$B$40,2,0),".00.","0001")</f>
        <v>006.06.27.00.0001</v>
      </c>
      <c r="Q7" s="16" t="str">
        <f>CONCATENATE($B7,".",VLOOKUP(DA!Q$1,REF!$A$2:$D$40,4,0),".",VLOOKUP(DA!Q$1,REF!$A$2:$B$40,2,0),".00.","0001")</f>
        <v>006.08.15.00.0001</v>
      </c>
      <c r="R7" s="16" t="str">
        <f>CONCATENATE($B7,".",VLOOKUP(DA!R$1,REF!$A$2:$D$40,4,0),".",VLOOKUP(DA!R$1,REF!$A$2:$B$40,2,0),".00.","0001")</f>
        <v>006.01.06.00.0001</v>
      </c>
      <c r="S7" s="16" t="str">
        <f>CONCATENATE($B7,".",VLOOKUP(DA!S$1,REF!$A$2:$D$40,4,0),".",VLOOKUP(DA!S$1,REF!$A$2:$B$40,2,0),".00.","0001")</f>
        <v>006.03.08.00.0001</v>
      </c>
      <c r="T7" s="16" t="str">
        <f>CONCATENATE($B7,".",VLOOKUP(DA!T$1,REF!$A$2:$D$40,4,0),".",VLOOKUP(DA!T$1,REF!$A$2:$B$40,2,0),".00.","0001")</f>
        <v>006.07.18.00.0001</v>
      </c>
      <c r="U7" s="16" t="str">
        <f>CONCATENATE($B7,".",VLOOKUP(DA!U$1,REF!$A$2:$D$40,4,0),".",VLOOKUP(DA!U$1,REF!$A$2:$B$40,2,0),".00.","0001")</f>
        <v>006.08.25.00.0001</v>
      </c>
      <c r="V7" s="16" t="str">
        <f>CONCATENATE($B7,".",VLOOKUP(DA!V$1,REF!$A$2:$D$40,4,0),".",VLOOKUP(DA!V$1,REF!$A$2:$B$40,2,0),".00.","0001")</f>
        <v>006.07.20.00.0001</v>
      </c>
      <c r="W7" s="16" t="str">
        <f>CONCATENATE($B7,".",VLOOKUP(DA!W$1,REF!$A$2:$D$40,4,0),".",VLOOKUP(DA!W$1,REF!$A$2:$B$40,2,0),".00.","0001")</f>
        <v>006.08.21.00.0001</v>
      </c>
      <c r="X7" s="16" t="str">
        <f>CONCATENATE($B7,".",VLOOKUP(DA!X$1,REF!$A$2:$D$40,4,0),".",VLOOKUP(DA!X$1,REF!$A$2:$B$40,2,0),".00.","0001")</f>
        <v>006.01.01.00.0001</v>
      </c>
      <c r="Y7" s="16" t="str">
        <f>CONCATENATE($B7,".",VLOOKUP(DA!Y$1,REF!$A$2:$D$40,4,0),".",VLOOKUP(DA!Y$1,REF!$A$2:$B$40,2,0),".00.","0001")</f>
        <v>006.03.11.00.0001</v>
      </c>
      <c r="Z7" s="16" t="str">
        <f>CONCATENATE($B7,".",VLOOKUP(DA!Z$1,REF!$A$2:$D$40,4,0),".",VLOOKUP(DA!Z$1,REF!$A$2:$B$40,2,0),".00.","0001")</f>
        <v>006.01.02.00.0001</v>
      </c>
      <c r="AA7" s="16" t="str">
        <f>CONCATENATE($B7,".",VLOOKUP(DA!AA$1,REF!$A$2:$D$40,4,0),".",VLOOKUP(DA!AA$1,REF!$A$2:$B$40,2,0),".00.","0001")</f>
        <v>006.01.05.00.0001</v>
      </c>
      <c r="AB7" s="16" t="str">
        <f>CONCATENATE($B7,".",VLOOKUP(DA!AB$1,REF!$A$2:$D$40,4,0),".",VLOOKUP(DA!AB$1,REF!$A$2:$B$40,2,0),".00.","0001")</f>
        <v>006.07.14.00.0001</v>
      </c>
      <c r="AC7" s="16" t="str">
        <f>CONCATENATE($B7,".",VLOOKUP(DA!AC$1,REF!$A$2:$D$40,4,0),".",VLOOKUP(DA!AC$1,REF!$A$2:$B$40,2,0),".00.","0001")</f>
        <v>006.06.30.00.0001</v>
      </c>
      <c r="AD7" s="16" t="str">
        <f>CONCATENATE($B7,".",VLOOKUP(DA!AD$1,REF!$A$2:$D$40,4,0),".",VLOOKUP(DA!AD$1,REF!$A$2:$B$40,2,0),".00.","0001")</f>
        <v>006.06.23.00.0001</v>
      </c>
      <c r="AE7" s="16" t="str">
        <f>CONCATENATE($B7,".",VLOOKUP(DA!AE$1,REF!$A$2:$D$40,4,0),".",VLOOKUP(DA!AE$1,REF!$A$2:$B$40,2,0),".00.","0001")</f>
        <v>006.08.32.00.0001</v>
      </c>
      <c r="AF7" s="16" t="str">
        <f>CONCATENATE($B7,".",VLOOKUP(DA!AF$1,REF!$A$2:$D$40,4,0),".",VLOOKUP(DA!AF$1,REF!$A$2:$B$40,2,0),".00.","0001")</f>
        <v>006.05.09.00.0001</v>
      </c>
      <c r="AG7" s="16" t="str">
        <f>CONCATENATE($B7,".",VLOOKUP(DA!AG$1,REF!$A$2:$D$40,4,0),".",VLOOKUP(DA!AG$1,REF!$A$2:$B$40,2,0),".00.","0001")</f>
        <v>006.07.19.00.0001</v>
      </c>
      <c r="AH7" s="16" t="str">
        <f>CONCATENATE($B7,".",VLOOKUP(DA!AH$1,REF!$A$2:$D$40,4,0),".",VLOOKUP(DA!AH$1,REF!$A$2:$B$40,2,0),".00.","0001")</f>
        <v>006.01.07.00.0001</v>
      </c>
      <c r="AI7" s="16" t="str">
        <f>CONCATENATE($B7,".",VLOOKUP(DA!AI$1,REF!$A$2:$D$40,4,0),".",VLOOKUP(DA!AI$1,REF!$A$2:$B$40,2,0),".00.","0001")</f>
        <v>006.08.12.00.0001</v>
      </c>
      <c r="AJ7" s="16" t="str">
        <f>CONCATENATE($B7,".",VLOOKUP(DA!AJ$1,REF!$A$2:$D$40,4,0),".",VLOOKUP(DA!AJ$1,REF!$A$2:$B$40,2,0),".00.","0001")</f>
        <v>006.08.29.00.0001</v>
      </c>
      <c r="AK7" s="16" t="str">
        <f>CONCATENATE($B7,".",VLOOKUP(DA!AK$1,REF!$A$2:$D$40,4,0),".",VLOOKUP(DA!AK$1,REF!$A$2:$B$40,2,0),".00.","0001")</f>
        <v>006.01.00.00.0001</v>
      </c>
      <c r="AL7" s="16" t="str">
        <f>CONCATENATE($B7,".",VLOOKUP(DA!AL$1,REF!$A$2:$D$40,4,0),".",VLOOKUP(DA!AL$1,REF!$A$2:$B$40,2,0),".00.","0001")</f>
        <v>006.03.00.00.0001</v>
      </c>
      <c r="AM7" s="16" t="str">
        <f>CONCATENATE($B7,".",VLOOKUP(DA!AM$1,REF!$A$2:$D$40,4,0),".",VLOOKUP(DA!AM$1,REF!$A$2:$B$40,2,0),".00.","0001")</f>
        <v>006.05.00.00.0001</v>
      </c>
      <c r="AN7" s="16" t="str">
        <f>CONCATENATE($B7,".",VLOOKUP(DA!AN$1,REF!$A$2:$D$40,4,0),".",VLOOKUP(DA!AN$1,REF!$A$2:$B$40,2,0),".00.","0001")</f>
        <v>006.06.00.00.0001</v>
      </c>
      <c r="AO7" s="16" t="str">
        <f>CONCATENATE($B7,".",VLOOKUP(DA!AO$1,REF!$A$2:$D$40,4,0),".",VLOOKUP(DA!AO$1,REF!$A$2:$B$40,2,0),".00.","0001")</f>
        <v>006.07.00.00.0001</v>
      </c>
      <c r="AP7" s="16" t="str">
        <f>CONCATENATE($B7,".",VLOOKUP(DA!AP$1,REF!$A$2:$D$40,4,0),".",VLOOKUP(DA!AP$1,REF!$A$2:$B$40,2,0),".00.","0001")</f>
        <v>006.08.00.00.0001</v>
      </c>
      <c r="AQ7" s="16" t="str">
        <f>CONCATENATE($B7,".",VLOOKUP(DA!AQ$1,REF!$A$2:$D$40,4,0),".",VLOOKUP(DA!AQ$1,REF!$A$2:$B$40,2,0),".00.","0001")</f>
        <v>006.00.00.00.0001</v>
      </c>
    </row>
    <row r="8" spans="1:43" ht="16.5" customHeight="1" x14ac:dyDescent="0.25">
      <c r="A8" s="21" t="s">
        <v>251</v>
      </c>
      <c r="B8" s="17" t="s">
        <v>12</v>
      </c>
      <c r="C8" s="17">
        <f t="shared" si="0"/>
        <v>17</v>
      </c>
      <c r="D8" s="21" t="s">
        <v>13</v>
      </c>
      <c r="E8" s="16" t="str">
        <f>CONCATENATE($B8,".",VLOOKUP(DA!E$1,REF!$A$2:$D$40,4,0),".",VLOOKUP(DA!E$1,REF!$A$2:$B$40,2,0),".00.","0001")</f>
        <v>017.08.26.00.0001</v>
      </c>
      <c r="F8" s="16" t="str">
        <f>CONCATENATE($B8,".",VLOOKUP(DA!F$1,REF!$A$2:$D$40,4,0),".",VLOOKUP(DA!F$1,REF!$A$2:$B$40,2,0),".00.","0001")</f>
        <v>017.03.10.00.0001</v>
      </c>
      <c r="G8" s="16" t="str">
        <f>CONCATENATE($B8,".",VLOOKUP(DA!G$1,REF!$A$2:$D$40,4,0),".",VLOOKUP(DA!G$1,REF!$A$2:$B$40,2,0),".00.","0001")</f>
        <v>017.07.17.00.0001</v>
      </c>
      <c r="H8" s="16" t="str">
        <f>CONCATENATE($B8,".",VLOOKUP(DA!H$1,REF!$A$2:$D$40,4,0),".",VLOOKUP(DA!H$1,REF!$A$2:$B$40,2,0),".00.","0001")</f>
        <v>017.01.04.00.0001</v>
      </c>
      <c r="I8" s="16" t="str">
        <f>CONCATENATE($B8,".",VLOOKUP(DA!I$1,REF!$A$2:$D$40,4,0),".",VLOOKUP(DA!I$1,REF!$A$2:$B$40,2,0),".00.","0001")</f>
        <v>017.07.16.00.0001</v>
      </c>
      <c r="J8" s="16" t="str">
        <f>CONCATENATE($B8,".",VLOOKUP(DA!J$1,REF!$A$2:$D$40,4,0),".",VLOOKUP(DA!J$1,REF!$A$2:$B$40,2,0),".00.","0001")</f>
        <v>017.06.31.00.0001</v>
      </c>
      <c r="K8" s="16" t="str">
        <f>CONCATENATE($B8,".",VLOOKUP(DA!K$1,REF!$A$2:$D$40,4,0),".",VLOOKUP(DA!K$1,REF!$A$2:$B$40,2,0),".00.","0001")</f>
        <v>017.06.22.00.0001</v>
      </c>
      <c r="L8" s="16" t="str">
        <f>CONCATENATE($B8,".",VLOOKUP(DA!L$1,REF!$A$2:$D$40,4,0),".",VLOOKUP(DA!L$1,REF!$A$2:$B$40,2,0),".00.","0001")</f>
        <v>017.01.03.00.0001</v>
      </c>
      <c r="M8" s="16" t="str">
        <f>CONCATENATE($B8,".",VLOOKUP(DA!M$1,REF!$A$2:$D$40,4,0),".",VLOOKUP(DA!M$1,REF!$A$2:$B$40,2,0),".00.","0001")</f>
        <v>017.06.28.00.0001</v>
      </c>
      <c r="N8" s="16" t="str">
        <f>CONCATENATE($B8,".",VLOOKUP(DA!N$1,REF!$A$2:$D$40,4,0),".",VLOOKUP(DA!N$1,REF!$A$2:$B$40,2,0),".00.","0001")</f>
        <v>017.08.13.00.0001</v>
      </c>
      <c r="O8" s="16" t="str">
        <f>CONCATENATE($B8,".",VLOOKUP(DA!O$1,REF!$A$2:$D$40,4,0),".",VLOOKUP(DA!O$1,REF!$A$2:$B$40,2,0),".00.","0001")</f>
        <v>017.06.24.00.0001</v>
      </c>
      <c r="P8" s="16" t="str">
        <f>CONCATENATE($B8,".",VLOOKUP(DA!P$1,REF!$A$2:$D$40,4,0),".",VLOOKUP(DA!P$1,REF!$A$2:$B$40,2,0),".00.","0001")</f>
        <v>017.06.27.00.0001</v>
      </c>
      <c r="Q8" s="16" t="str">
        <f>CONCATENATE($B8,".",VLOOKUP(DA!Q$1,REF!$A$2:$D$40,4,0),".",VLOOKUP(DA!Q$1,REF!$A$2:$B$40,2,0),".00.","0001")</f>
        <v>017.08.15.00.0001</v>
      </c>
      <c r="R8" s="16" t="str">
        <f>CONCATENATE($B8,".",VLOOKUP(DA!R$1,REF!$A$2:$D$40,4,0),".",VLOOKUP(DA!R$1,REF!$A$2:$B$40,2,0),".00.","0001")</f>
        <v>017.01.06.00.0001</v>
      </c>
      <c r="S8" s="16" t="str">
        <f>CONCATENATE($B8,".",VLOOKUP(DA!S$1,REF!$A$2:$D$40,4,0),".",VLOOKUP(DA!S$1,REF!$A$2:$B$40,2,0),".00.","0001")</f>
        <v>017.03.08.00.0001</v>
      </c>
      <c r="T8" s="16" t="str">
        <f>CONCATENATE($B8,".",VLOOKUP(DA!T$1,REF!$A$2:$D$40,4,0),".",VLOOKUP(DA!T$1,REF!$A$2:$B$40,2,0),".00.","0001")</f>
        <v>017.07.18.00.0001</v>
      </c>
      <c r="U8" s="16" t="str">
        <f>CONCATENATE($B8,".",VLOOKUP(DA!U$1,REF!$A$2:$D$40,4,0),".",VLOOKUP(DA!U$1,REF!$A$2:$B$40,2,0),".00.","0001")</f>
        <v>017.08.25.00.0001</v>
      </c>
      <c r="V8" s="16" t="str">
        <f>CONCATENATE($B8,".",VLOOKUP(DA!V$1,REF!$A$2:$D$40,4,0),".",VLOOKUP(DA!V$1,REF!$A$2:$B$40,2,0),".00.","0001")</f>
        <v>017.07.20.00.0001</v>
      </c>
      <c r="W8" s="16" t="str">
        <f>CONCATENATE($B8,".",VLOOKUP(DA!W$1,REF!$A$2:$D$40,4,0),".",VLOOKUP(DA!W$1,REF!$A$2:$B$40,2,0),".00.","0001")</f>
        <v>017.08.21.00.0001</v>
      </c>
      <c r="X8" s="16" t="str">
        <f>CONCATENATE($B8,".",VLOOKUP(DA!X$1,REF!$A$2:$D$40,4,0),".",VLOOKUP(DA!X$1,REF!$A$2:$B$40,2,0),".00.","0001")</f>
        <v>017.01.01.00.0001</v>
      </c>
      <c r="Y8" s="16" t="str">
        <f>CONCATENATE($B8,".",VLOOKUP(DA!Y$1,REF!$A$2:$D$40,4,0),".",VLOOKUP(DA!Y$1,REF!$A$2:$B$40,2,0),".00.","0001")</f>
        <v>017.03.11.00.0001</v>
      </c>
      <c r="Z8" s="16" t="str">
        <f>CONCATENATE($B8,".",VLOOKUP(DA!Z$1,REF!$A$2:$D$40,4,0),".",VLOOKUP(DA!Z$1,REF!$A$2:$B$40,2,0),".00.","0001")</f>
        <v>017.01.02.00.0001</v>
      </c>
      <c r="AA8" s="16" t="str">
        <f>CONCATENATE($B8,".",VLOOKUP(DA!AA$1,REF!$A$2:$D$40,4,0),".",VLOOKUP(DA!AA$1,REF!$A$2:$B$40,2,0),".00.","0001")</f>
        <v>017.01.05.00.0001</v>
      </c>
      <c r="AB8" s="16" t="str">
        <f>CONCATENATE($B8,".",VLOOKUP(DA!AB$1,REF!$A$2:$D$40,4,0),".",VLOOKUP(DA!AB$1,REF!$A$2:$B$40,2,0),".00.","0001")</f>
        <v>017.07.14.00.0001</v>
      </c>
      <c r="AC8" s="16" t="str">
        <f>CONCATENATE($B8,".",VLOOKUP(DA!AC$1,REF!$A$2:$D$40,4,0),".",VLOOKUP(DA!AC$1,REF!$A$2:$B$40,2,0),".00.","0001")</f>
        <v>017.06.30.00.0001</v>
      </c>
      <c r="AD8" s="16" t="str">
        <f>CONCATENATE($B8,".",VLOOKUP(DA!AD$1,REF!$A$2:$D$40,4,0),".",VLOOKUP(DA!AD$1,REF!$A$2:$B$40,2,0),".00.","0001")</f>
        <v>017.06.23.00.0001</v>
      </c>
      <c r="AE8" s="16" t="str">
        <f>CONCATENATE($B8,".",VLOOKUP(DA!AE$1,REF!$A$2:$D$40,4,0),".",VLOOKUP(DA!AE$1,REF!$A$2:$B$40,2,0),".00.","0001")</f>
        <v>017.08.32.00.0001</v>
      </c>
      <c r="AF8" s="16" t="str">
        <f>CONCATENATE($B8,".",VLOOKUP(DA!AF$1,REF!$A$2:$D$40,4,0),".",VLOOKUP(DA!AF$1,REF!$A$2:$B$40,2,0),".00.","0001")</f>
        <v>017.05.09.00.0001</v>
      </c>
      <c r="AG8" s="16" t="str">
        <f>CONCATENATE($B8,".",VLOOKUP(DA!AG$1,REF!$A$2:$D$40,4,0),".",VLOOKUP(DA!AG$1,REF!$A$2:$B$40,2,0),".00.","0001")</f>
        <v>017.07.19.00.0001</v>
      </c>
      <c r="AH8" s="16" t="str">
        <f>CONCATENATE($B8,".",VLOOKUP(DA!AH$1,REF!$A$2:$D$40,4,0),".",VLOOKUP(DA!AH$1,REF!$A$2:$B$40,2,0),".00.","0001")</f>
        <v>017.01.07.00.0001</v>
      </c>
      <c r="AI8" s="16" t="str">
        <f>CONCATENATE($B8,".",VLOOKUP(DA!AI$1,REF!$A$2:$D$40,4,0),".",VLOOKUP(DA!AI$1,REF!$A$2:$B$40,2,0),".00.","0001")</f>
        <v>017.08.12.00.0001</v>
      </c>
      <c r="AJ8" s="16" t="str">
        <f>CONCATENATE($B8,".",VLOOKUP(DA!AJ$1,REF!$A$2:$D$40,4,0),".",VLOOKUP(DA!AJ$1,REF!$A$2:$B$40,2,0),".00.","0001")</f>
        <v>017.08.29.00.0001</v>
      </c>
      <c r="AK8" s="16" t="str">
        <f>CONCATENATE($B8,".",VLOOKUP(DA!AK$1,REF!$A$2:$D$40,4,0),".",VLOOKUP(DA!AK$1,REF!$A$2:$B$40,2,0),".00.","0001")</f>
        <v>017.01.00.00.0001</v>
      </c>
      <c r="AL8" s="16" t="str">
        <f>CONCATENATE($B8,".",VLOOKUP(DA!AL$1,REF!$A$2:$D$40,4,0),".",VLOOKUP(DA!AL$1,REF!$A$2:$B$40,2,0),".00.","0001")</f>
        <v>017.03.00.00.0001</v>
      </c>
      <c r="AM8" s="16" t="str">
        <f>CONCATENATE($B8,".",VLOOKUP(DA!AM$1,REF!$A$2:$D$40,4,0),".",VLOOKUP(DA!AM$1,REF!$A$2:$B$40,2,0),".00.","0001")</f>
        <v>017.05.00.00.0001</v>
      </c>
      <c r="AN8" s="16" t="str">
        <f>CONCATENATE($B8,".",VLOOKUP(DA!AN$1,REF!$A$2:$D$40,4,0),".",VLOOKUP(DA!AN$1,REF!$A$2:$B$40,2,0),".00.","0001")</f>
        <v>017.06.00.00.0001</v>
      </c>
      <c r="AO8" s="16" t="str">
        <f>CONCATENATE($B8,".",VLOOKUP(DA!AO$1,REF!$A$2:$D$40,4,0),".",VLOOKUP(DA!AO$1,REF!$A$2:$B$40,2,0),".00.","0001")</f>
        <v>017.07.00.00.0001</v>
      </c>
      <c r="AP8" s="16" t="str">
        <f>CONCATENATE($B8,".",VLOOKUP(DA!AP$1,REF!$A$2:$D$40,4,0),".",VLOOKUP(DA!AP$1,REF!$A$2:$B$40,2,0),".00.","0001")</f>
        <v>017.08.00.00.0001</v>
      </c>
      <c r="AQ8" s="16" t="str">
        <f>CONCATENATE($B8,".",VLOOKUP(DA!AQ$1,REF!$A$2:$D$40,4,0),".",VLOOKUP(DA!AQ$1,REF!$A$2:$B$40,2,0),".00.","0001")</f>
        <v>017.00.00.00.0001</v>
      </c>
    </row>
    <row r="9" spans="1:43" ht="16.5" customHeight="1" x14ac:dyDescent="0.25">
      <c r="A9" s="21" t="s">
        <v>251</v>
      </c>
      <c r="B9" s="17" t="s">
        <v>14</v>
      </c>
      <c r="C9" s="17">
        <f t="shared" si="0"/>
        <v>18</v>
      </c>
      <c r="D9" s="21" t="s">
        <v>15</v>
      </c>
      <c r="E9" s="16" t="str">
        <f>CONCATENATE($B9,".",VLOOKUP(DA!E$1,REF!$A$2:$D$40,4,0),".",VLOOKUP(DA!E$1,REF!$A$2:$B$40,2,0),".00.","0001")</f>
        <v>018.08.26.00.0001</v>
      </c>
      <c r="F9" s="16" t="str">
        <f>CONCATENATE($B9,".",VLOOKUP(DA!F$1,REF!$A$2:$D$40,4,0),".",VLOOKUP(DA!F$1,REF!$A$2:$B$40,2,0),".00.","0001")</f>
        <v>018.03.10.00.0001</v>
      </c>
      <c r="G9" s="16" t="str">
        <f>CONCATENATE($B9,".",VLOOKUP(DA!G$1,REF!$A$2:$D$40,4,0),".",VLOOKUP(DA!G$1,REF!$A$2:$B$40,2,0),".00.","0001")</f>
        <v>018.07.17.00.0001</v>
      </c>
      <c r="H9" s="16" t="str">
        <f>CONCATENATE($B9,".",VLOOKUP(DA!H$1,REF!$A$2:$D$40,4,0),".",VLOOKUP(DA!H$1,REF!$A$2:$B$40,2,0),".00.","0001")</f>
        <v>018.01.04.00.0001</v>
      </c>
      <c r="I9" s="16" t="str">
        <f>CONCATENATE($B9,".",VLOOKUP(DA!I$1,REF!$A$2:$D$40,4,0),".",VLOOKUP(DA!I$1,REF!$A$2:$B$40,2,0),".00.","0001")</f>
        <v>018.07.16.00.0001</v>
      </c>
      <c r="J9" s="16" t="str">
        <f>CONCATENATE($B9,".",VLOOKUP(DA!J$1,REF!$A$2:$D$40,4,0),".",VLOOKUP(DA!J$1,REF!$A$2:$B$40,2,0),".00.","0001")</f>
        <v>018.06.31.00.0001</v>
      </c>
      <c r="K9" s="16" t="str">
        <f>CONCATENATE($B9,".",VLOOKUP(DA!K$1,REF!$A$2:$D$40,4,0),".",VLOOKUP(DA!K$1,REF!$A$2:$B$40,2,0),".00.","0001")</f>
        <v>018.06.22.00.0001</v>
      </c>
      <c r="L9" s="16" t="str">
        <f>CONCATENATE($B9,".",VLOOKUP(DA!L$1,REF!$A$2:$D$40,4,0),".",VLOOKUP(DA!L$1,REF!$A$2:$B$40,2,0),".00.","0001")</f>
        <v>018.01.03.00.0001</v>
      </c>
      <c r="M9" s="16" t="str">
        <f>CONCATENATE($B9,".",VLOOKUP(DA!M$1,REF!$A$2:$D$40,4,0),".",VLOOKUP(DA!M$1,REF!$A$2:$B$40,2,0),".00.","0001")</f>
        <v>018.06.28.00.0001</v>
      </c>
      <c r="N9" s="16" t="str">
        <f>CONCATENATE($B9,".",VLOOKUP(DA!N$1,REF!$A$2:$D$40,4,0),".",VLOOKUP(DA!N$1,REF!$A$2:$B$40,2,0),".00.","0001")</f>
        <v>018.08.13.00.0001</v>
      </c>
      <c r="O9" s="16" t="str">
        <f>CONCATENATE($B9,".",VLOOKUP(DA!O$1,REF!$A$2:$D$40,4,0),".",VLOOKUP(DA!O$1,REF!$A$2:$B$40,2,0),".00.","0001")</f>
        <v>018.06.24.00.0001</v>
      </c>
      <c r="P9" s="16" t="str">
        <f>CONCATENATE($B9,".",VLOOKUP(DA!P$1,REF!$A$2:$D$40,4,0),".",VLOOKUP(DA!P$1,REF!$A$2:$B$40,2,0),".00.","0001")</f>
        <v>018.06.27.00.0001</v>
      </c>
      <c r="Q9" s="16" t="str">
        <f>CONCATENATE($B9,".",VLOOKUP(DA!Q$1,REF!$A$2:$D$40,4,0),".",VLOOKUP(DA!Q$1,REF!$A$2:$B$40,2,0),".00.","0001")</f>
        <v>018.08.15.00.0001</v>
      </c>
      <c r="R9" s="16" t="str">
        <f>CONCATENATE($B9,".",VLOOKUP(DA!R$1,REF!$A$2:$D$40,4,0),".",VLOOKUP(DA!R$1,REF!$A$2:$B$40,2,0),".00.","0001")</f>
        <v>018.01.06.00.0001</v>
      </c>
      <c r="S9" s="16" t="str">
        <f>CONCATENATE($B9,".",VLOOKUP(DA!S$1,REF!$A$2:$D$40,4,0),".",VLOOKUP(DA!S$1,REF!$A$2:$B$40,2,0),".00.","0001")</f>
        <v>018.03.08.00.0001</v>
      </c>
      <c r="T9" s="16" t="str">
        <f>CONCATENATE($B9,".",VLOOKUP(DA!T$1,REF!$A$2:$D$40,4,0),".",VLOOKUP(DA!T$1,REF!$A$2:$B$40,2,0),".00.","0001")</f>
        <v>018.07.18.00.0001</v>
      </c>
      <c r="U9" s="16" t="str">
        <f>CONCATENATE($B9,".",VLOOKUP(DA!U$1,REF!$A$2:$D$40,4,0),".",VLOOKUP(DA!U$1,REF!$A$2:$B$40,2,0),".00.","0001")</f>
        <v>018.08.25.00.0001</v>
      </c>
      <c r="V9" s="16" t="str">
        <f>CONCATENATE($B9,".",VLOOKUP(DA!V$1,REF!$A$2:$D$40,4,0),".",VLOOKUP(DA!V$1,REF!$A$2:$B$40,2,0),".00.","0001")</f>
        <v>018.07.20.00.0001</v>
      </c>
      <c r="W9" s="16" t="str">
        <f>CONCATENATE($B9,".",VLOOKUP(DA!W$1,REF!$A$2:$D$40,4,0),".",VLOOKUP(DA!W$1,REF!$A$2:$B$40,2,0),".00.","0001")</f>
        <v>018.08.21.00.0001</v>
      </c>
      <c r="X9" s="16" t="str">
        <f>CONCATENATE($B9,".",VLOOKUP(DA!X$1,REF!$A$2:$D$40,4,0),".",VLOOKUP(DA!X$1,REF!$A$2:$B$40,2,0),".00.","0001")</f>
        <v>018.01.01.00.0001</v>
      </c>
      <c r="Y9" s="16" t="str">
        <f>CONCATENATE($B9,".",VLOOKUP(DA!Y$1,REF!$A$2:$D$40,4,0),".",VLOOKUP(DA!Y$1,REF!$A$2:$B$40,2,0),".00.","0001")</f>
        <v>018.03.11.00.0001</v>
      </c>
      <c r="Z9" s="16" t="str">
        <f>CONCATENATE($B9,".",VLOOKUP(DA!Z$1,REF!$A$2:$D$40,4,0),".",VLOOKUP(DA!Z$1,REF!$A$2:$B$40,2,0),".00.","0001")</f>
        <v>018.01.02.00.0001</v>
      </c>
      <c r="AA9" s="16" t="str">
        <f>CONCATENATE($B9,".",VLOOKUP(DA!AA$1,REF!$A$2:$D$40,4,0),".",VLOOKUP(DA!AA$1,REF!$A$2:$B$40,2,0),".00.","0001")</f>
        <v>018.01.05.00.0001</v>
      </c>
      <c r="AB9" s="16" t="str">
        <f>CONCATENATE($B9,".",VLOOKUP(DA!AB$1,REF!$A$2:$D$40,4,0),".",VLOOKUP(DA!AB$1,REF!$A$2:$B$40,2,0),".00.","0001")</f>
        <v>018.07.14.00.0001</v>
      </c>
      <c r="AC9" s="16" t="str">
        <f>CONCATENATE($B9,".",VLOOKUP(DA!AC$1,REF!$A$2:$D$40,4,0),".",VLOOKUP(DA!AC$1,REF!$A$2:$B$40,2,0),".00.","0001")</f>
        <v>018.06.30.00.0001</v>
      </c>
      <c r="AD9" s="16" t="str">
        <f>CONCATENATE($B9,".",VLOOKUP(DA!AD$1,REF!$A$2:$D$40,4,0),".",VLOOKUP(DA!AD$1,REF!$A$2:$B$40,2,0),".00.","0001")</f>
        <v>018.06.23.00.0001</v>
      </c>
      <c r="AE9" s="16" t="str">
        <f>CONCATENATE($B9,".",VLOOKUP(DA!AE$1,REF!$A$2:$D$40,4,0),".",VLOOKUP(DA!AE$1,REF!$A$2:$B$40,2,0),".00.","0001")</f>
        <v>018.08.32.00.0001</v>
      </c>
      <c r="AF9" s="16" t="str">
        <f>CONCATENATE($B9,".",VLOOKUP(DA!AF$1,REF!$A$2:$D$40,4,0),".",VLOOKUP(DA!AF$1,REF!$A$2:$B$40,2,0),".00.","0001")</f>
        <v>018.05.09.00.0001</v>
      </c>
      <c r="AG9" s="16" t="str">
        <f>CONCATENATE($B9,".",VLOOKUP(DA!AG$1,REF!$A$2:$D$40,4,0),".",VLOOKUP(DA!AG$1,REF!$A$2:$B$40,2,0),".00.","0001")</f>
        <v>018.07.19.00.0001</v>
      </c>
      <c r="AH9" s="16" t="str">
        <f>CONCATENATE($B9,".",VLOOKUP(DA!AH$1,REF!$A$2:$D$40,4,0),".",VLOOKUP(DA!AH$1,REF!$A$2:$B$40,2,0),".00.","0001")</f>
        <v>018.01.07.00.0001</v>
      </c>
      <c r="AI9" s="16" t="str">
        <f>CONCATENATE($B9,".",VLOOKUP(DA!AI$1,REF!$A$2:$D$40,4,0),".",VLOOKUP(DA!AI$1,REF!$A$2:$B$40,2,0),".00.","0001")</f>
        <v>018.08.12.00.0001</v>
      </c>
      <c r="AJ9" s="16" t="str">
        <f>CONCATENATE($B9,".",VLOOKUP(DA!AJ$1,REF!$A$2:$D$40,4,0),".",VLOOKUP(DA!AJ$1,REF!$A$2:$B$40,2,0),".00.","0001")</f>
        <v>018.08.29.00.0001</v>
      </c>
      <c r="AK9" s="16" t="str">
        <f>CONCATENATE($B9,".",VLOOKUP(DA!AK$1,REF!$A$2:$D$40,4,0),".",VLOOKUP(DA!AK$1,REF!$A$2:$B$40,2,0),".00.","0001")</f>
        <v>018.01.00.00.0001</v>
      </c>
      <c r="AL9" s="16" t="str">
        <f>CONCATENATE($B9,".",VLOOKUP(DA!AL$1,REF!$A$2:$D$40,4,0),".",VLOOKUP(DA!AL$1,REF!$A$2:$B$40,2,0),".00.","0001")</f>
        <v>018.03.00.00.0001</v>
      </c>
      <c r="AM9" s="16" t="str">
        <f>CONCATENATE($B9,".",VLOOKUP(DA!AM$1,REF!$A$2:$D$40,4,0),".",VLOOKUP(DA!AM$1,REF!$A$2:$B$40,2,0),".00.","0001")</f>
        <v>018.05.00.00.0001</v>
      </c>
      <c r="AN9" s="16" t="str">
        <f>CONCATENATE($B9,".",VLOOKUP(DA!AN$1,REF!$A$2:$D$40,4,0),".",VLOOKUP(DA!AN$1,REF!$A$2:$B$40,2,0),".00.","0001")</f>
        <v>018.06.00.00.0001</v>
      </c>
      <c r="AO9" s="16" t="str">
        <f>CONCATENATE($B9,".",VLOOKUP(DA!AO$1,REF!$A$2:$D$40,4,0),".",VLOOKUP(DA!AO$1,REF!$A$2:$B$40,2,0),".00.","0001")</f>
        <v>018.07.00.00.0001</v>
      </c>
      <c r="AP9" s="16" t="str">
        <f>CONCATENATE($B9,".",VLOOKUP(DA!AP$1,REF!$A$2:$D$40,4,0),".",VLOOKUP(DA!AP$1,REF!$A$2:$B$40,2,0),".00.","0001")</f>
        <v>018.08.00.00.0001</v>
      </c>
      <c r="AQ9" s="16" t="str">
        <f>CONCATENATE($B9,".",VLOOKUP(DA!AQ$1,REF!$A$2:$D$40,4,0),".",VLOOKUP(DA!AQ$1,REF!$A$2:$B$40,2,0),".00.","0001")</f>
        <v>018.00.00.00.0001</v>
      </c>
    </row>
    <row r="10" spans="1:43" ht="16.5" customHeight="1" x14ac:dyDescent="0.25">
      <c r="A10" s="21" t="s">
        <v>251</v>
      </c>
      <c r="B10" s="17" t="s">
        <v>16</v>
      </c>
      <c r="C10" s="17">
        <f t="shared" si="0"/>
        <v>19</v>
      </c>
      <c r="D10" s="21" t="s">
        <v>17</v>
      </c>
      <c r="E10" s="16" t="str">
        <f>CONCATENATE($B10,".",VLOOKUP(DA!E$1,REF!$A$2:$D$40,4,0),".",VLOOKUP(DA!E$1,REF!$A$2:$B$40,2,0),".00.","0001")</f>
        <v>019.08.26.00.0001</v>
      </c>
      <c r="F10" s="16" t="str">
        <f>CONCATENATE($B10,".",VLOOKUP(DA!F$1,REF!$A$2:$D$40,4,0),".",VLOOKUP(DA!F$1,REF!$A$2:$B$40,2,0),".00.","0001")</f>
        <v>019.03.10.00.0001</v>
      </c>
      <c r="G10" s="16" t="str">
        <f>CONCATENATE($B10,".",VLOOKUP(DA!G$1,REF!$A$2:$D$40,4,0),".",VLOOKUP(DA!G$1,REF!$A$2:$B$40,2,0),".00.","0001")</f>
        <v>019.07.17.00.0001</v>
      </c>
      <c r="H10" s="16" t="str">
        <f>CONCATENATE($B10,".",VLOOKUP(DA!H$1,REF!$A$2:$D$40,4,0),".",VLOOKUP(DA!H$1,REF!$A$2:$B$40,2,0),".00.","0001")</f>
        <v>019.01.04.00.0001</v>
      </c>
      <c r="I10" s="16" t="str">
        <f>CONCATENATE($B10,".",VLOOKUP(DA!I$1,REF!$A$2:$D$40,4,0),".",VLOOKUP(DA!I$1,REF!$A$2:$B$40,2,0),".00.","0001")</f>
        <v>019.07.16.00.0001</v>
      </c>
      <c r="J10" s="16" t="str">
        <f>CONCATENATE($B10,".",VLOOKUP(DA!J$1,REF!$A$2:$D$40,4,0),".",VLOOKUP(DA!J$1,REF!$A$2:$B$40,2,0),".00.","0001")</f>
        <v>019.06.31.00.0001</v>
      </c>
      <c r="K10" s="16" t="str">
        <f>CONCATENATE($B10,".",VLOOKUP(DA!K$1,REF!$A$2:$D$40,4,0),".",VLOOKUP(DA!K$1,REF!$A$2:$B$40,2,0),".00.","0001")</f>
        <v>019.06.22.00.0001</v>
      </c>
      <c r="L10" s="16" t="str">
        <f>CONCATENATE($B10,".",VLOOKUP(DA!L$1,REF!$A$2:$D$40,4,0),".",VLOOKUP(DA!L$1,REF!$A$2:$B$40,2,0),".00.","0001")</f>
        <v>019.01.03.00.0001</v>
      </c>
      <c r="M10" s="16" t="str">
        <f>CONCATENATE($B10,".",VLOOKUP(DA!M$1,REF!$A$2:$D$40,4,0),".",VLOOKUP(DA!M$1,REF!$A$2:$B$40,2,0),".00.","0001")</f>
        <v>019.06.28.00.0001</v>
      </c>
      <c r="N10" s="16" t="str">
        <f>CONCATENATE($B10,".",VLOOKUP(DA!N$1,REF!$A$2:$D$40,4,0),".",VLOOKUP(DA!N$1,REF!$A$2:$B$40,2,0),".00.","0001")</f>
        <v>019.08.13.00.0001</v>
      </c>
      <c r="O10" s="16" t="str">
        <f>CONCATENATE($B10,".",VLOOKUP(DA!O$1,REF!$A$2:$D$40,4,0),".",VLOOKUP(DA!O$1,REF!$A$2:$B$40,2,0),".00.","0001")</f>
        <v>019.06.24.00.0001</v>
      </c>
      <c r="P10" s="16" t="str">
        <f>CONCATENATE($B10,".",VLOOKUP(DA!P$1,REF!$A$2:$D$40,4,0),".",VLOOKUP(DA!P$1,REF!$A$2:$B$40,2,0),".00.","0001")</f>
        <v>019.06.27.00.0001</v>
      </c>
      <c r="Q10" s="16" t="str">
        <f>CONCATENATE($B10,".",VLOOKUP(DA!Q$1,REF!$A$2:$D$40,4,0),".",VLOOKUP(DA!Q$1,REF!$A$2:$B$40,2,0),".00.","0001")</f>
        <v>019.08.15.00.0001</v>
      </c>
      <c r="R10" s="16" t="str">
        <f>CONCATENATE($B10,".",VLOOKUP(DA!R$1,REF!$A$2:$D$40,4,0),".",VLOOKUP(DA!R$1,REF!$A$2:$B$40,2,0),".00.","0001")</f>
        <v>019.01.06.00.0001</v>
      </c>
      <c r="S10" s="16" t="str">
        <f>CONCATENATE($B10,".",VLOOKUP(DA!S$1,REF!$A$2:$D$40,4,0),".",VLOOKUP(DA!S$1,REF!$A$2:$B$40,2,0),".00.","0001")</f>
        <v>019.03.08.00.0001</v>
      </c>
      <c r="T10" s="16" t="str">
        <f>CONCATENATE($B10,".",VLOOKUP(DA!T$1,REF!$A$2:$D$40,4,0),".",VLOOKUP(DA!T$1,REF!$A$2:$B$40,2,0),".00.","0001")</f>
        <v>019.07.18.00.0001</v>
      </c>
      <c r="U10" s="16" t="str">
        <f>CONCATENATE($B10,".",VLOOKUP(DA!U$1,REF!$A$2:$D$40,4,0),".",VLOOKUP(DA!U$1,REF!$A$2:$B$40,2,0),".00.","0001")</f>
        <v>019.08.25.00.0001</v>
      </c>
      <c r="V10" s="16" t="str">
        <f>CONCATENATE($B10,".",VLOOKUP(DA!V$1,REF!$A$2:$D$40,4,0),".",VLOOKUP(DA!V$1,REF!$A$2:$B$40,2,0),".00.","0001")</f>
        <v>019.07.20.00.0001</v>
      </c>
      <c r="W10" s="16" t="str">
        <f>CONCATENATE($B10,".",VLOOKUP(DA!W$1,REF!$A$2:$D$40,4,0),".",VLOOKUP(DA!W$1,REF!$A$2:$B$40,2,0),".00.","0001")</f>
        <v>019.08.21.00.0001</v>
      </c>
      <c r="X10" s="16" t="str">
        <f>CONCATENATE($B10,".",VLOOKUP(DA!X$1,REF!$A$2:$D$40,4,0),".",VLOOKUP(DA!X$1,REF!$A$2:$B$40,2,0),".00.","0001")</f>
        <v>019.01.01.00.0001</v>
      </c>
      <c r="Y10" s="16" t="str">
        <f>CONCATENATE($B10,".",VLOOKUP(DA!Y$1,REF!$A$2:$D$40,4,0),".",VLOOKUP(DA!Y$1,REF!$A$2:$B$40,2,0),".00.","0001")</f>
        <v>019.03.11.00.0001</v>
      </c>
      <c r="Z10" s="16" t="str">
        <f>CONCATENATE($B10,".",VLOOKUP(DA!Z$1,REF!$A$2:$D$40,4,0),".",VLOOKUP(DA!Z$1,REF!$A$2:$B$40,2,0),".00.","0001")</f>
        <v>019.01.02.00.0001</v>
      </c>
      <c r="AA10" s="16" t="str">
        <f>CONCATENATE($B10,".",VLOOKUP(DA!AA$1,REF!$A$2:$D$40,4,0),".",VLOOKUP(DA!AA$1,REF!$A$2:$B$40,2,0),".00.","0001")</f>
        <v>019.01.05.00.0001</v>
      </c>
      <c r="AB10" s="16" t="str">
        <f>CONCATENATE($B10,".",VLOOKUP(DA!AB$1,REF!$A$2:$D$40,4,0),".",VLOOKUP(DA!AB$1,REF!$A$2:$B$40,2,0),".00.","0001")</f>
        <v>019.07.14.00.0001</v>
      </c>
      <c r="AC10" s="16" t="str">
        <f>CONCATENATE($B10,".",VLOOKUP(DA!AC$1,REF!$A$2:$D$40,4,0),".",VLOOKUP(DA!AC$1,REF!$A$2:$B$40,2,0),".00.","0001")</f>
        <v>019.06.30.00.0001</v>
      </c>
      <c r="AD10" s="16" t="str">
        <f>CONCATENATE($B10,".",VLOOKUP(DA!AD$1,REF!$A$2:$D$40,4,0),".",VLOOKUP(DA!AD$1,REF!$A$2:$B$40,2,0),".00.","0001")</f>
        <v>019.06.23.00.0001</v>
      </c>
      <c r="AE10" s="16" t="str">
        <f>CONCATENATE($B10,".",VLOOKUP(DA!AE$1,REF!$A$2:$D$40,4,0),".",VLOOKUP(DA!AE$1,REF!$A$2:$B$40,2,0),".00.","0001")</f>
        <v>019.08.32.00.0001</v>
      </c>
      <c r="AF10" s="16" t="str">
        <f>CONCATENATE($B10,".",VLOOKUP(DA!AF$1,REF!$A$2:$D$40,4,0),".",VLOOKUP(DA!AF$1,REF!$A$2:$B$40,2,0),".00.","0001")</f>
        <v>019.05.09.00.0001</v>
      </c>
      <c r="AG10" s="16" t="str">
        <f>CONCATENATE($B10,".",VLOOKUP(DA!AG$1,REF!$A$2:$D$40,4,0),".",VLOOKUP(DA!AG$1,REF!$A$2:$B$40,2,0),".00.","0001")</f>
        <v>019.07.19.00.0001</v>
      </c>
      <c r="AH10" s="16" t="str">
        <f>CONCATENATE($B10,".",VLOOKUP(DA!AH$1,REF!$A$2:$D$40,4,0),".",VLOOKUP(DA!AH$1,REF!$A$2:$B$40,2,0),".00.","0001")</f>
        <v>019.01.07.00.0001</v>
      </c>
      <c r="AI10" s="16" t="str">
        <f>CONCATENATE($B10,".",VLOOKUP(DA!AI$1,REF!$A$2:$D$40,4,0),".",VLOOKUP(DA!AI$1,REF!$A$2:$B$40,2,0),".00.","0001")</f>
        <v>019.08.12.00.0001</v>
      </c>
      <c r="AJ10" s="16" t="str">
        <f>CONCATENATE($B10,".",VLOOKUP(DA!AJ$1,REF!$A$2:$D$40,4,0),".",VLOOKUP(DA!AJ$1,REF!$A$2:$B$40,2,0),".00.","0001")</f>
        <v>019.08.29.00.0001</v>
      </c>
      <c r="AK10" s="16" t="str">
        <f>CONCATENATE($B10,".",VLOOKUP(DA!AK$1,REF!$A$2:$D$40,4,0),".",VLOOKUP(DA!AK$1,REF!$A$2:$B$40,2,0),".00.","0001")</f>
        <v>019.01.00.00.0001</v>
      </c>
      <c r="AL10" s="16" t="str">
        <f>CONCATENATE($B10,".",VLOOKUP(DA!AL$1,REF!$A$2:$D$40,4,0),".",VLOOKUP(DA!AL$1,REF!$A$2:$B$40,2,0),".00.","0001")</f>
        <v>019.03.00.00.0001</v>
      </c>
      <c r="AM10" s="16" t="str">
        <f>CONCATENATE($B10,".",VLOOKUP(DA!AM$1,REF!$A$2:$D$40,4,0),".",VLOOKUP(DA!AM$1,REF!$A$2:$B$40,2,0),".00.","0001")</f>
        <v>019.05.00.00.0001</v>
      </c>
      <c r="AN10" s="16" t="str">
        <f>CONCATENATE($B10,".",VLOOKUP(DA!AN$1,REF!$A$2:$D$40,4,0),".",VLOOKUP(DA!AN$1,REF!$A$2:$B$40,2,0),".00.","0001")</f>
        <v>019.06.00.00.0001</v>
      </c>
      <c r="AO10" s="16" t="str">
        <f>CONCATENATE($B10,".",VLOOKUP(DA!AO$1,REF!$A$2:$D$40,4,0),".",VLOOKUP(DA!AO$1,REF!$A$2:$B$40,2,0),".00.","0001")</f>
        <v>019.07.00.00.0001</v>
      </c>
      <c r="AP10" s="16" t="str">
        <f>CONCATENATE($B10,".",VLOOKUP(DA!AP$1,REF!$A$2:$D$40,4,0),".",VLOOKUP(DA!AP$1,REF!$A$2:$B$40,2,0),".00.","0001")</f>
        <v>019.08.00.00.0001</v>
      </c>
      <c r="AQ10" s="16" t="str">
        <f>CONCATENATE($B10,".",VLOOKUP(DA!AQ$1,REF!$A$2:$D$40,4,0),".",VLOOKUP(DA!AQ$1,REF!$A$2:$B$40,2,0),".00.","0001")</f>
        <v>019.00.00.00.0001</v>
      </c>
    </row>
    <row r="11" spans="1:43" ht="16.5" customHeight="1" x14ac:dyDescent="0.25">
      <c r="A11" s="21" t="s">
        <v>302</v>
      </c>
      <c r="B11" s="17" t="s">
        <v>18</v>
      </c>
      <c r="C11" s="17">
        <f t="shared" si="0"/>
        <v>20</v>
      </c>
      <c r="D11" s="21" t="s">
        <v>19</v>
      </c>
      <c r="E11" s="16" t="str">
        <f>CONCATENATE($B11,".",VLOOKUP(DA!E$1,REF!$A$2:$D$40,4,0),".",VLOOKUP(DA!E$1,REF!$A$2:$B$40,2,0),".00.","0001")</f>
        <v>020.08.26.00.0001</v>
      </c>
      <c r="F11" s="16" t="str">
        <f>CONCATENATE($B11,".",VLOOKUP(DA!F$1,REF!$A$2:$D$40,4,0),".",VLOOKUP(DA!F$1,REF!$A$2:$B$40,2,0),".00.","0001")</f>
        <v>020.03.10.00.0001</v>
      </c>
      <c r="G11" s="16" t="str">
        <f>CONCATENATE($B11,".",VLOOKUP(DA!G$1,REF!$A$2:$D$40,4,0),".",VLOOKUP(DA!G$1,REF!$A$2:$B$40,2,0),".00.","0001")</f>
        <v>020.07.17.00.0001</v>
      </c>
      <c r="H11" s="16" t="str">
        <f>CONCATENATE($B11,".",VLOOKUP(DA!H$1,REF!$A$2:$D$40,4,0),".",VLOOKUP(DA!H$1,REF!$A$2:$B$40,2,0),".00.","0001")</f>
        <v>020.01.04.00.0001</v>
      </c>
      <c r="I11" s="16" t="str">
        <f>CONCATENATE($B11,".",VLOOKUP(DA!I$1,REF!$A$2:$D$40,4,0),".",VLOOKUP(DA!I$1,REF!$A$2:$B$40,2,0),".00.","0001")</f>
        <v>020.07.16.00.0001</v>
      </c>
      <c r="J11" s="16" t="str">
        <f>CONCATENATE($B11,".",VLOOKUP(DA!J$1,REF!$A$2:$D$40,4,0),".",VLOOKUP(DA!J$1,REF!$A$2:$B$40,2,0),".00.","0001")</f>
        <v>020.06.31.00.0001</v>
      </c>
      <c r="K11" s="16" t="str">
        <f>CONCATENATE($B11,".",VLOOKUP(DA!K$1,REF!$A$2:$D$40,4,0),".",VLOOKUP(DA!K$1,REF!$A$2:$B$40,2,0),".00.","0001")</f>
        <v>020.06.22.00.0001</v>
      </c>
      <c r="L11" s="16" t="str">
        <f>CONCATENATE($B11,".",VLOOKUP(DA!L$1,REF!$A$2:$D$40,4,0),".",VLOOKUP(DA!L$1,REF!$A$2:$B$40,2,0),".00.","0001")</f>
        <v>020.01.03.00.0001</v>
      </c>
      <c r="M11" s="16" t="str">
        <f>CONCATENATE($B11,".",VLOOKUP(DA!M$1,REF!$A$2:$D$40,4,0),".",VLOOKUP(DA!M$1,REF!$A$2:$B$40,2,0),".00.","0001")</f>
        <v>020.06.28.00.0001</v>
      </c>
      <c r="N11" s="16" t="str">
        <f>CONCATENATE($B11,".",VLOOKUP(DA!N$1,REF!$A$2:$D$40,4,0),".",VLOOKUP(DA!N$1,REF!$A$2:$B$40,2,0),".00.","0001")</f>
        <v>020.08.13.00.0001</v>
      </c>
      <c r="O11" s="16" t="str">
        <f>CONCATENATE($B11,".",VLOOKUP(DA!O$1,REF!$A$2:$D$40,4,0),".",VLOOKUP(DA!O$1,REF!$A$2:$B$40,2,0),".00.","0001")</f>
        <v>020.06.24.00.0001</v>
      </c>
      <c r="P11" s="16" t="str">
        <f>CONCATENATE($B11,".",VLOOKUP(DA!P$1,REF!$A$2:$D$40,4,0),".",VLOOKUP(DA!P$1,REF!$A$2:$B$40,2,0),".00.","0001")</f>
        <v>020.06.27.00.0001</v>
      </c>
      <c r="Q11" s="16" t="str">
        <f>CONCATENATE($B11,".",VLOOKUP(DA!Q$1,REF!$A$2:$D$40,4,0),".",VLOOKUP(DA!Q$1,REF!$A$2:$B$40,2,0),".00.","0001")</f>
        <v>020.08.15.00.0001</v>
      </c>
      <c r="R11" s="16" t="str">
        <f>CONCATENATE($B11,".",VLOOKUP(DA!R$1,REF!$A$2:$D$40,4,0),".",VLOOKUP(DA!R$1,REF!$A$2:$B$40,2,0),".00.","0001")</f>
        <v>020.01.06.00.0001</v>
      </c>
      <c r="S11" s="16" t="str">
        <f>CONCATENATE($B11,".",VLOOKUP(DA!S$1,REF!$A$2:$D$40,4,0),".",VLOOKUP(DA!S$1,REF!$A$2:$B$40,2,0),".00.","0001")</f>
        <v>020.03.08.00.0001</v>
      </c>
      <c r="T11" s="16" t="str">
        <f>CONCATENATE($B11,".",VLOOKUP(DA!T$1,REF!$A$2:$D$40,4,0),".",VLOOKUP(DA!T$1,REF!$A$2:$B$40,2,0),".00.","0001")</f>
        <v>020.07.18.00.0001</v>
      </c>
      <c r="U11" s="16" t="str">
        <f>CONCATENATE($B11,".",VLOOKUP(DA!U$1,REF!$A$2:$D$40,4,0),".",VLOOKUP(DA!U$1,REF!$A$2:$B$40,2,0),".00.","0001")</f>
        <v>020.08.25.00.0001</v>
      </c>
      <c r="V11" s="16" t="str">
        <f>CONCATENATE($B11,".",VLOOKUP(DA!V$1,REF!$A$2:$D$40,4,0),".",VLOOKUP(DA!V$1,REF!$A$2:$B$40,2,0),".00.","0001")</f>
        <v>020.07.20.00.0001</v>
      </c>
      <c r="W11" s="16" t="str">
        <f>CONCATENATE($B11,".",VLOOKUP(DA!W$1,REF!$A$2:$D$40,4,0),".",VLOOKUP(DA!W$1,REF!$A$2:$B$40,2,0),".00.","0001")</f>
        <v>020.08.21.00.0001</v>
      </c>
      <c r="X11" s="16" t="str">
        <f>CONCATENATE($B11,".",VLOOKUP(DA!X$1,REF!$A$2:$D$40,4,0),".",VLOOKUP(DA!X$1,REF!$A$2:$B$40,2,0),".00.","0001")</f>
        <v>020.01.01.00.0001</v>
      </c>
      <c r="Y11" s="16" t="str">
        <f>CONCATENATE($B11,".",VLOOKUP(DA!Y$1,REF!$A$2:$D$40,4,0),".",VLOOKUP(DA!Y$1,REF!$A$2:$B$40,2,0),".00.","0001")</f>
        <v>020.03.11.00.0001</v>
      </c>
      <c r="Z11" s="16" t="str">
        <f>CONCATENATE($B11,".",VLOOKUP(DA!Z$1,REF!$A$2:$D$40,4,0),".",VLOOKUP(DA!Z$1,REF!$A$2:$B$40,2,0),".00.","0001")</f>
        <v>020.01.02.00.0001</v>
      </c>
      <c r="AA11" s="16" t="str">
        <f>CONCATENATE($B11,".",VLOOKUP(DA!AA$1,REF!$A$2:$D$40,4,0),".",VLOOKUP(DA!AA$1,REF!$A$2:$B$40,2,0),".00.","0001")</f>
        <v>020.01.05.00.0001</v>
      </c>
      <c r="AB11" s="16" t="str">
        <f>CONCATENATE($B11,".",VLOOKUP(DA!AB$1,REF!$A$2:$D$40,4,0),".",VLOOKUP(DA!AB$1,REF!$A$2:$B$40,2,0),".00.","0001")</f>
        <v>020.07.14.00.0001</v>
      </c>
      <c r="AC11" s="16" t="str">
        <f>CONCATENATE($B11,".",VLOOKUP(DA!AC$1,REF!$A$2:$D$40,4,0),".",VLOOKUP(DA!AC$1,REF!$A$2:$B$40,2,0),".00.","0001")</f>
        <v>020.06.30.00.0001</v>
      </c>
      <c r="AD11" s="16" t="str">
        <f>CONCATENATE($B11,".",VLOOKUP(DA!AD$1,REF!$A$2:$D$40,4,0),".",VLOOKUP(DA!AD$1,REF!$A$2:$B$40,2,0),".00.","0001")</f>
        <v>020.06.23.00.0001</v>
      </c>
      <c r="AE11" s="16" t="str">
        <f>CONCATENATE($B11,".",VLOOKUP(DA!AE$1,REF!$A$2:$D$40,4,0),".",VLOOKUP(DA!AE$1,REF!$A$2:$B$40,2,0),".00.","0001")</f>
        <v>020.08.32.00.0001</v>
      </c>
      <c r="AF11" s="16" t="str">
        <f>CONCATENATE($B11,".",VLOOKUP(DA!AF$1,REF!$A$2:$D$40,4,0),".",VLOOKUP(DA!AF$1,REF!$A$2:$B$40,2,0),".00.","0001")</f>
        <v>020.05.09.00.0001</v>
      </c>
      <c r="AG11" s="16" t="str">
        <f>CONCATENATE($B11,".",VLOOKUP(DA!AG$1,REF!$A$2:$D$40,4,0),".",VLOOKUP(DA!AG$1,REF!$A$2:$B$40,2,0),".00.","0001")</f>
        <v>020.07.19.00.0001</v>
      </c>
      <c r="AH11" s="16" t="str">
        <f>CONCATENATE($B11,".",VLOOKUP(DA!AH$1,REF!$A$2:$D$40,4,0),".",VLOOKUP(DA!AH$1,REF!$A$2:$B$40,2,0),".00.","0001")</f>
        <v>020.01.07.00.0001</v>
      </c>
      <c r="AI11" s="16" t="str">
        <f>CONCATENATE($B11,".",VLOOKUP(DA!AI$1,REF!$A$2:$D$40,4,0),".",VLOOKUP(DA!AI$1,REF!$A$2:$B$40,2,0),".00.","0001")</f>
        <v>020.08.12.00.0001</v>
      </c>
      <c r="AJ11" s="16" t="str">
        <f>CONCATENATE($B11,".",VLOOKUP(DA!AJ$1,REF!$A$2:$D$40,4,0),".",VLOOKUP(DA!AJ$1,REF!$A$2:$B$40,2,0),".00.","0001")</f>
        <v>020.08.29.00.0001</v>
      </c>
      <c r="AK11" s="16" t="str">
        <f>CONCATENATE($B11,".",VLOOKUP(DA!AK$1,REF!$A$2:$D$40,4,0),".",VLOOKUP(DA!AK$1,REF!$A$2:$B$40,2,0),".00.","0001")</f>
        <v>020.01.00.00.0001</v>
      </c>
      <c r="AL11" s="16" t="str">
        <f>CONCATENATE($B11,".",VLOOKUP(DA!AL$1,REF!$A$2:$D$40,4,0),".",VLOOKUP(DA!AL$1,REF!$A$2:$B$40,2,0),".00.","0001")</f>
        <v>020.03.00.00.0001</v>
      </c>
      <c r="AM11" s="16" t="str">
        <f>CONCATENATE($B11,".",VLOOKUP(DA!AM$1,REF!$A$2:$D$40,4,0),".",VLOOKUP(DA!AM$1,REF!$A$2:$B$40,2,0),".00.","0001")</f>
        <v>020.05.00.00.0001</v>
      </c>
      <c r="AN11" s="16" t="str">
        <f>CONCATENATE($B11,".",VLOOKUP(DA!AN$1,REF!$A$2:$D$40,4,0),".",VLOOKUP(DA!AN$1,REF!$A$2:$B$40,2,0),".00.","0001")</f>
        <v>020.06.00.00.0001</v>
      </c>
      <c r="AO11" s="16" t="str">
        <f>CONCATENATE($B11,".",VLOOKUP(DA!AO$1,REF!$A$2:$D$40,4,0),".",VLOOKUP(DA!AO$1,REF!$A$2:$B$40,2,0),".00.","0001")</f>
        <v>020.07.00.00.0001</v>
      </c>
      <c r="AP11" s="16" t="str">
        <f>CONCATENATE($B11,".",VLOOKUP(DA!AP$1,REF!$A$2:$D$40,4,0),".",VLOOKUP(DA!AP$1,REF!$A$2:$B$40,2,0),".00.","0001")</f>
        <v>020.08.00.00.0001</v>
      </c>
      <c r="AQ11" s="16" t="str">
        <f>CONCATENATE($B11,".",VLOOKUP(DA!AQ$1,REF!$A$2:$D$40,4,0),".",VLOOKUP(DA!AQ$1,REF!$A$2:$B$40,2,0),".00.","0001")</f>
        <v>020.00.00.00.0001</v>
      </c>
    </row>
    <row r="12" spans="1:43" ht="16.5" customHeight="1" x14ac:dyDescent="0.25">
      <c r="A12" s="21" t="s">
        <v>302</v>
      </c>
      <c r="B12" s="17" t="s">
        <v>20</v>
      </c>
      <c r="C12" s="17">
        <f t="shared" si="0"/>
        <v>21</v>
      </c>
      <c r="D12" s="21" t="s">
        <v>21</v>
      </c>
      <c r="E12" s="16" t="str">
        <f>CONCATENATE($B12,".",VLOOKUP(DA!E$1,REF!$A$2:$D$40,4,0),".",VLOOKUP(DA!E$1,REF!$A$2:$B$40,2,0),".00.","0001")</f>
        <v>021.08.26.00.0001</v>
      </c>
      <c r="F12" s="16" t="str">
        <f>CONCATENATE($B12,".",VLOOKUP(DA!F$1,REF!$A$2:$D$40,4,0),".",VLOOKUP(DA!F$1,REF!$A$2:$B$40,2,0),".00.","0001")</f>
        <v>021.03.10.00.0001</v>
      </c>
      <c r="G12" s="16" t="str">
        <f>CONCATENATE($B12,".",VLOOKUP(DA!G$1,REF!$A$2:$D$40,4,0),".",VLOOKUP(DA!G$1,REF!$A$2:$B$40,2,0),".00.","0001")</f>
        <v>021.07.17.00.0001</v>
      </c>
      <c r="H12" s="16" t="str">
        <f>CONCATENATE($B12,".",VLOOKUP(DA!H$1,REF!$A$2:$D$40,4,0),".",VLOOKUP(DA!H$1,REF!$A$2:$B$40,2,0),".00.","0001")</f>
        <v>021.01.04.00.0001</v>
      </c>
      <c r="I12" s="16" t="str">
        <f>CONCATENATE($B12,".",VLOOKUP(DA!I$1,REF!$A$2:$D$40,4,0),".",VLOOKUP(DA!I$1,REF!$A$2:$B$40,2,0),".00.","0001")</f>
        <v>021.07.16.00.0001</v>
      </c>
      <c r="J12" s="16" t="str">
        <f>CONCATENATE($B12,".",VLOOKUP(DA!J$1,REF!$A$2:$D$40,4,0),".",VLOOKUP(DA!J$1,REF!$A$2:$B$40,2,0),".00.","0001")</f>
        <v>021.06.31.00.0001</v>
      </c>
      <c r="K12" s="16" t="str">
        <f>CONCATENATE($B12,".",VLOOKUP(DA!K$1,REF!$A$2:$D$40,4,0),".",VLOOKUP(DA!K$1,REF!$A$2:$B$40,2,0),".00.","0001")</f>
        <v>021.06.22.00.0001</v>
      </c>
      <c r="L12" s="16" t="str">
        <f>CONCATENATE($B12,".",VLOOKUP(DA!L$1,REF!$A$2:$D$40,4,0),".",VLOOKUP(DA!L$1,REF!$A$2:$B$40,2,0),".00.","0001")</f>
        <v>021.01.03.00.0001</v>
      </c>
      <c r="M12" s="16" t="str">
        <f>CONCATENATE($B12,".",VLOOKUP(DA!M$1,REF!$A$2:$D$40,4,0),".",VLOOKUP(DA!M$1,REF!$A$2:$B$40,2,0),".00.","0001")</f>
        <v>021.06.28.00.0001</v>
      </c>
      <c r="N12" s="16" t="str">
        <f>CONCATENATE($B12,".",VLOOKUP(DA!N$1,REF!$A$2:$D$40,4,0),".",VLOOKUP(DA!N$1,REF!$A$2:$B$40,2,0),".00.","0001")</f>
        <v>021.08.13.00.0001</v>
      </c>
      <c r="O12" s="16" t="str">
        <f>CONCATENATE($B12,".",VLOOKUP(DA!O$1,REF!$A$2:$D$40,4,0),".",VLOOKUP(DA!O$1,REF!$A$2:$B$40,2,0),".00.","0001")</f>
        <v>021.06.24.00.0001</v>
      </c>
      <c r="P12" s="16" t="str">
        <f>CONCATENATE($B12,".",VLOOKUP(DA!P$1,REF!$A$2:$D$40,4,0),".",VLOOKUP(DA!P$1,REF!$A$2:$B$40,2,0),".00.","0001")</f>
        <v>021.06.27.00.0001</v>
      </c>
      <c r="Q12" s="16" t="str">
        <f>CONCATENATE($B12,".",VLOOKUP(DA!Q$1,REF!$A$2:$D$40,4,0),".",VLOOKUP(DA!Q$1,REF!$A$2:$B$40,2,0),".00.","0001")</f>
        <v>021.08.15.00.0001</v>
      </c>
      <c r="R12" s="16" t="str">
        <f>CONCATENATE($B12,".",VLOOKUP(DA!R$1,REF!$A$2:$D$40,4,0),".",VLOOKUP(DA!R$1,REF!$A$2:$B$40,2,0),".00.","0001")</f>
        <v>021.01.06.00.0001</v>
      </c>
      <c r="S12" s="16" t="str">
        <f>CONCATENATE($B12,".",VLOOKUP(DA!S$1,REF!$A$2:$D$40,4,0),".",VLOOKUP(DA!S$1,REF!$A$2:$B$40,2,0),".00.","0001")</f>
        <v>021.03.08.00.0001</v>
      </c>
      <c r="T12" s="16" t="str">
        <f>CONCATENATE($B12,".",VLOOKUP(DA!T$1,REF!$A$2:$D$40,4,0),".",VLOOKUP(DA!T$1,REF!$A$2:$B$40,2,0),".00.","0001")</f>
        <v>021.07.18.00.0001</v>
      </c>
      <c r="U12" s="16" t="str">
        <f>CONCATENATE($B12,".",VLOOKUP(DA!U$1,REF!$A$2:$D$40,4,0),".",VLOOKUP(DA!U$1,REF!$A$2:$B$40,2,0),".00.","0001")</f>
        <v>021.08.25.00.0001</v>
      </c>
      <c r="V12" s="16" t="str">
        <f>CONCATENATE($B12,".",VLOOKUP(DA!V$1,REF!$A$2:$D$40,4,0),".",VLOOKUP(DA!V$1,REF!$A$2:$B$40,2,0),".00.","0001")</f>
        <v>021.07.20.00.0001</v>
      </c>
      <c r="W12" s="16" t="str">
        <f>CONCATENATE($B12,".",VLOOKUP(DA!W$1,REF!$A$2:$D$40,4,0),".",VLOOKUP(DA!W$1,REF!$A$2:$B$40,2,0),".00.","0001")</f>
        <v>021.08.21.00.0001</v>
      </c>
      <c r="X12" s="16" t="str">
        <f>CONCATENATE($B12,".",VLOOKUP(DA!X$1,REF!$A$2:$D$40,4,0),".",VLOOKUP(DA!X$1,REF!$A$2:$B$40,2,0),".00.","0001")</f>
        <v>021.01.01.00.0001</v>
      </c>
      <c r="Y12" s="16" t="str">
        <f>CONCATENATE($B12,".",VLOOKUP(DA!Y$1,REF!$A$2:$D$40,4,0),".",VLOOKUP(DA!Y$1,REF!$A$2:$B$40,2,0),".00.","0001")</f>
        <v>021.03.11.00.0001</v>
      </c>
      <c r="Z12" s="16" t="str">
        <f>CONCATENATE($B12,".",VLOOKUP(DA!Z$1,REF!$A$2:$D$40,4,0),".",VLOOKUP(DA!Z$1,REF!$A$2:$B$40,2,0),".00.","0001")</f>
        <v>021.01.02.00.0001</v>
      </c>
      <c r="AA12" s="16" t="str">
        <f>CONCATENATE($B12,".",VLOOKUP(DA!AA$1,REF!$A$2:$D$40,4,0),".",VLOOKUP(DA!AA$1,REF!$A$2:$B$40,2,0),".00.","0001")</f>
        <v>021.01.05.00.0001</v>
      </c>
      <c r="AB12" s="16" t="str">
        <f>CONCATENATE($B12,".",VLOOKUP(DA!AB$1,REF!$A$2:$D$40,4,0),".",VLOOKUP(DA!AB$1,REF!$A$2:$B$40,2,0),".00.","0001")</f>
        <v>021.07.14.00.0001</v>
      </c>
      <c r="AC12" s="16" t="str">
        <f>CONCATENATE($B12,".",VLOOKUP(DA!AC$1,REF!$A$2:$D$40,4,0),".",VLOOKUP(DA!AC$1,REF!$A$2:$B$40,2,0),".00.","0001")</f>
        <v>021.06.30.00.0001</v>
      </c>
      <c r="AD12" s="16" t="str">
        <f>CONCATENATE($B12,".",VLOOKUP(DA!AD$1,REF!$A$2:$D$40,4,0),".",VLOOKUP(DA!AD$1,REF!$A$2:$B$40,2,0),".00.","0001")</f>
        <v>021.06.23.00.0001</v>
      </c>
      <c r="AE12" s="16" t="str">
        <f>CONCATENATE($B12,".",VLOOKUP(DA!AE$1,REF!$A$2:$D$40,4,0),".",VLOOKUP(DA!AE$1,REF!$A$2:$B$40,2,0),".00.","0001")</f>
        <v>021.08.32.00.0001</v>
      </c>
      <c r="AF12" s="16" t="str">
        <f>CONCATENATE($B12,".",VLOOKUP(DA!AF$1,REF!$A$2:$D$40,4,0),".",VLOOKUP(DA!AF$1,REF!$A$2:$B$40,2,0),".00.","0001")</f>
        <v>021.05.09.00.0001</v>
      </c>
      <c r="AG12" s="16" t="str">
        <f>CONCATENATE($B12,".",VLOOKUP(DA!AG$1,REF!$A$2:$D$40,4,0),".",VLOOKUP(DA!AG$1,REF!$A$2:$B$40,2,0),".00.","0001")</f>
        <v>021.07.19.00.0001</v>
      </c>
      <c r="AH12" s="16" t="str">
        <f>CONCATENATE($B12,".",VLOOKUP(DA!AH$1,REF!$A$2:$D$40,4,0),".",VLOOKUP(DA!AH$1,REF!$A$2:$B$40,2,0),".00.","0001")</f>
        <v>021.01.07.00.0001</v>
      </c>
      <c r="AI12" s="16" t="str">
        <f>CONCATENATE($B12,".",VLOOKUP(DA!AI$1,REF!$A$2:$D$40,4,0),".",VLOOKUP(DA!AI$1,REF!$A$2:$B$40,2,0),".00.","0001")</f>
        <v>021.08.12.00.0001</v>
      </c>
      <c r="AJ12" s="16" t="str">
        <f>CONCATENATE($B12,".",VLOOKUP(DA!AJ$1,REF!$A$2:$D$40,4,0),".",VLOOKUP(DA!AJ$1,REF!$A$2:$B$40,2,0),".00.","0001")</f>
        <v>021.08.29.00.0001</v>
      </c>
      <c r="AK12" s="16" t="str">
        <f>CONCATENATE($B12,".",VLOOKUP(DA!AK$1,REF!$A$2:$D$40,4,0),".",VLOOKUP(DA!AK$1,REF!$A$2:$B$40,2,0),".00.","0001")</f>
        <v>021.01.00.00.0001</v>
      </c>
      <c r="AL12" s="16" t="str">
        <f>CONCATENATE($B12,".",VLOOKUP(DA!AL$1,REF!$A$2:$D$40,4,0),".",VLOOKUP(DA!AL$1,REF!$A$2:$B$40,2,0),".00.","0001")</f>
        <v>021.03.00.00.0001</v>
      </c>
      <c r="AM12" s="16" t="str">
        <f>CONCATENATE($B12,".",VLOOKUP(DA!AM$1,REF!$A$2:$D$40,4,0),".",VLOOKUP(DA!AM$1,REF!$A$2:$B$40,2,0),".00.","0001")</f>
        <v>021.05.00.00.0001</v>
      </c>
      <c r="AN12" s="16" t="str">
        <f>CONCATENATE($B12,".",VLOOKUP(DA!AN$1,REF!$A$2:$D$40,4,0),".",VLOOKUP(DA!AN$1,REF!$A$2:$B$40,2,0),".00.","0001")</f>
        <v>021.06.00.00.0001</v>
      </c>
      <c r="AO12" s="16" t="str">
        <f>CONCATENATE($B12,".",VLOOKUP(DA!AO$1,REF!$A$2:$D$40,4,0),".",VLOOKUP(DA!AO$1,REF!$A$2:$B$40,2,0),".00.","0001")</f>
        <v>021.07.00.00.0001</v>
      </c>
      <c r="AP12" s="16" t="str">
        <f>CONCATENATE($B12,".",VLOOKUP(DA!AP$1,REF!$A$2:$D$40,4,0),".",VLOOKUP(DA!AP$1,REF!$A$2:$B$40,2,0),".00.","0001")</f>
        <v>021.08.00.00.0001</v>
      </c>
      <c r="AQ12" s="16" t="str">
        <f>CONCATENATE($B12,".",VLOOKUP(DA!AQ$1,REF!$A$2:$D$40,4,0),".",VLOOKUP(DA!AQ$1,REF!$A$2:$B$40,2,0),".00.","0001")</f>
        <v>021.00.00.00.0001</v>
      </c>
    </row>
    <row r="13" spans="1:43" ht="16.5" customHeight="1" x14ac:dyDescent="0.25">
      <c r="A13" s="21" t="s">
        <v>302</v>
      </c>
      <c r="B13" s="17" t="s">
        <v>22</v>
      </c>
      <c r="C13" s="17">
        <f t="shared" si="0"/>
        <v>22</v>
      </c>
      <c r="D13" s="21" t="s">
        <v>23</v>
      </c>
      <c r="E13" s="16" t="str">
        <f>CONCATENATE($B13,".",VLOOKUP(DA!E$1,REF!$A$2:$D$40,4,0),".",VLOOKUP(DA!E$1,REF!$A$2:$B$40,2,0),".00.","0001")</f>
        <v>022.08.26.00.0001</v>
      </c>
      <c r="F13" s="16" t="str">
        <f>CONCATENATE($B13,".",VLOOKUP(DA!F$1,REF!$A$2:$D$40,4,0),".",VLOOKUP(DA!F$1,REF!$A$2:$B$40,2,0),".00.","0001")</f>
        <v>022.03.10.00.0001</v>
      </c>
      <c r="G13" s="16" t="str">
        <f>CONCATENATE($B13,".",VLOOKUP(DA!G$1,REF!$A$2:$D$40,4,0),".",VLOOKUP(DA!G$1,REF!$A$2:$B$40,2,0),".00.","0001")</f>
        <v>022.07.17.00.0001</v>
      </c>
      <c r="H13" s="16" t="str">
        <f>CONCATENATE($B13,".",VLOOKUP(DA!H$1,REF!$A$2:$D$40,4,0),".",VLOOKUP(DA!H$1,REF!$A$2:$B$40,2,0),".00.","0001")</f>
        <v>022.01.04.00.0001</v>
      </c>
      <c r="I13" s="16" t="str">
        <f>CONCATENATE($B13,".",VLOOKUP(DA!I$1,REF!$A$2:$D$40,4,0),".",VLOOKUP(DA!I$1,REF!$A$2:$B$40,2,0),".00.","0001")</f>
        <v>022.07.16.00.0001</v>
      </c>
      <c r="J13" s="16" t="str">
        <f>CONCATENATE($B13,".",VLOOKUP(DA!J$1,REF!$A$2:$D$40,4,0),".",VLOOKUP(DA!J$1,REF!$A$2:$B$40,2,0),".00.","0001")</f>
        <v>022.06.31.00.0001</v>
      </c>
      <c r="K13" s="16" t="str">
        <f>CONCATENATE($B13,".",VLOOKUP(DA!K$1,REF!$A$2:$D$40,4,0),".",VLOOKUP(DA!K$1,REF!$A$2:$B$40,2,0),".00.","0001")</f>
        <v>022.06.22.00.0001</v>
      </c>
      <c r="L13" s="16" t="str">
        <f>CONCATENATE($B13,".",VLOOKUP(DA!L$1,REF!$A$2:$D$40,4,0),".",VLOOKUP(DA!L$1,REF!$A$2:$B$40,2,0),".00.","0001")</f>
        <v>022.01.03.00.0001</v>
      </c>
      <c r="M13" s="16" t="str">
        <f>CONCATENATE($B13,".",VLOOKUP(DA!M$1,REF!$A$2:$D$40,4,0),".",VLOOKUP(DA!M$1,REF!$A$2:$B$40,2,0),".00.","0001")</f>
        <v>022.06.28.00.0001</v>
      </c>
      <c r="N13" s="16" t="str">
        <f>CONCATENATE($B13,".",VLOOKUP(DA!N$1,REF!$A$2:$D$40,4,0),".",VLOOKUP(DA!N$1,REF!$A$2:$B$40,2,0),".00.","0001")</f>
        <v>022.08.13.00.0001</v>
      </c>
      <c r="O13" s="16" t="str">
        <f>CONCATENATE($B13,".",VLOOKUP(DA!O$1,REF!$A$2:$D$40,4,0),".",VLOOKUP(DA!O$1,REF!$A$2:$B$40,2,0),".00.","0001")</f>
        <v>022.06.24.00.0001</v>
      </c>
      <c r="P13" s="16" t="str">
        <f>CONCATENATE($B13,".",VLOOKUP(DA!P$1,REF!$A$2:$D$40,4,0),".",VLOOKUP(DA!P$1,REF!$A$2:$B$40,2,0),".00.","0001")</f>
        <v>022.06.27.00.0001</v>
      </c>
      <c r="Q13" s="16" t="str">
        <f>CONCATENATE($B13,".",VLOOKUP(DA!Q$1,REF!$A$2:$D$40,4,0),".",VLOOKUP(DA!Q$1,REF!$A$2:$B$40,2,0),".00.","0001")</f>
        <v>022.08.15.00.0001</v>
      </c>
      <c r="R13" s="16" t="str">
        <f>CONCATENATE($B13,".",VLOOKUP(DA!R$1,REF!$A$2:$D$40,4,0),".",VLOOKUP(DA!R$1,REF!$A$2:$B$40,2,0),".00.","0001")</f>
        <v>022.01.06.00.0001</v>
      </c>
      <c r="S13" s="16" t="str">
        <f>CONCATENATE($B13,".",VLOOKUP(DA!S$1,REF!$A$2:$D$40,4,0),".",VLOOKUP(DA!S$1,REF!$A$2:$B$40,2,0),".00.","0001")</f>
        <v>022.03.08.00.0001</v>
      </c>
      <c r="T13" s="16" t="str">
        <f>CONCATENATE($B13,".",VLOOKUP(DA!T$1,REF!$A$2:$D$40,4,0),".",VLOOKUP(DA!T$1,REF!$A$2:$B$40,2,0),".00.","0001")</f>
        <v>022.07.18.00.0001</v>
      </c>
      <c r="U13" s="16" t="str">
        <f>CONCATENATE($B13,".",VLOOKUP(DA!U$1,REF!$A$2:$D$40,4,0),".",VLOOKUP(DA!U$1,REF!$A$2:$B$40,2,0),".00.","0001")</f>
        <v>022.08.25.00.0001</v>
      </c>
      <c r="V13" s="16" t="str">
        <f>CONCATENATE($B13,".",VLOOKUP(DA!V$1,REF!$A$2:$D$40,4,0),".",VLOOKUP(DA!V$1,REF!$A$2:$B$40,2,0),".00.","0001")</f>
        <v>022.07.20.00.0001</v>
      </c>
      <c r="W13" s="16" t="str">
        <f>CONCATENATE($B13,".",VLOOKUP(DA!W$1,REF!$A$2:$D$40,4,0),".",VLOOKUP(DA!W$1,REF!$A$2:$B$40,2,0),".00.","0001")</f>
        <v>022.08.21.00.0001</v>
      </c>
      <c r="X13" s="16" t="str">
        <f>CONCATENATE($B13,".",VLOOKUP(DA!X$1,REF!$A$2:$D$40,4,0),".",VLOOKUP(DA!X$1,REF!$A$2:$B$40,2,0),".00.","0001")</f>
        <v>022.01.01.00.0001</v>
      </c>
      <c r="Y13" s="16" t="str">
        <f>CONCATENATE($B13,".",VLOOKUP(DA!Y$1,REF!$A$2:$D$40,4,0),".",VLOOKUP(DA!Y$1,REF!$A$2:$B$40,2,0),".00.","0001")</f>
        <v>022.03.11.00.0001</v>
      </c>
      <c r="Z13" s="16" t="str">
        <f>CONCATENATE($B13,".",VLOOKUP(DA!Z$1,REF!$A$2:$D$40,4,0),".",VLOOKUP(DA!Z$1,REF!$A$2:$B$40,2,0),".00.","0001")</f>
        <v>022.01.02.00.0001</v>
      </c>
      <c r="AA13" s="16" t="str">
        <f>CONCATENATE($B13,".",VLOOKUP(DA!AA$1,REF!$A$2:$D$40,4,0),".",VLOOKUP(DA!AA$1,REF!$A$2:$B$40,2,0),".00.","0001")</f>
        <v>022.01.05.00.0001</v>
      </c>
      <c r="AB13" s="16" t="str">
        <f>CONCATENATE($B13,".",VLOOKUP(DA!AB$1,REF!$A$2:$D$40,4,0),".",VLOOKUP(DA!AB$1,REF!$A$2:$B$40,2,0),".00.","0001")</f>
        <v>022.07.14.00.0001</v>
      </c>
      <c r="AC13" s="16" t="str">
        <f>CONCATENATE($B13,".",VLOOKUP(DA!AC$1,REF!$A$2:$D$40,4,0),".",VLOOKUP(DA!AC$1,REF!$A$2:$B$40,2,0),".00.","0001")</f>
        <v>022.06.30.00.0001</v>
      </c>
      <c r="AD13" s="16" t="str">
        <f>CONCATENATE($B13,".",VLOOKUP(DA!AD$1,REF!$A$2:$D$40,4,0),".",VLOOKUP(DA!AD$1,REF!$A$2:$B$40,2,0),".00.","0001")</f>
        <v>022.06.23.00.0001</v>
      </c>
      <c r="AE13" s="16" t="str">
        <f>CONCATENATE($B13,".",VLOOKUP(DA!AE$1,REF!$A$2:$D$40,4,0),".",VLOOKUP(DA!AE$1,REF!$A$2:$B$40,2,0),".00.","0001")</f>
        <v>022.08.32.00.0001</v>
      </c>
      <c r="AF13" s="16" t="str">
        <f>CONCATENATE($B13,".",VLOOKUP(DA!AF$1,REF!$A$2:$D$40,4,0),".",VLOOKUP(DA!AF$1,REF!$A$2:$B$40,2,0),".00.","0001")</f>
        <v>022.05.09.00.0001</v>
      </c>
      <c r="AG13" s="16" t="str">
        <f>CONCATENATE($B13,".",VLOOKUP(DA!AG$1,REF!$A$2:$D$40,4,0),".",VLOOKUP(DA!AG$1,REF!$A$2:$B$40,2,0),".00.","0001")</f>
        <v>022.07.19.00.0001</v>
      </c>
      <c r="AH13" s="16" t="str">
        <f>CONCATENATE($B13,".",VLOOKUP(DA!AH$1,REF!$A$2:$D$40,4,0),".",VLOOKUP(DA!AH$1,REF!$A$2:$B$40,2,0),".00.","0001")</f>
        <v>022.01.07.00.0001</v>
      </c>
      <c r="AI13" s="16" t="str">
        <f>CONCATENATE($B13,".",VLOOKUP(DA!AI$1,REF!$A$2:$D$40,4,0),".",VLOOKUP(DA!AI$1,REF!$A$2:$B$40,2,0),".00.","0001")</f>
        <v>022.08.12.00.0001</v>
      </c>
      <c r="AJ13" s="16" t="str">
        <f>CONCATENATE($B13,".",VLOOKUP(DA!AJ$1,REF!$A$2:$D$40,4,0),".",VLOOKUP(DA!AJ$1,REF!$A$2:$B$40,2,0),".00.","0001")</f>
        <v>022.08.29.00.0001</v>
      </c>
      <c r="AK13" s="16" t="str">
        <f>CONCATENATE($B13,".",VLOOKUP(DA!AK$1,REF!$A$2:$D$40,4,0),".",VLOOKUP(DA!AK$1,REF!$A$2:$B$40,2,0),".00.","0001")</f>
        <v>022.01.00.00.0001</v>
      </c>
      <c r="AL13" s="16" t="str">
        <f>CONCATENATE($B13,".",VLOOKUP(DA!AL$1,REF!$A$2:$D$40,4,0),".",VLOOKUP(DA!AL$1,REF!$A$2:$B$40,2,0),".00.","0001")</f>
        <v>022.03.00.00.0001</v>
      </c>
      <c r="AM13" s="16" t="str">
        <f>CONCATENATE($B13,".",VLOOKUP(DA!AM$1,REF!$A$2:$D$40,4,0),".",VLOOKUP(DA!AM$1,REF!$A$2:$B$40,2,0),".00.","0001")</f>
        <v>022.05.00.00.0001</v>
      </c>
      <c r="AN13" s="16" t="str">
        <f>CONCATENATE($B13,".",VLOOKUP(DA!AN$1,REF!$A$2:$D$40,4,0),".",VLOOKUP(DA!AN$1,REF!$A$2:$B$40,2,0),".00.","0001")</f>
        <v>022.06.00.00.0001</v>
      </c>
      <c r="AO13" s="16" t="str">
        <f>CONCATENATE($B13,".",VLOOKUP(DA!AO$1,REF!$A$2:$D$40,4,0),".",VLOOKUP(DA!AO$1,REF!$A$2:$B$40,2,0),".00.","0001")</f>
        <v>022.07.00.00.0001</v>
      </c>
      <c r="AP13" s="16" t="str">
        <f>CONCATENATE($B13,".",VLOOKUP(DA!AP$1,REF!$A$2:$D$40,4,0),".",VLOOKUP(DA!AP$1,REF!$A$2:$B$40,2,0),".00.","0001")</f>
        <v>022.08.00.00.0001</v>
      </c>
      <c r="AQ13" s="16" t="str">
        <f>CONCATENATE($B13,".",VLOOKUP(DA!AQ$1,REF!$A$2:$D$40,4,0),".",VLOOKUP(DA!AQ$1,REF!$A$2:$B$40,2,0),".00.","0001")</f>
        <v>022.00.00.00.0001</v>
      </c>
    </row>
    <row r="14" spans="1:43" ht="16.5" customHeight="1" x14ac:dyDescent="0.25">
      <c r="A14" s="21" t="s">
        <v>302</v>
      </c>
      <c r="B14" s="17" t="s">
        <v>24</v>
      </c>
      <c r="C14" s="17">
        <f t="shared" si="0"/>
        <v>23</v>
      </c>
      <c r="D14" s="21" t="s">
        <v>25</v>
      </c>
      <c r="E14" s="16" t="str">
        <f>CONCATENATE($B14,".",VLOOKUP(DA!E$1,REF!$A$2:$D$40,4,0),".",VLOOKUP(DA!E$1,REF!$A$2:$B$40,2,0),".00.","0001")</f>
        <v>023.08.26.00.0001</v>
      </c>
      <c r="F14" s="16" t="str">
        <f>CONCATENATE($B14,".",VLOOKUP(DA!F$1,REF!$A$2:$D$40,4,0),".",VLOOKUP(DA!F$1,REF!$A$2:$B$40,2,0),".00.","0001")</f>
        <v>023.03.10.00.0001</v>
      </c>
      <c r="G14" s="16" t="str">
        <f>CONCATENATE($B14,".",VLOOKUP(DA!G$1,REF!$A$2:$D$40,4,0),".",VLOOKUP(DA!G$1,REF!$A$2:$B$40,2,0),".00.","0001")</f>
        <v>023.07.17.00.0001</v>
      </c>
      <c r="H14" s="16" t="str">
        <f>CONCATENATE($B14,".",VLOOKUP(DA!H$1,REF!$A$2:$D$40,4,0),".",VLOOKUP(DA!H$1,REF!$A$2:$B$40,2,0),".00.","0001")</f>
        <v>023.01.04.00.0001</v>
      </c>
      <c r="I14" s="16" t="str">
        <f>CONCATENATE($B14,".",VLOOKUP(DA!I$1,REF!$A$2:$D$40,4,0),".",VLOOKUP(DA!I$1,REF!$A$2:$B$40,2,0),".00.","0001")</f>
        <v>023.07.16.00.0001</v>
      </c>
      <c r="J14" s="16" t="str">
        <f>CONCATENATE($B14,".",VLOOKUP(DA!J$1,REF!$A$2:$D$40,4,0),".",VLOOKUP(DA!J$1,REF!$A$2:$B$40,2,0),".00.","0001")</f>
        <v>023.06.31.00.0001</v>
      </c>
      <c r="K14" s="16" t="str">
        <f>CONCATENATE($B14,".",VLOOKUP(DA!K$1,REF!$A$2:$D$40,4,0),".",VLOOKUP(DA!K$1,REF!$A$2:$B$40,2,0),".00.","0001")</f>
        <v>023.06.22.00.0001</v>
      </c>
      <c r="L14" s="16" t="str">
        <f>CONCATENATE($B14,".",VLOOKUP(DA!L$1,REF!$A$2:$D$40,4,0),".",VLOOKUP(DA!L$1,REF!$A$2:$B$40,2,0),".00.","0001")</f>
        <v>023.01.03.00.0001</v>
      </c>
      <c r="M14" s="16" t="str">
        <f>CONCATENATE($B14,".",VLOOKUP(DA!M$1,REF!$A$2:$D$40,4,0),".",VLOOKUP(DA!M$1,REF!$A$2:$B$40,2,0),".00.","0001")</f>
        <v>023.06.28.00.0001</v>
      </c>
      <c r="N14" s="16" t="str">
        <f>CONCATENATE($B14,".",VLOOKUP(DA!N$1,REF!$A$2:$D$40,4,0),".",VLOOKUP(DA!N$1,REF!$A$2:$B$40,2,0),".00.","0001")</f>
        <v>023.08.13.00.0001</v>
      </c>
      <c r="O14" s="16" t="str">
        <f>CONCATENATE($B14,".",VLOOKUP(DA!O$1,REF!$A$2:$D$40,4,0),".",VLOOKUP(DA!O$1,REF!$A$2:$B$40,2,0),".00.","0001")</f>
        <v>023.06.24.00.0001</v>
      </c>
      <c r="P14" s="16" t="str">
        <f>CONCATENATE($B14,".",VLOOKUP(DA!P$1,REF!$A$2:$D$40,4,0),".",VLOOKUP(DA!P$1,REF!$A$2:$B$40,2,0),".00.","0001")</f>
        <v>023.06.27.00.0001</v>
      </c>
      <c r="Q14" s="16" t="str">
        <f>CONCATENATE($B14,".",VLOOKUP(DA!Q$1,REF!$A$2:$D$40,4,0),".",VLOOKUP(DA!Q$1,REF!$A$2:$B$40,2,0),".00.","0001")</f>
        <v>023.08.15.00.0001</v>
      </c>
      <c r="R14" s="16" t="str">
        <f>CONCATENATE($B14,".",VLOOKUP(DA!R$1,REF!$A$2:$D$40,4,0),".",VLOOKUP(DA!R$1,REF!$A$2:$B$40,2,0),".00.","0001")</f>
        <v>023.01.06.00.0001</v>
      </c>
      <c r="S14" s="16" t="str">
        <f>CONCATENATE($B14,".",VLOOKUP(DA!S$1,REF!$A$2:$D$40,4,0),".",VLOOKUP(DA!S$1,REF!$A$2:$B$40,2,0),".00.","0001")</f>
        <v>023.03.08.00.0001</v>
      </c>
      <c r="T14" s="16" t="str">
        <f>CONCATENATE($B14,".",VLOOKUP(DA!T$1,REF!$A$2:$D$40,4,0),".",VLOOKUP(DA!T$1,REF!$A$2:$B$40,2,0),".00.","0001")</f>
        <v>023.07.18.00.0001</v>
      </c>
      <c r="U14" s="16" t="str">
        <f>CONCATENATE($B14,".",VLOOKUP(DA!U$1,REF!$A$2:$D$40,4,0),".",VLOOKUP(DA!U$1,REF!$A$2:$B$40,2,0),".00.","0001")</f>
        <v>023.08.25.00.0001</v>
      </c>
      <c r="V14" s="16" t="str">
        <f>CONCATENATE($B14,".",VLOOKUP(DA!V$1,REF!$A$2:$D$40,4,0),".",VLOOKUP(DA!V$1,REF!$A$2:$B$40,2,0),".00.","0001")</f>
        <v>023.07.20.00.0001</v>
      </c>
      <c r="W14" s="16" t="str">
        <f>CONCATENATE($B14,".",VLOOKUP(DA!W$1,REF!$A$2:$D$40,4,0),".",VLOOKUP(DA!W$1,REF!$A$2:$B$40,2,0),".00.","0001")</f>
        <v>023.08.21.00.0001</v>
      </c>
      <c r="X14" s="16" t="str">
        <f>CONCATENATE($B14,".",VLOOKUP(DA!X$1,REF!$A$2:$D$40,4,0),".",VLOOKUP(DA!X$1,REF!$A$2:$B$40,2,0),".00.","0001")</f>
        <v>023.01.01.00.0001</v>
      </c>
      <c r="Y14" s="16" t="str">
        <f>CONCATENATE($B14,".",VLOOKUP(DA!Y$1,REF!$A$2:$D$40,4,0),".",VLOOKUP(DA!Y$1,REF!$A$2:$B$40,2,0),".00.","0001")</f>
        <v>023.03.11.00.0001</v>
      </c>
      <c r="Z14" s="16" t="str">
        <f>CONCATENATE($B14,".",VLOOKUP(DA!Z$1,REF!$A$2:$D$40,4,0),".",VLOOKUP(DA!Z$1,REF!$A$2:$B$40,2,0),".00.","0001")</f>
        <v>023.01.02.00.0001</v>
      </c>
      <c r="AA14" s="16" t="str">
        <f>CONCATENATE($B14,".",VLOOKUP(DA!AA$1,REF!$A$2:$D$40,4,0),".",VLOOKUP(DA!AA$1,REF!$A$2:$B$40,2,0),".00.","0001")</f>
        <v>023.01.05.00.0001</v>
      </c>
      <c r="AB14" s="16" t="str">
        <f>CONCATENATE($B14,".",VLOOKUP(DA!AB$1,REF!$A$2:$D$40,4,0),".",VLOOKUP(DA!AB$1,REF!$A$2:$B$40,2,0),".00.","0001")</f>
        <v>023.07.14.00.0001</v>
      </c>
      <c r="AC14" s="16" t="str">
        <f>CONCATENATE($B14,".",VLOOKUP(DA!AC$1,REF!$A$2:$D$40,4,0),".",VLOOKUP(DA!AC$1,REF!$A$2:$B$40,2,0),".00.","0001")</f>
        <v>023.06.30.00.0001</v>
      </c>
      <c r="AD14" s="16" t="str">
        <f>CONCATENATE($B14,".",VLOOKUP(DA!AD$1,REF!$A$2:$D$40,4,0),".",VLOOKUP(DA!AD$1,REF!$A$2:$B$40,2,0),".00.","0001")</f>
        <v>023.06.23.00.0001</v>
      </c>
      <c r="AE14" s="16" t="str">
        <f>CONCATENATE($B14,".",VLOOKUP(DA!AE$1,REF!$A$2:$D$40,4,0),".",VLOOKUP(DA!AE$1,REF!$A$2:$B$40,2,0),".00.","0001")</f>
        <v>023.08.32.00.0001</v>
      </c>
      <c r="AF14" s="16" t="str">
        <f>CONCATENATE($B14,".",VLOOKUP(DA!AF$1,REF!$A$2:$D$40,4,0),".",VLOOKUP(DA!AF$1,REF!$A$2:$B$40,2,0),".00.","0001")</f>
        <v>023.05.09.00.0001</v>
      </c>
      <c r="AG14" s="16" t="str">
        <f>CONCATENATE($B14,".",VLOOKUP(DA!AG$1,REF!$A$2:$D$40,4,0),".",VLOOKUP(DA!AG$1,REF!$A$2:$B$40,2,0),".00.","0001")</f>
        <v>023.07.19.00.0001</v>
      </c>
      <c r="AH14" s="16" t="str">
        <f>CONCATENATE($B14,".",VLOOKUP(DA!AH$1,REF!$A$2:$D$40,4,0),".",VLOOKUP(DA!AH$1,REF!$A$2:$B$40,2,0),".00.","0001")</f>
        <v>023.01.07.00.0001</v>
      </c>
      <c r="AI14" s="16" t="str">
        <f>CONCATENATE($B14,".",VLOOKUP(DA!AI$1,REF!$A$2:$D$40,4,0),".",VLOOKUP(DA!AI$1,REF!$A$2:$B$40,2,0),".00.","0001")</f>
        <v>023.08.12.00.0001</v>
      </c>
      <c r="AJ14" s="16" t="str">
        <f>CONCATENATE($B14,".",VLOOKUP(DA!AJ$1,REF!$A$2:$D$40,4,0),".",VLOOKUP(DA!AJ$1,REF!$A$2:$B$40,2,0),".00.","0001")</f>
        <v>023.08.29.00.0001</v>
      </c>
      <c r="AK14" s="16" t="str">
        <f>CONCATENATE($B14,".",VLOOKUP(DA!AK$1,REF!$A$2:$D$40,4,0),".",VLOOKUP(DA!AK$1,REF!$A$2:$B$40,2,0),".00.","0001")</f>
        <v>023.01.00.00.0001</v>
      </c>
      <c r="AL14" s="16" t="str">
        <f>CONCATENATE($B14,".",VLOOKUP(DA!AL$1,REF!$A$2:$D$40,4,0),".",VLOOKUP(DA!AL$1,REF!$A$2:$B$40,2,0),".00.","0001")</f>
        <v>023.03.00.00.0001</v>
      </c>
      <c r="AM14" s="16" t="str">
        <f>CONCATENATE($B14,".",VLOOKUP(DA!AM$1,REF!$A$2:$D$40,4,0),".",VLOOKUP(DA!AM$1,REF!$A$2:$B$40,2,0),".00.","0001")</f>
        <v>023.05.00.00.0001</v>
      </c>
      <c r="AN14" s="16" t="str">
        <f>CONCATENATE($B14,".",VLOOKUP(DA!AN$1,REF!$A$2:$D$40,4,0),".",VLOOKUP(DA!AN$1,REF!$A$2:$B$40,2,0),".00.","0001")</f>
        <v>023.06.00.00.0001</v>
      </c>
      <c r="AO14" s="16" t="str">
        <f>CONCATENATE($B14,".",VLOOKUP(DA!AO$1,REF!$A$2:$D$40,4,0),".",VLOOKUP(DA!AO$1,REF!$A$2:$B$40,2,0),".00.","0001")</f>
        <v>023.07.00.00.0001</v>
      </c>
      <c r="AP14" s="16" t="str">
        <f>CONCATENATE($B14,".",VLOOKUP(DA!AP$1,REF!$A$2:$D$40,4,0),".",VLOOKUP(DA!AP$1,REF!$A$2:$B$40,2,0),".00.","0001")</f>
        <v>023.08.00.00.0001</v>
      </c>
      <c r="AQ14" s="16" t="str">
        <f>CONCATENATE($B14,".",VLOOKUP(DA!AQ$1,REF!$A$2:$D$40,4,0),".",VLOOKUP(DA!AQ$1,REF!$A$2:$B$40,2,0),".00.","0001")</f>
        <v>023.00.00.00.0001</v>
      </c>
    </row>
    <row r="15" spans="1:43" ht="16.5" customHeight="1" x14ac:dyDescent="0.25">
      <c r="A15" s="21" t="s">
        <v>302</v>
      </c>
      <c r="B15" s="17" t="s">
        <v>26</v>
      </c>
      <c r="C15" s="17">
        <f t="shared" si="0"/>
        <v>24</v>
      </c>
      <c r="D15" s="21" t="s">
        <v>27</v>
      </c>
      <c r="E15" s="16" t="str">
        <f>CONCATENATE($B15,".",VLOOKUP(DA!E$1,REF!$A$2:$D$40,4,0),".",VLOOKUP(DA!E$1,REF!$A$2:$B$40,2,0),".00.","0001")</f>
        <v>024.08.26.00.0001</v>
      </c>
      <c r="F15" s="16" t="str">
        <f>CONCATENATE($B15,".",VLOOKUP(DA!F$1,REF!$A$2:$D$40,4,0),".",VLOOKUP(DA!F$1,REF!$A$2:$B$40,2,0),".00.","0001")</f>
        <v>024.03.10.00.0001</v>
      </c>
      <c r="G15" s="16" t="str">
        <f>CONCATENATE($B15,".",VLOOKUP(DA!G$1,REF!$A$2:$D$40,4,0),".",VLOOKUP(DA!G$1,REF!$A$2:$B$40,2,0),".00.","0001")</f>
        <v>024.07.17.00.0001</v>
      </c>
      <c r="H15" s="16" t="str">
        <f>CONCATENATE($B15,".",VLOOKUP(DA!H$1,REF!$A$2:$D$40,4,0),".",VLOOKUP(DA!H$1,REF!$A$2:$B$40,2,0),".00.","0001")</f>
        <v>024.01.04.00.0001</v>
      </c>
      <c r="I15" s="16" t="str">
        <f>CONCATENATE($B15,".",VLOOKUP(DA!I$1,REF!$A$2:$D$40,4,0),".",VLOOKUP(DA!I$1,REF!$A$2:$B$40,2,0),".00.","0001")</f>
        <v>024.07.16.00.0001</v>
      </c>
      <c r="J15" s="16" t="str">
        <f>CONCATENATE($B15,".",VLOOKUP(DA!J$1,REF!$A$2:$D$40,4,0),".",VLOOKUP(DA!J$1,REF!$A$2:$B$40,2,0),".00.","0001")</f>
        <v>024.06.31.00.0001</v>
      </c>
      <c r="K15" s="16" t="str">
        <f>CONCATENATE($B15,".",VLOOKUP(DA!K$1,REF!$A$2:$D$40,4,0),".",VLOOKUP(DA!K$1,REF!$A$2:$B$40,2,0),".00.","0001")</f>
        <v>024.06.22.00.0001</v>
      </c>
      <c r="L15" s="16" t="str">
        <f>CONCATENATE($B15,".",VLOOKUP(DA!L$1,REF!$A$2:$D$40,4,0),".",VLOOKUP(DA!L$1,REF!$A$2:$B$40,2,0),".00.","0001")</f>
        <v>024.01.03.00.0001</v>
      </c>
      <c r="M15" s="16" t="str">
        <f>CONCATENATE($B15,".",VLOOKUP(DA!M$1,REF!$A$2:$D$40,4,0),".",VLOOKUP(DA!M$1,REF!$A$2:$B$40,2,0),".00.","0001")</f>
        <v>024.06.28.00.0001</v>
      </c>
      <c r="N15" s="16" t="str">
        <f>CONCATENATE($B15,".",VLOOKUP(DA!N$1,REF!$A$2:$D$40,4,0),".",VLOOKUP(DA!N$1,REF!$A$2:$B$40,2,0),".00.","0001")</f>
        <v>024.08.13.00.0001</v>
      </c>
      <c r="O15" s="16" t="str">
        <f>CONCATENATE($B15,".",VLOOKUP(DA!O$1,REF!$A$2:$D$40,4,0),".",VLOOKUP(DA!O$1,REF!$A$2:$B$40,2,0),".00.","0001")</f>
        <v>024.06.24.00.0001</v>
      </c>
      <c r="P15" s="16" t="str">
        <f>CONCATENATE($B15,".",VLOOKUP(DA!P$1,REF!$A$2:$D$40,4,0),".",VLOOKUP(DA!P$1,REF!$A$2:$B$40,2,0),".00.","0001")</f>
        <v>024.06.27.00.0001</v>
      </c>
      <c r="Q15" s="16" t="str">
        <f>CONCATENATE($B15,".",VLOOKUP(DA!Q$1,REF!$A$2:$D$40,4,0),".",VLOOKUP(DA!Q$1,REF!$A$2:$B$40,2,0),".00.","0001")</f>
        <v>024.08.15.00.0001</v>
      </c>
      <c r="R15" s="16" t="str">
        <f>CONCATENATE($B15,".",VLOOKUP(DA!R$1,REF!$A$2:$D$40,4,0),".",VLOOKUP(DA!R$1,REF!$A$2:$B$40,2,0),".00.","0001")</f>
        <v>024.01.06.00.0001</v>
      </c>
      <c r="S15" s="16" t="str">
        <f>CONCATENATE($B15,".",VLOOKUP(DA!S$1,REF!$A$2:$D$40,4,0),".",VLOOKUP(DA!S$1,REF!$A$2:$B$40,2,0),".00.","0001")</f>
        <v>024.03.08.00.0001</v>
      </c>
      <c r="T15" s="16" t="str">
        <f>CONCATENATE($B15,".",VLOOKUP(DA!T$1,REF!$A$2:$D$40,4,0),".",VLOOKUP(DA!T$1,REF!$A$2:$B$40,2,0),".00.","0001")</f>
        <v>024.07.18.00.0001</v>
      </c>
      <c r="U15" s="16" t="str">
        <f>CONCATENATE($B15,".",VLOOKUP(DA!U$1,REF!$A$2:$D$40,4,0),".",VLOOKUP(DA!U$1,REF!$A$2:$B$40,2,0),".00.","0001")</f>
        <v>024.08.25.00.0001</v>
      </c>
      <c r="V15" s="16" t="str">
        <f>CONCATENATE($B15,".",VLOOKUP(DA!V$1,REF!$A$2:$D$40,4,0),".",VLOOKUP(DA!V$1,REF!$A$2:$B$40,2,0),".00.","0001")</f>
        <v>024.07.20.00.0001</v>
      </c>
      <c r="W15" s="16" t="str">
        <f>CONCATENATE($B15,".",VLOOKUP(DA!W$1,REF!$A$2:$D$40,4,0),".",VLOOKUP(DA!W$1,REF!$A$2:$B$40,2,0),".00.","0001")</f>
        <v>024.08.21.00.0001</v>
      </c>
      <c r="X15" s="16" t="str">
        <f>CONCATENATE($B15,".",VLOOKUP(DA!X$1,REF!$A$2:$D$40,4,0),".",VLOOKUP(DA!X$1,REF!$A$2:$B$40,2,0),".00.","0001")</f>
        <v>024.01.01.00.0001</v>
      </c>
      <c r="Y15" s="16" t="str">
        <f>CONCATENATE($B15,".",VLOOKUP(DA!Y$1,REF!$A$2:$D$40,4,0),".",VLOOKUP(DA!Y$1,REF!$A$2:$B$40,2,0),".00.","0001")</f>
        <v>024.03.11.00.0001</v>
      </c>
      <c r="Z15" s="16" t="str">
        <f>CONCATENATE($B15,".",VLOOKUP(DA!Z$1,REF!$A$2:$D$40,4,0),".",VLOOKUP(DA!Z$1,REF!$A$2:$B$40,2,0),".00.","0001")</f>
        <v>024.01.02.00.0001</v>
      </c>
      <c r="AA15" s="16" t="str">
        <f>CONCATENATE($B15,".",VLOOKUP(DA!AA$1,REF!$A$2:$D$40,4,0),".",VLOOKUP(DA!AA$1,REF!$A$2:$B$40,2,0),".00.","0001")</f>
        <v>024.01.05.00.0001</v>
      </c>
      <c r="AB15" s="16" t="str">
        <f>CONCATENATE($B15,".",VLOOKUP(DA!AB$1,REF!$A$2:$D$40,4,0),".",VLOOKUP(DA!AB$1,REF!$A$2:$B$40,2,0),".00.","0001")</f>
        <v>024.07.14.00.0001</v>
      </c>
      <c r="AC15" s="16" t="str">
        <f>CONCATENATE($B15,".",VLOOKUP(DA!AC$1,REF!$A$2:$D$40,4,0),".",VLOOKUP(DA!AC$1,REF!$A$2:$B$40,2,0),".00.","0001")</f>
        <v>024.06.30.00.0001</v>
      </c>
      <c r="AD15" s="16" t="str">
        <f>CONCATENATE($B15,".",VLOOKUP(DA!AD$1,REF!$A$2:$D$40,4,0),".",VLOOKUP(DA!AD$1,REF!$A$2:$B$40,2,0),".00.","0001")</f>
        <v>024.06.23.00.0001</v>
      </c>
      <c r="AE15" s="16" t="str">
        <f>CONCATENATE($B15,".",VLOOKUP(DA!AE$1,REF!$A$2:$D$40,4,0),".",VLOOKUP(DA!AE$1,REF!$A$2:$B$40,2,0),".00.","0001")</f>
        <v>024.08.32.00.0001</v>
      </c>
      <c r="AF15" s="16" t="str">
        <f>CONCATENATE($B15,".",VLOOKUP(DA!AF$1,REF!$A$2:$D$40,4,0),".",VLOOKUP(DA!AF$1,REF!$A$2:$B$40,2,0),".00.","0001")</f>
        <v>024.05.09.00.0001</v>
      </c>
      <c r="AG15" s="16" t="str">
        <f>CONCATENATE($B15,".",VLOOKUP(DA!AG$1,REF!$A$2:$D$40,4,0),".",VLOOKUP(DA!AG$1,REF!$A$2:$B$40,2,0),".00.","0001")</f>
        <v>024.07.19.00.0001</v>
      </c>
      <c r="AH15" s="16" t="str">
        <f>CONCATENATE($B15,".",VLOOKUP(DA!AH$1,REF!$A$2:$D$40,4,0),".",VLOOKUP(DA!AH$1,REF!$A$2:$B$40,2,0),".00.","0001")</f>
        <v>024.01.07.00.0001</v>
      </c>
      <c r="AI15" s="16" t="str">
        <f>CONCATENATE($B15,".",VLOOKUP(DA!AI$1,REF!$A$2:$D$40,4,0),".",VLOOKUP(DA!AI$1,REF!$A$2:$B$40,2,0),".00.","0001")</f>
        <v>024.08.12.00.0001</v>
      </c>
      <c r="AJ15" s="16" t="str">
        <f>CONCATENATE($B15,".",VLOOKUP(DA!AJ$1,REF!$A$2:$D$40,4,0),".",VLOOKUP(DA!AJ$1,REF!$A$2:$B$40,2,0),".00.","0001")</f>
        <v>024.08.29.00.0001</v>
      </c>
      <c r="AK15" s="16" t="str">
        <f>CONCATENATE($B15,".",VLOOKUP(DA!AK$1,REF!$A$2:$D$40,4,0),".",VLOOKUP(DA!AK$1,REF!$A$2:$B$40,2,0),".00.","0001")</f>
        <v>024.01.00.00.0001</v>
      </c>
      <c r="AL15" s="16" t="str">
        <f>CONCATENATE($B15,".",VLOOKUP(DA!AL$1,REF!$A$2:$D$40,4,0),".",VLOOKUP(DA!AL$1,REF!$A$2:$B$40,2,0),".00.","0001")</f>
        <v>024.03.00.00.0001</v>
      </c>
      <c r="AM15" s="16" t="str">
        <f>CONCATENATE($B15,".",VLOOKUP(DA!AM$1,REF!$A$2:$D$40,4,0),".",VLOOKUP(DA!AM$1,REF!$A$2:$B$40,2,0),".00.","0001")</f>
        <v>024.05.00.00.0001</v>
      </c>
      <c r="AN15" s="16" t="str">
        <f>CONCATENATE($B15,".",VLOOKUP(DA!AN$1,REF!$A$2:$D$40,4,0),".",VLOOKUP(DA!AN$1,REF!$A$2:$B$40,2,0),".00.","0001")</f>
        <v>024.06.00.00.0001</v>
      </c>
      <c r="AO15" s="16" t="str">
        <f>CONCATENATE($B15,".",VLOOKUP(DA!AO$1,REF!$A$2:$D$40,4,0),".",VLOOKUP(DA!AO$1,REF!$A$2:$B$40,2,0),".00.","0001")</f>
        <v>024.07.00.00.0001</v>
      </c>
      <c r="AP15" s="16" t="str">
        <f>CONCATENATE($B15,".",VLOOKUP(DA!AP$1,REF!$A$2:$D$40,4,0),".",VLOOKUP(DA!AP$1,REF!$A$2:$B$40,2,0),".00.","0001")</f>
        <v>024.08.00.00.0001</v>
      </c>
      <c r="AQ15" s="16" t="str">
        <f>CONCATENATE($B15,".",VLOOKUP(DA!AQ$1,REF!$A$2:$D$40,4,0),".",VLOOKUP(DA!AQ$1,REF!$A$2:$B$40,2,0),".00.","0001")</f>
        <v>024.00.00.00.0001</v>
      </c>
    </row>
    <row r="16" spans="1:43" ht="16.5" customHeight="1" x14ac:dyDescent="0.25">
      <c r="A16" s="21" t="s">
        <v>302</v>
      </c>
      <c r="B16" s="17" t="s">
        <v>28</v>
      </c>
      <c r="C16" s="17">
        <f t="shared" si="0"/>
        <v>25</v>
      </c>
      <c r="D16" s="21" t="s">
        <v>29</v>
      </c>
      <c r="E16" s="16" t="str">
        <f>CONCATENATE($B16,".",VLOOKUP(DA!E$1,REF!$A$2:$D$40,4,0),".",VLOOKUP(DA!E$1,REF!$A$2:$B$40,2,0),".00.","0001")</f>
        <v>025.08.26.00.0001</v>
      </c>
      <c r="F16" s="16" t="str">
        <f>CONCATENATE($B16,".",VLOOKUP(DA!F$1,REF!$A$2:$D$40,4,0),".",VLOOKUP(DA!F$1,REF!$A$2:$B$40,2,0),".00.","0001")</f>
        <v>025.03.10.00.0001</v>
      </c>
      <c r="G16" s="16" t="str">
        <f>CONCATENATE($B16,".",VLOOKUP(DA!G$1,REF!$A$2:$D$40,4,0),".",VLOOKUP(DA!G$1,REF!$A$2:$B$40,2,0),".00.","0001")</f>
        <v>025.07.17.00.0001</v>
      </c>
      <c r="H16" s="16" t="str">
        <f>CONCATENATE($B16,".",VLOOKUP(DA!H$1,REF!$A$2:$D$40,4,0),".",VLOOKUP(DA!H$1,REF!$A$2:$B$40,2,0),".00.","0001")</f>
        <v>025.01.04.00.0001</v>
      </c>
      <c r="I16" s="16" t="str">
        <f>CONCATENATE($B16,".",VLOOKUP(DA!I$1,REF!$A$2:$D$40,4,0),".",VLOOKUP(DA!I$1,REF!$A$2:$B$40,2,0),".00.","0001")</f>
        <v>025.07.16.00.0001</v>
      </c>
      <c r="J16" s="16" t="str">
        <f>CONCATENATE($B16,".",VLOOKUP(DA!J$1,REF!$A$2:$D$40,4,0),".",VLOOKUP(DA!J$1,REF!$A$2:$B$40,2,0),".00.","0001")</f>
        <v>025.06.31.00.0001</v>
      </c>
      <c r="K16" s="16" t="str">
        <f>CONCATENATE($B16,".",VLOOKUP(DA!K$1,REF!$A$2:$D$40,4,0),".",VLOOKUP(DA!K$1,REF!$A$2:$B$40,2,0),".00.","0001")</f>
        <v>025.06.22.00.0001</v>
      </c>
      <c r="L16" s="16" t="str">
        <f>CONCATENATE($B16,".",VLOOKUP(DA!L$1,REF!$A$2:$D$40,4,0),".",VLOOKUP(DA!L$1,REF!$A$2:$B$40,2,0),".00.","0001")</f>
        <v>025.01.03.00.0001</v>
      </c>
      <c r="M16" s="16" t="str">
        <f>CONCATENATE($B16,".",VLOOKUP(DA!M$1,REF!$A$2:$D$40,4,0),".",VLOOKUP(DA!M$1,REF!$A$2:$B$40,2,0),".00.","0001")</f>
        <v>025.06.28.00.0001</v>
      </c>
      <c r="N16" s="16" t="str">
        <f>CONCATENATE($B16,".",VLOOKUP(DA!N$1,REF!$A$2:$D$40,4,0),".",VLOOKUP(DA!N$1,REF!$A$2:$B$40,2,0),".00.","0001")</f>
        <v>025.08.13.00.0001</v>
      </c>
      <c r="O16" s="16" t="str">
        <f>CONCATENATE($B16,".",VLOOKUP(DA!O$1,REF!$A$2:$D$40,4,0),".",VLOOKUP(DA!O$1,REF!$A$2:$B$40,2,0),".00.","0001")</f>
        <v>025.06.24.00.0001</v>
      </c>
      <c r="P16" s="16" t="str">
        <f>CONCATENATE($B16,".",VLOOKUP(DA!P$1,REF!$A$2:$D$40,4,0),".",VLOOKUP(DA!P$1,REF!$A$2:$B$40,2,0),".00.","0001")</f>
        <v>025.06.27.00.0001</v>
      </c>
      <c r="Q16" s="16" t="str">
        <f>CONCATENATE($B16,".",VLOOKUP(DA!Q$1,REF!$A$2:$D$40,4,0),".",VLOOKUP(DA!Q$1,REF!$A$2:$B$40,2,0),".00.","0001")</f>
        <v>025.08.15.00.0001</v>
      </c>
      <c r="R16" s="16" t="str">
        <f>CONCATENATE($B16,".",VLOOKUP(DA!R$1,REF!$A$2:$D$40,4,0),".",VLOOKUP(DA!R$1,REF!$A$2:$B$40,2,0),".00.","0001")</f>
        <v>025.01.06.00.0001</v>
      </c>
      <c r="S16" s="16" t="str">
        <f>CONCATENATE($B16,".",VLOOKUP(DA!S$1,REF!$A$2:$D$40,4,0),".",VLOOKUP(DA!S$1,REF!$A$2:$B$40,2,0),".00.","0001")</f>
        <v>025.03.08.00.0001</v>
      </c>
      <c r="T16" s="16" t="str">
        <f>CONCATENATE($B16,".",VLOOKUP(DA!T$1,REF!$A$2:$D$40,4,0),".",VLOOKUP(DA!T$1,REF!$A$2:$B$40,2,0),".00.","0001")</f>
        <v>025.07.18.00.0001</v>
      </c>
      <c r="U16" s="16" t="str">
        <f>CONCATENATE($B16,".",VLOOKUP(DA!U$1,REF!$A$2:$D$40,4,0),".",VLOOKUP(DA!U$1,REF!$A$2:$B$40,2,0),".00.","0001")</f>
        <v>025.08.25.00.0001</v>
      </c>
      <c r="V16" s="16" t="str">
        <f>CONCATENATE($B16,".",VLOOKUP(DA!V$1,REF!$A$2:$D$40,4,0),".",VLOOKUP(DA!V$1,REF!$A$2:$B$40,2,0),".00.","0001")</f>
        <v>025.07.20.00.0001</v>
      </c>
      <c r="W16" s="16" t="str">
        <f>CONCATENATE($B16,".",VLOOKUP(DA!W$1,REF!$A$2:$D$40,4,0),".",VLOOKUP(DA!W$1,REF!$A$2:$B$40,2,0),".00.","0001")</f>
        <v>025.08.21.00.0001</v>
      </c>
      <c r="X16" s="16" t="str">
        <f>CONCATENATE($B16,".",VLOOKUP(DA!X$1,REF!$A$2:$D$40,4,0),".",VLOOKUP(DA!X$1,REF!$A$2:$B$40,2,0),".00.","0001")</f>
        <v>025.01.01.00.0001</v>
      </c>
      <c r="Y16" s="16" t="str">
        <f>CONCATENATE($B16,".",VLOOKUP(DA!Y$1,REF!$A$2:$D$40,4,0),".",VLOOKUP(DA!Y$1,REF!$A$2:$B$40,2,0),".00.","0001")</f>
        <v>025.03.11.00.0001</v>
      </c>
      <c r="Z16" s="16" t="str">
        <f>CONCATENATE($B16,".",VLOOKUP(DA!Z$1,REF!$A$2:$D$40,4,0),".",VLOOKUP(DA!Z$1,REF!$A$2:$B$40,2,0),".00.","0001")</f>
        <v>025.01.02.00.0001</v>
      </c>
      <c r="AA16" s="16" t="str">
        <f>CONCATENATE($B16,".",VLOOKUP(DA!AA$1,REF!$A$2:$D$40,4,0),".",VLOOKUP(DA!AA$1,REF!$A$2:$B$40,2,0),".00.","0001")</f>
        <v>025.01.05.00.0001</v>
      </c>
      <c r="AB16" s="16" t="str">
        <f>CONCATENATE($B16,".",VLOOKUP(DA!AB$1,REF!$A$2:$D$40,4,0),".",VLOOKUP(DA!AB$1,REF!$A$2:$B$40,2,0),".00.","0001")</f>
        <v>025.07.14.00.0001</v>
      </c>
      <c r="AC16" s="16" t="str">
        <f>CONCATENATE($B16,".",VLOOKUP(DA!AC$1,REF!$A$2:$D$40,4,0),".",VLOOKUP(DA!AC$1,REF!$A$2:$B$40,2,0),".00.","0001")</f>
        <v>025.06.30.00.0001</v>
      </c>
      <c r="AD16" s="16" t="str">
        <f>CONCATENATE($B16,".",VLOOKUP(DA!AD$1,REF!$A$2:$D$40,4,0),".",VLOOKUP(DA!AD$1,REF!$A$2:$B$40,2,0),".00.","0001")</f>
        <v>025.06.23.00.0001</v>
      </c>
      <c r="AE16" s="16" t="str">
        <f>CONCATENATE($B16,".",VLOOKUP(DA!AE$1,REF!$A$2:$D$40,4,0),".",VLOOKUP(DA!AE$1,REF!$A$2:$B$40,2,0),".00.","0001")</f>
        <v>025.08.32.00.0001</v>
      </c>
      <c r="AF16" s="16" t="str">
        <f>CONCATENATE($B16,".",VLOOKUP(DA!AF$1,REF!$A$2:$D$40,4,0),".",VLOOKUP(DA!AF$1,REF!$A$2:$B$40,2,0),".00.","0001")</f>
        <v>025.05.09.00.0001</v>
      </c>
      <c r="AG16" s="16" t="str">
        <f>CONCATENATE($B16,".",VLOOKUP(DA!AG$1,REF!$A$2:$D$40,4,0),".",VLOOKUP(DA!AG$1,REF!$A$2:$B$40,2,0),".00.","0001")</f>
        <v>025.07.19.00.0001</v>
      </c>
      <c r="AH16" s="16" t="str">
        <f>CONCATENATE($B16,".",VLOOKUP(DA!AH$1,REF!$A$2:$D$40,4,0),".",VLOOKUP(DA!AH$1,REF!$A$2:$B$40,2,0),".00.","0001")</f>
        <v>025.01.07.00.0001</v>
      </c>
      <c r="AI16" s="16" t="str">
        <f>CONCATENATE($B16,".",VLOOKUP(DA!AI$1,REF!$A$2:$D$40,4,0),".",VLOOKUP(DA!AI$1,REF!$A$2:$B$40,2,0),".00.","0001")</f>
        <v>025.08.12.00.0001</v>
      </c>
      <c r="AJ16" s="16" t="str">
        <f>CONCATENATE($B16,".",VLOOKUP(DA!AJ$1,REF!$A$2:$D$40,4,0),".",VLOOKUP(DA!AJ$1,REF!$A$2:$B$40,2,0),".00.","0001")</f>
        <v>025.08.29.00.0001</v>
      </c>
      <c r="AK16" s="16" t="str">
        <f>CONCATENATE($B16,".",VLOOKUP(DA!AK$1,REF!$A$2:$D$40,4,0),".",VLOOKUP(DA!AK$1,REF!$A$2:$B$40,2,0),".00.","0001")</f>
        <v>025.01.00.00.0001</v>
      </c>
      <c r="AL16" s="16" t="str">
        <f>CONCATENATE($B16,".",VLOOKUP(DA!AL$1,REF!$A$2:$D$40,4,0),".",VLOOKUP(DA!AL$1,REF!$A$2:$B$40,2,0),".00.","0001")</f>
        <v>025.03.00.00.0001</v>
      </c>
      <c r="AM16" s="16" t="str">
        <f>CONCATENATE($B16,".",VLOOKUP(DA!AM$1,REF!$A$2:$D$40,4,0),".",VLOOKUP(DA!AM$1,REF!$A$2:$B$40,2,0),".00.","0001")</f>
        <v>025.05.00.00.0001</v>
      </c>
      <c r="AN16" s="16" t="str">
        <f>CONCATENATE($B16,".",VLOOKUP(DA!AN$1,REF!$A$2:$D$40,4,0),".",VLOOKUP(DA!AN$1,REF!$A$2:$B$40,2,0),".00.","0001")</f>
        <v>025.06.00.00.0001</v>
      </c>
      <c r="AO16" s="16" t="str">
        <f>CONCATENATE($B16,".",VLOOKUP(DA!AO$1,REF!$A$2:$D$40,4,0),".",VLOOKUP(DA!AO$1,REF!$A$2:$B$40,2,0),".00.","0001")</f>
        <v>025.07.00.00.0001</v>
      </c>
      <c r="AP16" s="16" t="str">
        <f>CONCATENATE($B16,".",VLOOKUP(DA!AP$1,REF!$A$2:$D$40,4,0),".",VLOOKUP(DA!AP$1,REF!$A$2:$B$40,2,0),".00.","0001")</f>
        <v>025.08.00.00.0001</v>
      </c>
      <c r="AQ16" s="16" t="str">
        <f>CONCATENATE($B16,".",VLOOKUP(DA!AQ$1,REF!$A$2:$D$40,4,0),".",VLOOKUP(DA!AQ$1,REF!$A$2:$B$40,2,0),".00.","0001")</f>
        <v>025.00.00.00.0001</v>
      </c>
    </row>
    <row r="17" spans="1:43" ht="16.5" customHeight="1" x14ac:dyDescent="0.25">
      <c r="A17" s="21" t="s">
        <v>302</v>
      </c>
      <c r="B17" s="17" t="s">
        <v>30</v>
      </c>
      <c r="C17" s="17">
        <f t="shared" si="0"/>
        <v>26</v>
      </c>
      <c r="D17" s="21" t="s">
        <v>31</v>
      </c>
      <c r="E17" s="16" t="str">
        <f>CONCATENATE($B17,".",VLOOKUP(DA!E$1,REF!$A$2:$D$40,4,0),".",VLOOKUP(DA!E$1,REF!$A$2:$B$40,2,0),".00.","0001")</f>
        <v>026.08.26.00.0001</v>
      </c>
      <c r="F17" s="16" t="str">
        <f>CONCATENATE($B17,".",VLOOKUP(DA!F$1,REF!$A$2:$D$40,4,0),".",VLOOKUP(DA!F$1,REF!$A$2:$B$40,2,0),".00.","0001")</f>
        <v>026.03.10.00.0001</v>
      </c>
      <c r="G17" s="16" t="str">
        <f>CONCATENATE($B17,".",VLOOKUP(DA!G$1,REF!$A$2:$D$40,4,0),".",VLOOKUP(DA!G$1,REF!$A$2:$B$40,2,0),".00.","0001")</f>
        <v>026.07.17.00.0001</v>
      </c>
      <c r="H17" s="16" t="str">
        <f>CONCATENATE($B17,".",VLOOKUP(DA!H$1,REF!$A$2:$D$40,4,0),".",VLOOKUP(DA!H$1,REF!$A$2:$B$40,2,0),".00.","0001")</f>
        <v>026.01.04.00.0001</v>
      </c>
      <c r="I17" s="16" t="str">
        <f>CONCATENATE($B17,".",VLOOKUP(DA!I$1,REF!$A$2:$D$40,4,0),".",VLOOKUP(DA!I$1,REF!$A$2:$B$40,2,0),".00.","0001")</f>
        <v>026.07.16.00.0001</v>
      </c>
      <c r="J17" s="16" t="str">
        <f>CONCATENATE($B17,".",VLOOKUP(DA!J$1,REF!$A$2:$D$40,4,0),".",VLOOKUP(DA!J$1,REF!$A$2:$B$40,2,0),".00.","0001")</f>
        <v>026.06.31.00.0001</v>
      </c>
      <c r="K17" s="16" t="str">
        <f>CONCATENATE($B17,".",VLOOKUP(DA!K$1,REF!$A$2:$D$40,4,0),".",VLOOKUP(DA!K$1,REF!$A$2:$B$40,2,0),".00.","0001")</f>
        <v>026.06.22.00.0001</v>
      </c>
      <c r="L17" s="16" t="str">
        <f>CONCATENATE($B17,".",VLOOKUP(DA!L$1,REF!$A$2:$D$40,4,0),".",VLOOKUP(DA!L$1,REF!$A$2:$B$40,2,0),".00.","0001")</f>
        <v>026.01.03.00.0001</v>
      </c>
      <c r="M17" s="16" t="str">
        <f>CONCATENATE($B17,".",VLOOKUP(DA!M$1,REF!$A$2:$D$40,4,0),".",VLOOKUP(DA!M$1,REF!$A$2:$B$40,2,0),".00.","0001")</f>
        <v>026.06.28.00.0001</v>
      </c>
      <c r="N17" s="16" t="str">
        <f>CONCATENATE($B17,".",VLOOKUP(DA!N$1,REF!$A$2:$D$40,4,0),".",VLOOKUP(DA!N$1,REF!$A$2:$B$40,2,0),".00.","0001")</f>
        <v>026.08.13.00.0001</v>
      </c>
      <c r="O17" s="16" t="str">
        <f>CONCATENATE($B17,".",VLOOKUP(DA!O$1,REF!$A$2:$D$40,4,0),".",VLOOKUP(DA!O$1,REF!$A$2:$B$40,2,0),".00.","0001")</f>
        <v>026.06.24.00.0001</v>
      </c>
      <c r="P17" s="16" t="str">
        <f>CONCATENATE($B17,".",VLOOKUP(DA!P$1,REF!$A$2:$D$40,4,0),".",VLOOKUP(DA!P$1,REF!$A$2:$B$40,2,0),".00.","0001")</f>
        <v>026.06.27.00.0001</v>
      </c>
      <c r="Q17" s="16" t="str">
        <f>CONCATENATE($B17,".",VLOOKUP(DA!Q$1,REF!$A$2:$D$40,4,0),".",VLOOKUP(DA!Q$1,REF!$A$2:$B$40,2,0),".00.","0001")</f>
        <v>026.08.15.00.0001</v>
      </c>
      <c r="R17" s="16" t="str">
        <f>CONCATENATE($B17,".",VLOOKUP(DA!R$1,REF!$A$2:$D$40,4,0),".",VLOOKUP(DA!R$1,REF!$A$2:$B$40,2,0),".00.","0001")</f>
        <v>026.01.06.00.0001</v>
      </c>
      <c r="S17" s="16" t="str">
        <f>CONCATENATE($B17,".",VLOOKUP(DA!S$1,REF!$A$2:$D$40,4,0),".",VLOOKUP(DA!S$1,REF!$A$2:$B$40,2,0),".00.","0001")</f>
        <v>026.03.08.00.0001</v>
      </c>
      <c r="T17" s="16" t="str">
        <f>CONCATENATE($B17,".",VLOOKUP(DA!T$1,REF!$A$2:$D$40,4,0),".",VLOOKUP(DA!T$1,REF!$A$2:$B$40,2,0),".00.","0001")</f>
        <v>026.07.18.00.0001</v>
      </c>
      <c r="U17" s="16" t="str">
        <f>CONCATENATE($B17,".",VLOOKUP(DA!U$1,REF!$A$2:$D$40,4,0),".",VLOOKUP(DA!U$1,REF!$A$2:$B$40,2,0),".00.","0001")</f>
        <v>026.08.25.00.0001</v>
      </c>
      <c r="V17" s="16" t="str">
        <f>CONCATENATE($B17,".",VLOOKUP(DA!V$1,REF!$A$2:$D$40,4,0),".",VLOOKUP(DA!V$1,REF!$A$2:$B$40,2,0),".00.","0001")</f>
        <v>026.07.20.00.0001</v>
      </c>
      <c r="W17" s="16" t="str">
        <f>CONCATENATE($B17,".",VLOOKUP(DA!W$1,REF!$A$2:$D$40,4,0),".",VLOOKUP(DA!W$1,REF!$A$2:$B$40,2,0),".00.","0001")</f>
        <v>026.08.21.00.0001</v>
      </c>
      <c r="X17" s="16" t="str">
        <f>CONCATENATE($B17,".",VLOOKUP(DA!X$1,REF!$A$2:$D$40,4,0),".",VLOOKUP(DA!X$1,REF!$A$2:$B$40,2,0),".00.","0001")</f>
        <v>026.01.01.00.0001</v>
      </c>
      <c r="Y17" s="16" t="str">
        <f>CONCATENATE($B17,".",VLOOKUP(DA!Y$1,REF!$A$2:$D$40,4,0),".",VLOOKUP(DA!Y$1,REF!$A$2:$B$40,2,0),".00.","0001")</f>
        <v>026.03.11.00.0001</v>
      </c>
      <c r="Z17" s="16" t="str">
        <f>CONCATENATE($B17,".",VLOOKUP(DA!Z$1,REF!$A$2:$D$40,4,0),".",VLOOKUP(DA!Z$1,REF!$A$2:$B$40,2,0),".00.","0001")</f>
        <v>026.01.02.00.0001</v>
      </c>
      <c r="AA17" s="16" t="str">
        <f>CONCATENATE($B17,".",VLOOKUP(DA!AA$1,REF!$A$2:$D$40,4,0),".",VLOOKUP(DA!AA$1,REF!$A$2:$B$40,2,0),".00.","0001")</f>
        <v>026.01.05.00.0001</v>
      </c>
      <c r="AB17" s="16" t="str">
        <f>CONCATENATE($B17,".",VLOOKUP(DA!AB$1,REF!$A$2:$D$40,4,0),".",VLOOKUP(DA!AB$1,REF!$A$2:$B$40,2,0),".00.","0001")</f>
        <v>026.07.14.00.0001</v>
      </c>
      <c r="AC17" s="16" t="str">
        <f>CONCATENATE($B17,".",VLOOKUP(DA!AC$1,REF!$A$2:$D$40,4,0),".",VLOOKUP(DA!AC$1,REF!$A$2:$B$40,2,0),".00.","0001")</f>
        <v>026.06.30.00.0001</v>
      </c>
      <c r="AD17" s="16" t="str">
        <f>CONCATENATE($B17,".",VLOOKUP(DA!AD$1,REF!$A$2:$D$40,4,0),".",VLOOKUP(DA!AD$1,REF!$A$2:$B$40,2,0),".00.","0001")</f>
        <v>026.06.23.00.0001</v>
      </c>
      <c r="AE17" s="16" t="str">
        <f>CONCATENATE($B17,".",VLOOKUP(DA!AE$1,REF!$A$2:$D$40,4,0),".",VLOOKUP(DA!AE$1,REF!$A$2:$B$40,2,0),".00.","0001")</f>
        <v>026.08.32.00.0001</v>
      </c>
      <c r="AF17" s="16" t="str">
        <f>CONCATENATE($B17,".",VLOOKUP(DA!AF$1,REF!$A$2:$D$40,4,0),".",VLOOKUP(DA!AF$1,REF!$A$2:$B$40,2,0),".00.","0001")</f>
        <v>026.05.09.00.0001</v>
      </c>
      <c r="AG17" s="16" t="str">
        <f>CONCATENATE($B17,".",VLOOKUP(DA!AG$1,REF!$A$2:$D$40,4,0),".",VLOOKUP(DA!AG$1,REF!$A$2:$B$40,2,0),".00.","0001")</f>
        <v>026.07.19.00.0001</v>
      </c>
      <c r="AH17" s="16" t="str">
        <f>CONCATENATE($B17,".",VLOOKUP(DA!AH$1,REF!$A$2:$D$40,4,0),".",VLOOKUP(DA!AH$1,REF!$A$2:$B$40,2,0),".00.","0001")</f>
        <v>026.01.07.00.0001</v>
      </c>
      <c r="AI17" s="16" t="str">
        <f>CONCATENATE($B17,".",VLOOKUP(DA!AI$1,REF!$A$2:$D$40,4,0),".",VLOOKUP(DA!AI$1,REF!$A$2:$B$40,2,0),".00.","0001")</f>
        <v>026.08.12.00.0001</v>
      </c>
      <c r="AJ17" s="16" t="str">
        <f>CONCATENATE($B17,".",VLOOKUP(DA!AJ$1,REF!$A$2:$D$40,4,0),".",VLOOKUP(DA!AJ$1,REF!$A$2:$B$40,2,0),".00.","0001")</f>
        <v>026.08.29.00.0001</v>
      </c>
      <c r="AK17" s="16" t="str">
        <f>CONCATENATE($B17,".",VLOOKUP(DA!AK$1,REF!$A$2:$D$40,4,0),".",VLOOKUP(DA!AK$1,REF!$A$2:$B$40,2,0),".00.","0001")</f>
        <v>026.01.00.00.0001</v>
      </c>
      <c r="AL17" s="16" t="str">
        <f>CONCATENATE($B17,".",VLOOKUP(DA!AL$1,REF!$A$2:$D$40,4,0),".",VLOOKUP(DA!AL$1,REF!$A$2:$B$40,2,0),".00.","0001")</f>
        <v>026.03.00.00.0001</v>
      </c>
      <c r="AM17" s="16" t="str">
        <f>CONCATENATE($B17,".",VLOOKUP(DA!AM$1,REF!$A$2:$D$40,4,0),".",VLOOKUP(DA!AM$1,REF!$A$2:$B$40,2,0),".00.","0001")</f>
        <v>026.05.00.00.0001</v>
      </c>
      <c r="AN17" s="16" t="str">
        <f>CONCATENATE($B17,".",VLOOKUP(DA!AN$1,REF!$A$2:$D$40,4,0),".",VLOOKUP(DA!AN$1,REF!$A$2:$B$40,2,0),".00.","0001")</f>
        <v>026.06.00.00.0001</v>
      </c>
      <c r="AO17" s="16" t="str">
        <f>CONCATENATE($B17,".",VLOOKUP(DA!AO$1,REF!$A$2:$D$40,4,0),".",VLOOKUP(DA!AO$1,REF!$A$2:$B$40,2,0),".00.","0001")</f>
        <v>026.07.00.00.0001</v>
      </c>
      <c r="AP17" s="16" t="str">
        <f>CONCATENATE($B17,".",VLOOKUP(DA!AP$1,REF!$A$2:$D$40,4,0),".",VLOOKUP(DA!AP$1,REF!$A$2:$B$40,2,0),".00.","0001")</f>
        <v>026.08.00.00.0001</v>
      </c>
      <c r="AQ17" s="16" t="str">
        <f>CONCATENATE($B17,".",VLOOKUP(DA!AQ$1,REF!$A$2:$D$40,4,0),".",VLOOKUP(DA!AQ$1,REF!$A$2:$B$40,2,0),".00.","0001")</f>
        <v>026.00.00.00.0001</v>
      </c>
    </row>
    <row r="18" spans="1:43" ht="16.5" customHeight="1" x14ac:dyDescent="0.25">
      <c r="A18" s="21" t="s">
        <v>302</v>
      </c>
      <c r="B18" s="17" t="s">
        <v>32</v>
      </c>
      <c r="C18" s="17">
        <f t="shared" si="0"/>
        <v>27</v>
      </c>
      <c r="D18" s="21" t="s">
        <v>33</v>
      </c>
      <c r="E18" s="16" t="str">
        <f>CONCATENATE($B18,".",VLOOKUP(DA!E$1,REF!$A$2:$D$40,4,0),".",VLOOKUP(DA!E$1,REF!$A$2:$B$40,2,0),".00.","0001")</f>
        <v>027.08.26.00.0001</v>
      </c>
      <c r="F18" s="16" t="str">
        <f>CONCATENATE($B18,".",VLOOKUP(DA!F$1,REF!$A$2:$D$40,4,0),".",VLOOKUP(DA!F$1,REF!$A$2:$B$40,2,0),".00.","0001")</f>
        <v>027.03.10.00.0001</v>
      </c>
      <c r="G18" s="16" t="str">
        <f>CONCATENATE($B18,".",VLOOKUP(DA!G$1,REF!$A$2:$D$40,4,0),".",VLOOKUP(DA!G$1,REF!$A$2:$B$40,2,0),".00.","0001")</f>
        <v>027.07.17.00.0001</v>
      </c>
      <c r="H18" s="16" t="str">
        <f>CONCATENATE($B18,".",VLOOKUP(DA!H$1,REF!$A$2:$D$40,4,0),".",VLOOKUP(DA!H$1,REF!$A$2:$B$40,2,0),".00.","0001")</f>
        <v>027.01.04.00.0001</v>
      </c>
      <c r="I18" s="16" t="str">
        <f>CONCATENATE($B18,".",VLOOKUP(DA!I$1,REF!$A$2:$D$40,4,0),".",VLOOKUP(DA!I$1,REF!$A$2:$B$40,2,0),".00.","0001")</f>
        <v>027.07.16.00.0001</v>
      </c>
      <c r="J18" s="16" t="str">
        <f>CONCATENATE($B18,".",VLOOKUP(DA!J$1,REF!$A$2:$D$40,4,0),".",VLOOKUP(DA!J$1,REF!$A$2:$B$40,2,0),".00.","0001")</f>
        <v>027.06.31.00.0001</v>
      </c>
      <c r="K18" s="16" t="str">
        <f>CONCATENATE($B18,".",VLOOKUP(DA!K$1,REF!$A$2:$D$40,4,0),".",VLOOKUP(DA!K$1,REF!$A$2:$B$40,2,0),".00.","0001")</f>
        <v>027.06.22.00.0001</v>
      </c>
      <c r="L18" s="16" t="str">
        <f>CONCATENATE($B18,".",VLOOKUP(DA!L$1,REF!$A$2:$D$40,4,0),".",VLOOKUP(DA!L$1,REF!$A$2:$B$40,2,0),".00.","0001")</f>
        <v>027.01.03.00.0001</v>
      </c>
      <c r="M18" s="16" t="str">
        <f>CONCATENATE($B18,".",VLOOKUP(DA!M$1,REF!$A$2:$D$40,4,0),".",VLOOKUP(DA!M$1,REF!$A$2:$B$40,2,0),".00.","0001")</f>
        <v>027.06.28.00.0001</v>
      </c>
      <c r="N18" s="16" t="str">
        <f>CONCATENATE($B18,".",VLOOKUP(DA!N$1,REF!$A$2:$D$40,4,0),".",VLOOKUP(DA!N$1,REF!$A$2:$B$40,2,0),".00.","0001")</f>
        <v>027.08.13.00.0001</v>
      </c>
      <c r="O18" s="16" t="str">
        <f>CONCATENATE($B18,".",VLOOKUP(DA!O$1,REF!$A$2:$D$40,4,0),".",VLOOKUP(DA!O$1,REF!$A$2:$B$40,2,0),".00.","0001")</f>
        <v>027.06.24.00.0001</v>
      </c>
      <c r="P18" s="16" t="str">
        <f>CONCATENATE($B18,".",VLOOKUP(DA!P$1,REF!$A$2:$D$40,4,0),".",VLOOKUP(DA!P$1,REF!$A$2:$B$40,2,0),".00.","0001")</f>
        <v>027.06.27.00.0001</v>
      </c>
      <c r="Q18" s="16" t="str">
        <f>CONCATENATE($B18,".",VLOOKUP(DA!Q$1,REF!$A$2:$D$40,4,0),".",VLOOKUP(DA!Q$1,REF!$A$2:$B$40,2,0),".00.","0001")</f>
        <v>027.08.15.00.0001</v>
      </c>
      <c r="R18" s="16" t="str">
        <f>CONCATENATE($B18,".",VLOOKUP(DA!R$1,REF!$A$2:$D$40,4,0),".",VLOOKUP(DA!R$1,REF!$A$2:$B$40,2,0),".00.","0001")</f>
        <v>027.01.06.00.0001</v>
      </c>
      <c r="S18" s="16" t="str">
        <f>CONCATENATE($B18,".",VLOOKUP(DA!S$1,REF!$A$2:$D$40,4,0),".",VLOOKUP(DA!S$1,REF!$A$2:$B$40,2,0),".00.","0001")</f>
        <v>027.03.08.00.0001</v>
      </c>
      <c r="T18" s="16" t="str">
        <f>CONCATENATE($B18,".",VLOOKUP(DA!T$1,REF!$A$2:$D$40,4,0),".",VLOOKUP(DA!T$1,REF!$A$2:$B$40,2,0),".00.","0001")</f>
        <v>027.07.18.00.0001</v>
      </c>
      <c r="U18" s="16" t="str">
        <f>CONCATENATE($B18,".",VLOOKUP(DA!U$1,REF!$A$2:$D$40,4,0),".",VLOOKUP(DA!U$1,REF!$A$2:$B$40,2,0),".00.","0001")</f>
        <v>027.08.25.00.0001</v>
      </c>
      <c r="V18" s="16" t="str">
        <f>CONCATENATE($B18,".",VLOOKUP(DA!V$1,REF!$A$2:$D$40,4,0),".",VLOOKUP(DA!V$1,REF!$A$2:$B$40,2,0),".00.","0001")</f>
        <v>027.07.20.00.0001</v>
      </c>
      <c r="W18" s="16" t="str">
        <f>CONCATENATE($B18,".",VLOOKUP(DA!W$1,REF!$A$2:$D$40,4,0),".",VLOOKUP(DA!W$1,REF!$A$2:$B$40,2,0),".00.","0001")</f>
        <v>027.08.21.00.0001</v>
      </c>
      <c r="X18" s="16" t="str">
        <f>CONCATENATE($B18,".",VLOOKUP(DA!X$1,REF!$A$2:$D$40,4,0),".",VLOOKUP(DA!X$1,REF!$A$2:$B$40,2,0),".00.","0001")</f>
        <v>027.01.01.00.0001</v>
      </c>
      <c r="Y18" s="16" t="str">
        <f>CONCATENATE($B18,".",VLOOKUP(DA!Y$1,REF!$A$2:$D$40,4,0),".",VLOOKUP(DA!Y$1,REF!$A$2:$B$40,2,0),".00.","0001")</f>
        <v>027.03.11.00.0001</v>
      </c>
      <c r="Z18" s="16" t="str">
        <f>CONCATENATE($B18,".",VLOOKUP(DA!Z$1,REF!$A$2:$D$40,4,0),".",VLOOKUP(DA!Z$1,REF!$A$2:$B$40,2,0),".00.","0001")</f>
        <v>027.01.02.00.0001</v>
      </c>
      <c r="AA18" s="16" t="str">
        <f>CONCATENATE($B18,".",VLOOKUP(DA!AA$1,REF!$A$2:$D$40,4,0),".",VLOOKUP(DA!AA$1,REF!$A$2:$B$40,2,0),".00.","0001")</f>
        <v>027.01.05.00.0001</v>
      </c>
      <c r="AB18" s="16" t="str">
        <f>CONCATENATE($B18,".",VLOOKUP(DA!AB$1,REF!$A$2:$D$40,4,0),".",VLOOKUP(DA!AB$1,REF!$A$2:$B$40,2,0),".00.","0001")</f>
        <v>027.07.14.00.0001</v>
      </c>
      <c r="AC18" s="16" t="str">
        <f>CONCATENATE($B18,".",VLOOKUP(DA!AC$1,REF!$A$2:$D$40,4,0),".",VLOOKUP(DA!AC$1,REF!$A$2:$B$40,2,0),".00.","0001")</f>
        <v>027.06.30.00.0001</v>
      </c>
      <c r="AD18" s="16" t="str">
        <f>CONCATENATE($B18,".",VLOOKUP(DA!AD$1,REF!$A$2:$D$40,4,0),".",VLOOKUP(DA!AD$1,REF!$A$2:$B$40,2,0),".00.","0001")</f>
        <v>027.06.23.00.0001</v>
      </c>
      <c r="AE18" s="16" t="str">
        <f>CONCATENATE($B18,".",VLOOKUP(DA!AE$1,REF!$A$2:$D$40,4,0),".",VLOOKUP(DA!AE$1,REF!$A$2:$B$40,2,0),".00.","0001")</f>
        <v>027.08.32.00.0001</v>
      </c>
      <c r="AF18" s="16" t="str">
        <f>CONCATENATE($B18,".",VLOOKUP(DA!AF$1,REF!$A$2:$D$40,4,0),".",VLOOKUP(DA!AF$1,REF!$A$2:$B$40,2,0),".00.","0001")</f>
        <v>027.05.09.00.0001</v>
      </c>
      <c r="AG18" s="16" t="str">
        <f>CONCATENATE($B18,".",VLOOKUP(DA!AG$1,REF!$A$2:$D$40,4,0),".",VLOOKUP(DA!AG$1,REF!$A$2:$B$40,2,0),".00.","0001")</f>
        <v>027.07.19.00.0001</v>
      </c>
      <c r="AH18" s="16" t="str">
        <f>CONCATENATE($B18,".",VLOOKUP(DA!AH$1,REF!$A$2:$D$40,4,0),".",VLOOKUP(DA!AH$1,REF!$A$2:$B$40,2,0),".00.","0001")</f>
        <v>027.01.07.00.0001</v>
      </c>
      <c r="AI18" s="16" t="str">
        <f>CONCATENATE($B18,".",VLOOKUP(DA!AI$1,REF!$A$2:$D$40,4,0),".",VLOOKUP(DA!AI$1,REF!$A$2:$B$40,2,0),".00.","0001")</f>
        <v>027.08.12.00.0001</v>
      </c>
      <c r="AJ18" s="16" t="str">
        <f>CONCATENATE($B18,".",VLOOKUP(DA!AJ$1,REF!$A$2:$D$40,4,0),".",VLOOKUP(DA!AJ$1,REF!$A$2:$B$40,2,0),".00.","0001")</f>
        <v>027.08.29.00.0001</v>
      </c>
      <c r="AK18" s="16" t="str">
        <f>CONCATENATE($B18,".",VLOOKUP(DA!AK$1,REF!$A$2:$D$40,4,0),".",VLOOKUP(DA!AK$1,REF!$A$2:$B$40,2,0),".00.","0001")</f>
        <v>027.01.00.00.0001</v>
      </c>
      <c r="AL18" s="16" t="str">
        <f>CONCATENATE($B18,".",VLOOKUP(DA!AL$1,REF!$A$2:$D$40,4,0),".",VLOOKUP(DA!AL$1,REF!$A$2:$B$40,2,0),".00.","0001")</f>
        <v>027.03.00.00.0001</v>
      </c>
      <c r="AM18" s="16" t="str">
        <f>CONCATENATE($B18,".",VLOOKUP(DA!AM$1,REF!$A$2:$D$40,4,0),".",VLOOKUP(DA!AM$1,REF!$A$2:$B$40,2,0),".00.","0001")</f>
        <v>027.05.00.00.0001</v>
      </c>
      <c r="AN18" s="16" t="str">
        <f>CONCATENATE($B18,".",VLOOKUP(DA!AN$1,REF!$A$2:$D$40,4,0),".",VLOOKUP(DA!AN$1,REF!$A$2:$B$40,2,0),".00.","0001")</f>
        <v>027.06.00.00.0001</v>
      </c>
      <c r="AO18" s="16" t="str">
        <f>CONCATENATE($B18,".",VLOOKUP(DA!AO$1,REF!$A$2:$D$40,4,0),".",VLOOKUP(DA!AO$1,REF!$A$2:$B$40,2,0),".00.","0001")</f>
        <v>027.07.00.00.0001</v>
      </c>
      <c r="AP18" s="16" t="str">
        <f>CONCATENATE($B18,".",VLOOKUP(DA!AP$1,REF!$A$2:$D$40,4,0),".",VLOOKUP(DA!AP$1,REF!$A$2:$B$40,2,0),".00.","0001")</f>
        <v>027.08.00.00.0001</v>
      </c>
      <c r="AQ18" s="16" t="str">
        <f>CONCATENATE($B18,".",VLOOKUP(DA!AQ$1,REF!$A$2:$D$40,4,0),".",VLOOKUP(DA!AQ$1,REF!$A$2:$B$40,2,0),".00.","0001")</f>
        <v>027.00.00.00.0001</v>
      </c>
    </row>
    <row r="19" spans="1:43" ht="16.5" customHeight="1" x14ac:dyDescent="0.25">
      <c r="A19" s="21" t="s">
        <v>302</v>
      </c>
      <c r="B19" s="17" t="s">
        <v>34</v>
      </c>
      <c r="C19" s="17">
        <f t="shared" si="0"/>
        <v>28</v>
      </c>
      <c r="D19" s="21" t="s">
        <v>35</v>
      </c>
      <c r="E19" s="16" t="str">
        <f>CONCATENATE($B19,".",VLOOKUP(DA!E$1,REF!$A$2:$D$40,4,0),".",VLOOKUP(DA!E$1,REF!$A$2:$B$40,2,0),".00.","0001")</f>
        <v>028.08.26.00.0001</v>
      </c>
      <c r="F19" s="16" t="str">
        <f>CONCATENATE($B19,".",VLOOKUP(DA!F$1,REF!$A$2:$D$40,4,0),".",VLOOKUP(DA!F$1,REF!$A$2:$B$40,2,0),".00.","0001")</f>
        <v>028.03.10.00.0001</v>
      </c>
      <c r="G19" s="16" t="str">
        <f>CONCATENATE($B19,".",VLOOKUP(DA!G$1,REF!$A$2:$D$40,4,0),".",VLOOKUP(DA!G$1,REF!$A$2:$B$40,2,0),".00.","0001")</f>
        <v>028.07.17.00.0001</v>
      </c>
      <c r="H19" s="16" t="str">
        <f>CONCATENATE($B19,".",VLOOKUP(DA!H$1,REF!$A$2:$D$40,4,0),".",VLOOKUP(DA!H$1,REF!$A$2:$B$40,2,0),".00.","0001")</f>
        <v>028.01.04.00.0001</v>
      </c>
      <c r="I19" s="16" t="str">
        <f>CONCATENATE($B19,".",VLOOKUP(DA!I$1,REF!$A$2:$D$40,4,0),".",VLOOKUP(DA!I$1,REF!$A$2:$B$40,2,0),".00.","0001")</f>
        <v>028.07.16.00.0001</v>
      </c>
      <c r="J19" s="16" t="str">
        <f>CONCATENATE($B19,".",VLOOKUP(DA!J$1,REF!$A$2:$D$40,4,0),".",VLOOKUP(DA!J$1,REF!$A$2:$B$40,2,0),".00.","0001")</f>
        <v>028.06.31.00.0001</v>
      </c>
      <c r="K19" s="16" t="str">
        <f>CONCATENATE($B19,".",VLOOKUP(DA!K$1,REF!$A$2:$D$40,4,0),".",VLOOKUP(DA!K$1,REF!$A$2:$B$40,2,0),".00.","0001")</f>
        <v>028.06.22.00.0001</v>
      </c>
      <c r="L19" s="16" t="str">
        <f>CONCATENATE($B19,".",VLOOKUP(DA!L$1,REF!$A$2:$D$40,4,0),".",VLOOKUP(DA!L$1,REF!$A$2:$B$40,2,0),".00.","0001")</f>
        <v>028.01.03.00.0001</v>
      </c>
      <c r="M19" s="16" t="str">
        <f>CONCATENATE($B19,".",VLOOKUP(DA!M$1,REF!$A$2:$D$40,4,0),".",VLOOKUP(DA!M$1,REF!$A$2:$B$40,2,0),".00.","0001")</f>
        <v>028.06.28.00.0001</v>
      </c>
      <c r="N19" s="16" t="str">
        <f>CONCATENATE($B19,".",VLOOKUP(DA!N$1,REF!$A$2:$D$40,4,0),".",VLOOKUP(DA!N$1,REF!$A$2:$B$40,2,0),".00.","0001")</f>
        <v>028.08.13.00.0001</v>
      </c>
      <c r="O19" s="16" t="str">
        <f>CONCATENATE($B19,".",VLOOKUP(DA!O$1,REF!$A$2:$D$40,4,0),".",VLOOKUP(DA!O$1,REF!$A$2:$B$40,2,0),".00.","0001")</f>
        <v>028.06.24.00.0001</v>
      </c>
      <c r="P19" s="16" t="str">
        <f>CONCATENATE($B19,".",VLOOKUP(DA!P$1,REF!$A$2:$D$40,4,0),".",VLOOKUP(DA!P$1,REF!$A$2:$B$40,2,0),".00.","0001")</f>
        <v>028.06.27.00.0001</v>
      </c>
      <c r="Q19" s="16" t="str">
        <f>CONCATENATE($B19,".",VLOOKUP(DA!Q$1,REF!$A$2:$D$40,4,0),".",VLOOKUP(DA!Q$1,REF!$A$2:$B$40,2,0),".00.","0001")</f>
        <v>028.08.15.00.0001</v>
      </c>
      <c r="R19" s="16" t="str">
        <f>CONCATENATE($B19,".",VLOOKUP(DA!R$1,REF!$A$2:$D$40,4,0),".",VLOOKUP(DA!R$1,REF!$A$2:$B$40,2,0),".00.","0001")</f>
        <v>028.01.06.00.0001</v>
      </c>
      <c r="S19" s="16" t="str">
        <f>CONCATENATE($B19,".",VLOOKUP(DA!S$1,REF!$A$2:$D$40,4,0),".",VLOOKUP(DA!S$1,REF!$A$2:$B$40,2,0),".00.","0001")</f>
        <v>028.03.08.00.0001</v>
      </c>
      <c r="T19" s="16" t="str">
        <f>CONCATENATE($B19,".",VLOOKUP(DA!T$1,REF!$A$2:$D$40,4,0),".",VLOOKUP(DA!T$1,REF!$A$2:$B$40,2,0),".00.","0001")</f>
        <v>028.07.18.00.0001</v>
      </c>
      <c r="U19" s="16" t="str">
        <f>CONCATENATE($B19,".",VLOOKUP(DA!U$1,REF!$A$2:$D$40,4,0),".",VLOOKUP(DA!U$1,REF!$A$2:$B$40,2,0),".00.","0001")</f>
        <v>028.08.25.00.0001</v>
      </c>
      <c r="V19" s="16" t="str">
        <f>CONCATENATE($B19,".",VLOOKUP(DA!V$1,REF!$A$2:$D$40,4,0),".",VLOOKUP(DA!V$1,REF!$A$2:$B$40,2,0),".00.","0001")</f>
        <v>028.07.20.00.0001</v>
      </c>
      <c r="W19" s="16" t="str">
        <f>CONCATENATE($B19,".",VLOOKUP(DA!W$1,REF!$A$2:$D$40,4,0),".",VLOOKUP(DA!W$1,REF!$A$2:$B$40,2,0),".00.","0001")</f>
        <v>028.08.21.00.0001</v>
      </c>
      <c r="X19" s="16" t="str">
        <f>CONCATENATE($B19,".",VLOOKUP(DA!X$1,REF!$A$2:$D$40,4,0),".",VLOOKUP(DA!X$1,REF!$A$2:$B$40,2,0),".00.","0001")</f>
        <v>028.01.01.00.0001</v>
      </c>
      <c r="Y19" s="16" t="str">
        <f>CONCATENATE($B19,".",VLOOKUP(DA!Y$1,REF!$A$2:$D$40,4,0),".",VLOOKUP(DA!Y$1,REF!$A$2:$B$40,2,0),".00.","0001")</f>
        <v>028.03.11.00.0001</v>
      </c>
      <c r="Z19" s="16" t="str">
        <f>CONCATENATE($B19,".",VLOOKUP(DA!Z$1,REF!$A$2:$D$40,4,0),".",VLOOKUP(DA!Z$1,REF!$A$2:$B$40,2,0),".00.","0001")</f>
        <v>028.01.02.00.0001</v>
      </c>
      <c r="AA19" s="16" t="str">
        <f>CONCATENATE($B19,".",VLOOKUP(DA!AA$1,REF!$A$2:$D$40,4,0),".",VLOOKUP(DA!AA$1,REF!$A$2:$B$40,2,0),".00.","0001")</f>
        <v>028.01.05.00.0001</v>
      </c>
      <c r="AB19" s="16" t="str">
        <f>CONCATENATE($B19,".",VLOOKUP(DA!AB$1,REF!$A$2:$D$40,4,0),".",VLOOKUP(DA!AB$1,REF!$A$2:$B$40,2,0),".00.","0001")</f>
        <v>028.07.14.00.0001</v>
      </c>
      <c r="AC19" s="16" t="str">
        <f>CONCATENATE($B19,".",VLOOKUP(DA!AC$1,REF!$A$2:$D$40,4,0),".",VLOOKUP(DA!AC$1,REF!$A$2:$B$40,2,0),".00.","0001")</f>
        <v>028.06.30.00.0001</v>
      </c>
      <c r="AD19" s="16" t="str">
        <f>CONCATENATE($B19,".",VLOOKUP(DA!AD$1,REF!$A$2:$D$40,4,0),".",VLOOKUP(DA!AD$1,REF!$A$2:$B$40,2,0),".00.","0001")</f>
        <v>028.06.23.00.0001</v>
      </c>
      <c r="AE19" s="16" t="str">
        <f>CONCATENATE($B19,".",VLOOKUP(DA!AE$1,REF!$A$2:$D$40,4,0),".",VLOOKUP(DA!AE$1,REF!$A$2:$B$40,2,0),".00.","0001")</f>
        <v>028.08.32.00.0001</v>
      </c>
      <c r="AF19" s="16" t="str">
        <f>CONCATENATE($B19,".",VLOOKUP(DA!AF$1,REF!$A$2:$D$40,4,0),".",VLOOKUP(DA!AF$1,REF!$A$2:$B$40,2,0),".00.","0001")</f>
        <v>028.05.09.00.0001</v>
      </c>
      <c r="AG19" s="16" t="str">
        <f>CONCATENATE($B19,".",VLOOKUP(DA!AG$1,REF!$A$2:$D$40,4,0),".",VLOOKUP(DA!AG$1,REF!$A$2:$B$40,2,0),".00.","0001")</f>
        <v>028.07.19.00.0001</v>
      </c>
      <c r="AH19" s="16" t="str">
        <f>CONCATENATE($B19,".",VLOOKUP(DA!AH$1,REF!$A$2:$D$40,4,0),".",VLOOKUP(DA!AH$1,REF!$A$2:$B$40,2,0),".00.","0001")</f>
        <v>028.01.07.00.0001</v>
      </c>
      <c r="AI19" s="16" t="str">
        <f>CONCATENATE($B19,".",VLOOKUP(DA!AI$1,REF!$A$2:$D$40,4,0),".",VLOOKUP(DA!AI$1,REF!$A$2:$B$40,2,0),".00.","0001")</f>
        <v>028.08.12.00.0001</v>
      </c>
      <c r="AJ19" s="16" t="str">
        <f>CONCATENATE($B19,".",VLOOKUP(DA!AJ$1,REF!$A$2:$D$40,4,0),".",VLOOKUP(DA!AJ$1,REF!$A$2:$B$40,2,0),".00.","0001")</f>
        <v>028.08.29.00.0001</v>
      </c>
      <c r="AK19" s="16" t="str">
        <f>CONCATENATE($B19,".",VLOOKUP(DA!AK$1,REF!$A$2:$D$40,4,0),".",VLOOKUP(DA!AK$1,REF!$A$2:$B$40,2,0),".00.","0001")</f>
        <v>028.01.00.00.0001</v>
      </c>
      <c r="AL19" s="16" t="str">
        <f>CONCATENATE($B19,".",VLOOKUP(DA!AL$1,REF!$A$2:$D$40,4,0),".",VLOOKUP(DA!AL$1,REF!$A$2:$B$40,2,0),".00.","0001")</f>
        <v>028.03.00.00.0001</v>
      </c>
      <c r="AM19" s="16" t="str">
        <f>CONCATENATE($B19,".",VLOOKUP(DA!AM$1,REF!$A$2:$D$40,4,0),".",VLOOKUP(DA!AM$1,REF!$A$2:$B$40,2,0),".00.","0001")</f>
        <v>028.05.00.00.0001</v>
      </c>
      <c r="AN19" s="16" t="str">
        <f>CONCATENATE($B19,".",VLOOKUP(DA!AN$1,REF!$A$2:$D$40,4,0),".",VLOOKUP(DA!AN$1,REF!$A$2:$B$40,2,0),".00.","0001")</f>
        <v>028.06.00.00.0001</v>
      </c>
      <c r="AO19" s="16" t="str">
        <f>CONCATENATE($B19,".",VLOOKUP(DA!AO$1,REF!$A$2:$D$40,4,0),".",VLOOKUP(DA!AO$1,REF!$A$2:$B$40,2,0),".00.","0001")</f>
        <v>028.07.00.00.0001</v>
      </c>
      <c r="AP19" s="16" t="str">
        <f>CONCATENATE($B19,".",VLOOKUP(DA!AP$1,REF!$A$2:$D$40,4,0),".",VLOOKUP(DA!AP$1,REF!$A$2:$B$40,2,0),".00.","0001")</f>
        <v>028.08.00.00.0001</v>
      </c>
      <c r="AQ19" s="16" t="str">
        <f>CONCATENATE($B19,".",VLOOKUP(DA!AQ$1,REF!$A$2:$D$40,4,0),".",VLOOKUP(DA!AQ$1,REF!$A$2:$B$40,2,0),".00.","0001")</f>
        <v>028.00.00.00.0001</v>
      </c>
    </row>
    <row r="20" spans="1:43" ht="16.5" customHeight="1" x14ac:dyDescent="0.25">
      <c r="A20" s="21" t="s">
        <v>302</v>
      </c>
      <c r="B20" s="17" t="s">
        <v>36</v>
      </c>
      <c r="C20" s="17">
        <f t="shared" si="0"/>
        <v>39</v>
      </c>
      <c r="D20" s="21" t="s">
        <v>37</v>
      </c>
      <c r="E20" s="16" t="str">
        <f>CONCATENATE($B20,".",VLOOKUP(DA!E$1,REF!$A$2:$D$40,4,0),".",VLOOKUP(DA!E$1,REF!$A$2:$B$40,2,0),".00.","0001")</f>
        <v>039.08.26.00.0001</v>
      </c>
      <c r="F20" s="16" t="str">
        <f>CONCATENATE($B20,".",VLOOKUP(DA!F$1,REF!$A$2:$D$40,4,0),".",VLOOKUP(DA!F$1,REF!$A$2:$B$40,2,0),".00.","0001")</f>
        <v>039.03.10.00.0001</v>
      </c>
      <c r="G20" s="16" t="str">
        <f>CONCATENATE($B20,".",VLOOKUP(DA!G$1,REF!$A$2:$D$40,4,0),".",VLOOKUP(DA!G$1,REF!$A$2:$B$40,2,0),".00.","0001")</f>
        <v>039.07.17.00.0001</v>
      </c>
      <c r="H20" s="16" t="str">
        <f>CONCATENATE($B20,".",VLOOKUP(DA!H$1,REF!$A$2:$D$40,4,0),".",VLOOKUP(DA!H$1,REF!$A$2:$B$40,2,0),".00.","0001")</f>
        <v>039.01.04.00.0001</v>
      </c>
      <c r="I20" s="16" t="str">
        <f>CONCATENATE($B20,".",VLOOKUP(DA!I$1,REF!$A$2:$D$40,4,0),".",VLOOKUP(DA!I$1,REF!$A$2:$B$40,2,0),".00.","0001")</f>
        <v>039.07.16.00.0001</v>
      </c>
      <c r="J20" s="16" t="str">
        <f>CONCATENATE($B20,".",VLOOKUP(DA!J$1,REF!$A$2:$D$40,4,0),".",VLOOKUP(DA!J$1,REF!$A$2:$B$40,2,0),".00.","0001")</f>
        <v>039.06.31.00.0001</v>
      </c>
      <c r="K20" s="16" t="str">
        <f>CONCATENATE($B20,".",VLOOKUP(DA!K$1,REF!$A$2:$D$40,4,0),".",VLOOKUP(DA!K$1,REF!$A$2:$B$40,2,0),".00.","0001")</f>
        <v>039.06.22.00.0001</v>
      </c>
      <c r="L20" s="16" t="str">
        <f>CONCATENATE($B20,".",VLOOKUP(DA!L$1,REF!$A$2:$D$40,4,0),".",VLOOKUP(DA!L$1,REF!$A$2:$B$40,2,0),".00.","0001")</f>
        <v>039.01.03.00.0001</v>
      </c>
      <c r="M20" s="16" t="str">
        <f>CONCATENATE($B20,".",VLOOKUP(DA!M$1,REF!$A$2:$D$40,4,0),".",VLOOKUP(DA!M$1,REF!$A$2:$B$40,2,0),".00.","0001")</f>
        <v>039.06.28.00.0001</v>
      </c>
      <c r="N20" s="16" t="str">
        <f>CONCATENATE($B20,".",VLOOKUP(DA!N$1,REF!$A$2:$D$40,4,0),".",VLOOKUP(DA!N$1,REF!$A$2:$B$40,2,0),".00.","0001")</f>
        <v>039.08.13.00.0001</v>
      </c>
      <c r="O20" s="16" t="str">
        <f>CONCATENATE($B20,".",VLOOKUP(DA!O$1,REF!$A$2:$D$40,4,0),".",VLOOKUP(DA!O$1,REF!$A$2:$B$40,2,0),".00.","0001")</f>
        <v>039.06.24.00.0001</v>
      </c>
      <c r="P20" s="16" t="str">
        <f>CONCATENATE($B20,".",VLOOKUP(DA!P$1,REF!$A$2:$D$40,4,0),".",VLOOKUP(DA!P$1,REF!$A$2:$B$40,2,0),".00.","0001")</f>
        <v>039.06.27.00.0001</v>
      </c>
      <c r="Q20" s="16" t="str">
        <f>CONCATENATE($B20,".",VLOOKUP(DA!Q$1,REF!$A$2:$D$40,4,0),".",VLOOKUP(DA!Q$1,REF!$A$2:$B$40,2,0),".00.","0001")</f>
        <v>039.08.15.00.0001</v>
      </c>
      <c r="R20" s="16" t="str">
        <f>CONCATENATE($B20,".",VLOOKUP(DA!R$1,REF!$A$2:$D$40,4,0),".",VLOOKUP(DA!R$1,REF!$A$2:$B$40,2,0),".00.","0001")</f>
        <v>039.01.06.00.0001</v>
      </c>
      <c r="S20" s="16" t="str">
        <f>CONCATENATE($B20,".",VLOOKUP(DA!S$1,REF!$A$2:$D$40,4,0),".",VLOOKUP(DA!S$1,REF!$A$2:$B$40,2,0),".00.","0001")</f>
        <v>039.03.08.00.0001</v>
      </c>
      <c r="T20" s="16" t="str">
        <f>CONCATENATE($B20,".",VLOOKUP(DA!T$1,REF!$A$2:$D$40,4,0),".",VLOOKUP(DA!T$1,REF!$A$2:$B$40,2,0),".00.","0001")</f>
        <v>039.07.18.00.0001</v>
      </c>
      <c r="U20" s="16" t="str">
        <f>CONCATENATE($B20,".",VLOOKUP(DA!U$1,REF!$A$2:$D$40,4,0),".",VLOOKUP(DA!U$1,REF!$A$2:$B$40,2,0),".00.","0001")</f>
        <v>039.08.25.00.0001</v>
      </c>
      <c r="V20" s="16" t="str">
        <f>CONCATENATE($B20,".",VLOOKUP(DA!V$1,REF!$A$2:$D$40,4,0),".",VLOOKUP(DA!V$1,REF!$A$2:$B$40,2,0),".00.","0001")</f>
        <v>039.07.20.00.0001</v>
      </c>
      <c r="W20" s="16" t="str">
        <f>CONCATENATE($B20,".",VLOOKUP(DA!W$1,REF!$A$2:$D$40,4,0),".",VLOOKUP(DA!W$1,REF!$A$2:$B$40,2,0),".00.","0001")</f>
        <v>039.08.21.00.0001</v>
      </c>
      <c r="X20" s="16" t="str">
        <f>CONCATENATE($B20,".",VLOOKUP(DA!X$1,REF!$A$2:$D$40,4,0),".",VLOOKUP(DA!X$1,REF!$A$2:$B$40,2,0),".00.","0001")</f>
        <v>039.01.01.00.0001</v>
      </c>
      <c r="Y20" s="16" t="str">
        <f>CONCATENATE($B20,".",VLOOKUP(DA!Y$1,REF!$A$2:$D$40,4,0),".",VLOOKUP(DA!Y$1,REF!$A$2:$B$40,2,0),".00.","0001")</f>
        <v>039.03.11.00.0001</v>
      </c>
      <c r="Z20" s="16" t="str">
        <f>CONCATENATE($B20,".",VLOOKUP(DA!Z$1,REF!$A$2:$D$40,4,0),".",VLOOKUP(DA!Z$1,REF!$A$2:$B$40,2,0),".00.","0001")</f>
        <v>039.01.02.00.0001</v>
      </c>
      <c r="AA20" s="16" t="str">
        <f>CONCATENATE($B20,".",VLOOKUP(DA!AA$1,REF!$A$2:$D$40,4,0),".",VLOOKUP(DA!AA$1,REF!$A$2:$B$40,2,0),".00.","0001")</f>
        <v>039.01.05.00.0001</v>
      </c>
      <c r="AB20" s="16" t="str">
        <f>CONCATENATE($B20,".",VLOOKUP(DA!AB$1,REF!$A$2:$D$40,4,0),".",VLOOKUP(DA!AB$1,REF!$A$2:$B$40,2,0),".00.","0001")</f>
        <v>039.07.14.00.0001</v>
      </c>
      <c r="AC20" s="16" t="str">
        <f>CONCATENATE($B20,".",VLOOKUP(DA!AC$1,REF!$A$2:$D$40,4,0),".",VLOOKUP(DA!AC$1,REF!$A$2:$B$40,2,0),".00.","0001")</f>
        <v>039.06.30.00.0001</v>
      </c>
      <c r="AD20" s="16" t="str">
        <f>CONCATENATE($B20,".",VLOOKUP(DA!AD$1,REF!$A$2:$D$40,4,0),".",VLOOKUP(DA!AD$1,REF!$A$2:$B$40,2,0),".00.","0001")</f>
        <v>039.06.23.00.0001</v>
      </c>
      <c r="AE20" s="16" t="str">
        <f>CONCATENATE($B20,".",VLOOKUP(DA!AE$1,REF!$A$2:$D$40,4,0),".",VLOOKUP(DA!AE$1,REF!$A$2:$B$40,2,0),".00.","0001")</f>
        <v>039.08.32.00.0001</v>
      </c>
      <c r="AF20" s="16" t="str">
        <f>CONCATENATE($B20,".",VLOOKUP(DA!AF$1,REF!$A$2:$D$40,4,0),".",VLOOKUP(DA!AF$1,REF!$A$2:$B$40,2,0),".00.","0001")</f>
        <v>039.05.09.00.0001</v>
      </c>
      <c r="AG20" s="16" t="str">
        <f>CONCATENATE($B20,".",VLOOKUP(DA!AG$1,REF!$A$2:$D$40,4,0),".",VLOOKUP(DA!AG$1,REF!$A$2:$B$40,2,0),".00.","0001")</f>
        <v>039.07.19.00.0001</v>
      </c>
      <c r="AH20" s="16" t="str">
        <f>CONCATENATE($B20,".",VLOOKUP(DA!AH$1,REF!$A$2:$D$40,4,0),".",VLOOKUP(DA!AH$1,REF!$A$2:$B$40,2,0),".00.","0001")</f>
        <v>039.01.07.00.0001</v>
      </c>
      <c r="AI20" s="16" t="str">
        <f>CONCATENATE($B20,".",VLOOKUP(DA!AI$1,REF!$A$2:$D$40,4,0),".",VLOOKUP(DA!AI$1,REF!$A$2:$B$40,2,0),".00.","0001")</f>
        <v>039.08.12.00.0001</v>
      </c>
      <c r="AJ20" s="16" t="str">
        <f>CONCATENATE($B20,".",VLOOKUP(DA!AJ$1,REF!$A$2:$D$40,4,0),".",VLOOKUP(DA!AJ$1,REF!$A$2:$B$40,2,0),".00.","0001")</f>
        <v>039.08.29.00.0001</v>
      </c>
      <c r="AK20" s="16" t="str">
        <f>CONCATENATE($B20,".",VLOOKUP(DA!AK$1,REF!$A$2:$D$40,4,0),".",VLOOKUP(DA!AK$1,REF!$A$2:$B$40,2,0),".00.","0001")</f>
        <v>039.01.00.00.0001</v>
      </c>
      <c r="AL20" s="16" t="str">
        <f>CONCATENATE($B20,".",VLOOKUP(DA!AL$1,REF!$A$2:$D$40,4,0),".",VLOOKUP(DA!AL$1,REF!$A$2:$B$40,2,0),".00.","0001")</f>
        <v>039.03.00.00.0001</v>
      </c>
      <c r="AM20" s="16" t="str">
        <f>CONCATENATE($B20,".",VLOOKUP(DA!AM$1,REF!$A$2:$D$40,4,0),".",VLOOKUP(DA!AM$1,REF!$A$2:$B$40,2,0),".00.","0001")</f>
        <v>039.05.00.00.0001</v>
      </c>
      <c r="AN20" s="16" t="str">
        <f>CONCATENATE($B20,".",VLOOKUP(DA!AN$1,REF!$A$2:$D$40,4,0),".",VLOOKUP(DA!AN$1,REF!$A$2:$B$40,2,0),".00.","0001")</f>
        <v>039.06.00.00.0001</v>
      </c>
      <c r="AO20" s="16" t="str">
        <f>CONCATENATE($B20,".",VLOOKUP(DA!AO$1,REF!$A$2:$D$40,4,0),".",VLOOKUP(DA!AO$1,REF!$A$2:$B$40,2,0),".00.","0001")</f>
        <v>039.07.00.00.0001</v>
      </c>
      <c r="AP20" s="16" t="str">
        <f>CONCATENATE($B20,".",VLOOKUP(DA!AP$1,REF!$A$2:$D$40,4,0),".",VLOOKUP(DA!AP$1,REF!$A$2:$B$40,2,0),".00.","0001")</f>
        <v>039.08.00.00.0001</v>
      </c>
      <c r="AQ20" s="16" t="str">
        <f>CONCATENATE($B20,".",VLOOKUP(DA!AQ$1,REF!$A$2:$D$40,4,0),".",VLOOKUP(DA!AQ$1,REF!$A$2:$B$40,2,0),".00.","0001")</f>
        <v>039.00.00.00.0001</v>
      </c>
    </row>
    <row r="21" spans="1:43" ht="16.5" customHeight="1" x14ac:dyDescent="0.25">
      <c r="A21" s="21" t="s">
        <v>312</v>
      </c>
      <c r="B21" s="17" t="s">
        <v>38</v>
      </c>
      <c r="C21" s="17">
        <f t="shared" si="0"/>
        <v>40</v>
      </c>
      <c r="D21" s="21" t="s">
        <v>39</v>
      </c>
      <c r="E21" s="16" t="str">
        <f>CONCATENATE($B21,".",VLOOKUP(DA!E$1,REF!$A$2:$D$40,4,0),".",VLOOKUP(DA!E$1,REF!$A$2:$B$40,2,0),".00.","0001")</f>
        <v>040.08.26.00.0001</v>
      </c>
      <c r="F21" s="16" t="str">
        <f>CONCATENATE($B21,".",VLOOKUP(DA!F$1,REF!$A$2:$D$40,4,0),".",VLOOKUP(DA!F$1,REF!$A$2:$B$40,2,0),".00.","0001")</f>
        <v>040.03.10.00.0001</v>
      </c>
      <c r="G21" s="16" t="str">
        <f>CONCATENATE($B21,".",VLOOKUP(DA!G$1,REF!$A$2:$D$40,4,0),".",VLOOKUP(DA!G$1,REF!$A$2:$B$40,2,0),".00.","0001")</f>
        <v>040.07.17.00.0001</v>
      </c>
      <c r="H21" s="16" t="str">
        <f>CONCATENATE($B21,".",VLOOKUP(DA!H$1,REF!$A$2:$D$40,4,0),".",VLOOKUP(DA!H$1,REF!$A$2:$B$40,2,0),".00.","0001")</f>
        <v>040.01.04.00.0001</v>
      </c>
      <c r="I21" s="16" t="str">
        <f>CONCATENATE($B21,".",VLOOKUP(DA!I$1,REF!$A$2:$D$40,4,0),".",VLOOKUP(DA!I$1,REF!$A$2:$B$40,2,0),".00.","0001")</f>
        <v>040.07.16.00.0001</v>
      </c>
      <c r="J21" s="16" t="str">
        <f>CONCATENATE($B21,".",VLOOKUP(DA!J$1,REF!$A$2:$D$40,4,0),".",VLOOKUP(DA!J$1,REF!$A$2:$B$40,2,0),".00.","0001")</f>
        <v>040.06.31.00.0001</v>
      </c>
      <c r="K21" s="16" t="str">
        <f>CONCATENATE($B21,".",VLOOKUP(DA!K$1,REF!$A$2:$D$40,4,0),".",VLOOKUP(DA!K$1,REF!$A$2:$B$40,2,0),".00.","0001")</f>
        <v>040.06.22.00.0001</v>
      </c>
      <c r="L21" s="16" t="str">
        <f>CONCATENATE($B21,".",VLOOKUP(DA!L$1,REF!$A$2:$D$40,4,0),".",VLOOKUP(DA!L$1,REF!$A$2:$B$40,2,0),".00.","0001")</f>
        <v>040.01.03.00.0001</v>
      </c>
      <c r="M21" s="16" t="str">
        <f>CONCATENATE($B21,".",VLOOKUP(DA!M$1,REF!$A$2:$D$40,4,0),".",VLOOKUP(DA!M$1,REF!$A$2:$B$40,2,0),".00.","0001")</f>
        <v>040.06.28.00.0001</v>
      </c>
      <c r="N21" s="16" t="str">
        <f>CONCATENATE($B21,".",VLOOKUP(DA!N$1,REF!$A$2:$D$40,4,0),".",VLOOKUP(DA!N$1,REF!$A$2:$B$40,2,0),".00.","0001")</f>
        <v>040.08.13.00.0001</v>
      </c>
      <c r="O21" s="16" t="str">
        <f>CONCATENATE($B21,".",VLOOKUP(DA!O$1,REF!$A$2:$D$40,4,0),".",VLOOKUP(DA!O$1,REF!$A$2:$B$40,2,0),".00.","0001")</f>
        <v>040.06.24.00.0001</v>
      </c>
      <c r="P21" s="16" t="str">
        <f>CONCATENATE($B21,".",VLOOKUP(DA!P$1,REF!$A$2:$D$40,4,0),".",VLOOKUP(DA!P$1,REF!$A$2:$B$40,2,0),".00.","0001")</f>
        <v>040.06.27.00.0001</v>
      </c>
      <c r="Q21" s="16" t="str">
        <f>CONCATENATE($B21,".",VLOOKUP(DA!Q$1,REF!$A$2:$D$40,4,0),".",VLOOKUP(DA!Q$1,REF!$A$2:$B$40,2,0),".00.","0001")</f>
        <v>040.08.15.00.0001</v>
      </c>
      <c r="R21" s="16" t="str">
        <f>CONCATENATE($B21,".",VLOOKUP(DA!R$1,REF!$A$2:$D$40,4,0),".",VLOOKUP(DA!R$1,REF!$A$2:$B$40,2,0),".00.","0001")</f>
        <v>040.01.06.00.0001</v>
      </c>
      <c r="S21" s="16" t="str">
        <f>CONCATENATE($B21,".",VLOOKUP(DA!S$1,REF!$A$2:$D$40,4,0),".",VLOOKUP(DA!S$1,REF!$A$2:$B$40,2,0),".00.","0001")</f>
        <v>040.03.08.00.0001</v>
      </c>
      <c r="T21" s="16" t="str">
        <f>CONCATENATE($B21,".",VLOOKUP(DA!T$1,REF!$A$2:$D$40,4,0),".",VLOOKUP(DA!T$1,REF!$A$2:$B$40,2,0),".00.","0001")</f>
        <v>040.07.18.00.0001</v>
      </c>
      <c r="U21" s="16" t="str">
        <f>CONCATENATE($B21,".",VLOOKUP(DA!U$1,REF!$A$2:$D$40,4,0),".",VLOOKUP(DA!U$1,REF!$A$2:$B$40,2,0),".00.","0001")</f>
        <v>040.08.25.00.0001</v>
      </c>
      <c r="V21" s="16" t="str">
        <f>CONCATENATE($B21,".",VLOOKUP(DA!V$1,REF!$A$2:$D$40,4,0),".",VLOOKUP(DA!V$1,REF!$A$2:$B$40,2,0),".00.","0001")</f>
        <v>040.07.20.00.0001</v>
      </c>
      <c r="W21" s="16" t="str">
        <f>CONCATENATE($B21,".",VLOOKUP(DA!W$1,REF!$A$2:$D$40,4,0),".",VLOOKUP(DA!W$1,REF!$A$2:$B$40,2,0),".00.","0001")</f>
        <v>040.08.21.00.0001</v>
      </c>
      <c r="X21" s="16" t="str">
        <f>CONCATENATE($B21,".",VLOOKUP(DA!X$1,REF!$A$2:$D$40,4,0),".",VLOOKUP(DA!X$1,REF!$A$2:$B$40,2,0),".00.","0001")</f>
        <v>040.01.01.00.0001</v>
      </c>
      <c r="Y21" s="16" t="str">
        <f>CONCATENATE($B21,".",VLOOKUP(DA!Y$1,REF!$A$2:$D$40,4,0),".",VLOOKUP(DA!Y$1,REF!$A$2:$B$40,2,0),".00.","0001")</f>
        <v>040.03.11.00.0001</v>
      </c>
      <c r="Z21" s="16" t="str">
        <f>CONCATENATE($B21,".",VLOOKUP(DA!Z$1,REF!$A$2:$D$40,4,0),".",VLOOKUP(DA!Z$1,REF!$A$2:$B$40,2,0),".00.","0001")</f>
        <v>040.01.02.00.0001</v>
      </c>
      <c r="AA21" s="16" t="str">
        <f>CONCATENATE($B21,".",VLOOKUP(DA!AA$1,REF!$A$2:$D$40,4,0),".",VLOOKUP(DA!AA$1,REF!$A$2:$B$40,2,0),".00.","0001")</f>
        <v>040.01.05.00.0001</v>
      </c>
      <c r="AB21" s="16" t="str">
        <f>CONCATENATE($B21,".",VLOOKUP(DA!AB$1,REF!$A$2:$D$40,4,0),".",VLOOKUP(DA!AB$1,REF!$A$2:$B$40,2,0),".00.","0001")</f>
        <v>040.07.14.00.0001</v>
      </c>
      <c r="AC21" s="16" t="str">
        <f>CONCATENATE($B21,".",VLOOKUP(DA!AC$1,REF!$A$2:$D$40,4,0),".",VLOOKUP(DA!AC$1,REF!$A$2:$B$40,2,0),".00.","0001")</f>
        <v>040.06.30.00.0001</v>
      </c>
      <c r="AD21" s="16" t="str">
        <f>CONCATENATE($B21,".",VLOOKUP(DA!AD$1,REF!$A$2:$D$40,4,0),".",VLOOKUP(DA!AD$1,REF!$A$2:$B$40,2,0),".00.","0001")</f>
        <v>040.06.23.00.0001</v>
      </c>
      <c r="AE21" s="16" t="str">
        <f>CONCATENATE($B21,".",VLOOKUP(DA!AE$1,REF!$A$2:$D$40,4,0),".",VLOOKUP(DA!AE$1,REF!$A$2:$B$40,2,0),".00.","0001")</f>
        <v>040.08.32.00.0001</v>
      </c>
      <c r="AF21" s="16" t="str">
        <f>CONCATENATE($B21,".",VLOOKUP(DA!AF$1,REF!$A$2:$D$40,4,0),".",VLOOKUP(DA!AF$1,REF!$A$2:$B$40,2,0),".00.","0001")</f>
        <v>040.05.09.00.0001</v>
      </c>
      <c r="AG21" s="16" t="str">
        <f>CONCATENATE($B21,".",VLOOKUP(DA!AG$1,REF!$A$2:$D$40,4,0),".",VLOOKUP(DA!AG$1,REF!$A$2:$B$40,2,0),".00.","0001")</f>
        <v>040.07.19.00.0001</v>
      </c>
      <c r="AH21" s="16" t="str">
        <f>CONCATENATE($B21,".",VLOOKUP(DA!AH$1,REF!$A$2:$D$40,4,0),".",VLOOKUP(DA!AH$1,REF!$A$2:$B$40,2,0),".00.","0001")</f>
        <v>040.01.07.00.0001</v>
      </c>
      <c r="AI21" s="16" t="str">
        <f>CONCATENATE($B21,".",VLOOKUP(DA!AI$1,REF!$A$2:$D$40,4,0),".",VLOOKUP(DA!AI$1,REF!$A$2:$B$40,2,0),".00.","0001")</f>
        <v>040.08.12.00.0001</v>
      </c>
      <c r="AJ21" s="16" t="str">
        <f>CONCATENATE($B21,".",VLOOKUP(DA!AJ$1,REF!$A$2:$D$40,4,0),".",VLOOKUP(DA!AJ$1,REF!$A$2:$B$40,2,0),".00.","0001")</f>
        <v>040.08.29.00.0001</v>
      </c>
      <c r="AK21" s="16" t="str">
        <f>CONCATENATE($B21,".",VLOOKUP(DA!AK$1,REF!$A$2:$D$40,4,0),".",VLOOKUP(DA!AK$1,REF!$A$2:$B$40,2,0),".00.","0001")</f>
        <v>040.01.00.00.0001</v>
      </c>
      <c r="AL21" s="16" t="str">
        <f>CONCATENATE($B21,".",VLOOKUP(DA!AL$1,REF!$A$2:$D$40,4,0),".",VLOOKUP(DA!AL$1,REF!$A$2:$B$40,2,0),".00.","0001")</f>
        <v>040.03.00.00.0001</v>
      </c>
      <c r="AM21" s="16" t="str">
        <f>CONCATENATE($B21,".",VLOOKUP(DA!AM$1,REF!$A$2:$D$40,4,0),".",VLOOKUP(DA!AM$1,REF!$A$2:$B$40,2,0),".00.","0001")</f>
        <v>040.05.00.00.0001</v>
      </c>
      <c r="AN21" s="16" t="str">
        <f>CONCATENATE($B21,".",VLOOKUP(DA!AN$1,REF!$A$2:$D$40,4,0),".",VLOOKUP(DA!AN$1,REF!$A$2:$B$40,2,0),".00.","0001")</f>
        <v>040.06.00.00.0001</v>
      </c>
      <c r="AO21" s="16" t="str">
        <f>CONCATENATE($B21,".",VLOOKUP(DA!AO$1,REF!$A$2:$D$40,4,0),".",VLOOKUP(DA!AO$1,REF!$A$2:$B$40,2,0),".00.","0001")</f>
        <v>040.07.00.00.0001</v>
      </c>
      <c r="AP21" s="16" t="str">
        <f>CONCATENATE($B21,".",VLOOKUP(DA!AP$1,REF!$A$2:$D$40,4,0),".",VLOOKUP(DA!AP$1,REF!$A$2:$B$40,2,0),".00.","0001")</f>
        <v>040.08.00.00.0001</v>
      </c>
      <c r="AQ21" s="16" t="str">
        <f>CONCATENATE($B21,".",VLOOKUP(DA!AQ$1,REF!$A$2:$D$40,4,0),".",VLOOKUP(DA!AQ$1,REF!$A$2:$B$40,2,0),".00.","0001")</f>
        <v>040.00.00.00.0001</v>
      </c>
    </row>
    <row r="22" spans="1:43" ht="16.5" customHeight="1" x14ac:dyDescent="0.25">
      <c r="A22" s="21" t="s">
        <v>312</v>
      </c>
      <c r="B22" s="17" t="s">
        <v>40</v>
      </c>
      <c r="C22" s="17">
        <f t="shared" si="0"/>
        <v>41</v>
      </c>
      <c r="D22" s="21" t="s">
        <v>41</v>
      </c>
      <c r="E22" s="16" t="str">
        <f>CONCATENATE($B22,".",VLOOKUP(DA!E$1,REF!$A$2:$D$40,4,0),".",VLOOKUP(DA!E$1,REF!$A$2:$B$40,2,0),".00.","0001")</f>
        <v>041.08.26.00.0001</v>
      </c>
      <c r="F22" s="16" t="str">
        <f>CONCATENATE($B22,".",VLOOKUP(DA!F$1,REF!$A$2:$D$40,4,0),".",VLOOKUP(DA!F$1,REF!$A$2:$B$40,2,0),".00.","0001")</f>
        <v>041.03.10.00.0001</v>
      </c>
      <c r="G22" s="16" t="str">
        <f>CONCATENATE($B22,".",VLOOKUP(DA!G$1,REF!$A$2:$D$40,4,0),".",VLOOKUP(DA!G$1,REF!$A$2:$B$40,2,0),".00.","0001")</f>
        <v>041.07.17.00.0001</v>
      </c>
      <c r="H22" s="16" t="str">
        <f>CONCATENATE($B22,".",VLOOKUP(DA!H$1,REF!$A$2:$D$40,4,0),".",VLOOKUP(DA!H$1,REF!$A$2:$B$40,2,0),".00.","0001")</f>
        <v>041.01.04.00.0001</v>
      </c>
      <c r="I22" s="16" t="str">
        <f>CONCATENATE($B22,".",VLOOKUP(DA!I$1,REF!$A$2:$D$40,4,0),".",VLOOKUP(DA!I$1,REF!$A$2:$B$40,2,0),".00.","0001")</f>
        <v>041.07.16.00.0001</v>
      </c>
      <c r="J22" s="16" t="str">
        <f>CONCATENATE($B22,".",VLOOKUP(DA!J$1,REF!$A$2:$D$40,4,0),".",VLOOKUP(DA!J$1,REF!$A$2:$B$40,2,0),".00.","0001")</f>
        <v>041.06.31.00.0001</v>
      </c>
      <c r="K22" s="16" t="str">
        <f>CONCATENATE($B22,".",VLOOKUP(DA!K$1,REF!$A$2:$D$40,4,0),".",VLOOKUP(DA!K$1,REF!$A$2:$B$40,2,0),".00.","0001")</f>
        <v>041.06.22.00.0001</v>
      </c>
      <c r="L22" s="16" t="str">
        <f>CONCATENATE($B22,".",VLOOKUP(DA!L$1,REF!$A$2:$D$40,4,0),".",VLOOKUP(DA!L$1,REF!$A$2:$B$40,2,0),".00.","0001")</f>
        <v>041.01.03.00.0001</v>
      </c>
      <c r="M22" s="16" t="str">
        <f>CONCATENATE($B22,".",VLOOKUP(DA!M$1,REF!$A$2:$D$40,4,0),".",VLOOKUP(DA!M$1,REF!$A$2:$B$40,2,0),".00.","0001")</f>
        <v>041.06.28.00.0001</v>
      </c>
      <c r="N22" s="16" t="str">
        <f>CONCATENATE($B22,".",VLOOKUP(DA!N$1,REF!$A$2:$D$40,4,0),".",VLOOKUP(DA!N$1,REF!$A$2:$B$40,2,0),".00.","0001")</f>
        <v>041.08.13.00.0001</v>
      </c>
      <c r="O22" s="16" t="str">
        <f>CONCATENATE($B22,".",VLOOKUP(DA!O$1,REF!$A$2:$D$40,4,0),".",VLOOKUP(DA!O$1,REF!$A$2:$B$40,2,0),".00.","0001")</f>
        <v>041.06.24.00.0001</v>
      </c>
      <c r="P22" s="16" t="str">
        <f>CONCATENATE($B22,".",VLOOKUP(DA!P$1,REF!$A$2:$D$40,4,0),".",VLOOKUP(DA!P$1,REF!$A$2:$B$40,2,0),".00.","0001")</f>
        <v>041.06.27.00.0001</v>
      </c>
      <c r="Q22" s="16" t="str">
        <f>CONCATENATE($B22,".",VLOOKUP(DA!Q$1,REF!$A$2:$D$40,4,0),".",VLOOKUP(DA!Q$1,REF!$A$2:$B$40,2,0),".00.","0001")</f>
        <v>041.08.15.00.0001</v>
      </c>
      <c r="R22" s="16" t="str">
        <f>CONCATENATE($B22,".",VLOOKUP(DA!R$1,REF!$A$2:$D$40,4,0),".",VLOOKUP(DA!R$1,REF!$A$2:$B$40,2,0),".00.","0001")</f>
        <v>041.01.06.00.0001</v>
      </c>
      <c r="S22" s="16" t="str">
        <f>CONCATENATE($B22,".",VLOOKUP(DA!S$1,REF!$A$2:$D$40,4,0),".",VLOOKUP(DA!S$1,REF!$A$2:$B$40,2,0),".00.","0001")</f>
        <v>041.03.08.00.0001</v>
      </c>
      <c r="T22" s="16" t="str">
        <f>CONCATENATE($B22,".",VLOOKUP(DA!T$1,REF!$A$2:$D$40,4,0),".",VLOOKUP(DA!T$1,REF!$A$2:$B$40,2,0),".00.","0001")</f>
        <v>041.07.18.00.0001</v>
      </c>
      <c r="U22" s="16" t="str">
        <f>CONCATENATE($B22,".",VLOOKUP(DA!U$1,REF!$A$2:$D$40,4,0),".",VLOOKUP(DA!U$1,REF!$A$2:$B$40,2,0),".00.","0001")</f>
        <v>041.08.25.00.0001</v>
      </c>
      <c r="V22" s="16" t="str">
        <f>CONCATENATE($B22,".",VLOOKUP(DA!V$1,REF!$A$2:$D$40,4,0),".",VLOOKUP(DA!V$1,REF!$A$2:$B$40,2,0),".00.","0001")</f>
        <v>041.07.20.00.0001</v>
      </c>
      <c r="W22" s="16" t="str">
        <f>CONCATENATE($B22,".",VLOOKUP(DA!W$1,REF!$A$2:$D$40,4,0),".",VLOOKUP(DA!W$1,REF!$A$2:$B$40,2,0),".00.","0001")</f>
        <v>041.08.21.00.0001</v>
      </c>
      <c r="X22" s="16" t="str">
        <f>CONCATENATE($B22,".",VLOOKUP(DA!X$1,REF!$A$2:$D$40,4,0),".",VLOOKUP(DA!X$1,REF!$A$2:$B$40,2,0),".00.","0001")</f>
        <v>041.01.01.00.0001</v>
      </c>
      <c r="Y22" s="16" t="str">
        <f>CONCATENATE($B22,".",VLOOKUP(DA!Y$1,REF!$A$2:$D$40,4,0),".",VLOOKUP(DA!Y$1,REF!$A$2:$B$40,2,0),".00.","0001")</f>
        <v>041.03.11.00.0001</v>
      </c>
      <c r="Z22" s="16" t="str">
        <f>CONCATENATE($B22,".",VLOOKUP(DA!Z$1,REF!$A$2:$D$40,4,0),".",VLOOKUP(DA!Z$1,REF!$A$2:$B$40,2,0),".00.","0001")</f>
        <v>041.01.02.00.0001</v>
      </c>
      <c r="AA22" s="16" t="str">
        <f>CONCATENATE($B22,".",VLOOKUP(DA!AA$1,REF!$A$2:$D$40,4,0),".",VLOOKUP(DA!AA$1,REF!$A$2:$B$40,2,0),".00.","0001")</f>
        <v>041.01.05.00.0001</v>
      </c>
      <c r="AB22" s="16" t="str">
        <f>CONCATENATE($B22,".",VLOOKUP(DA!AB$1,REF!$A$2:$D$40,4,0),".",VLOOKUP(DA!AB$1,REF!$A$2:$B$40,2,0),".00.","0001")</f>
        <v>041.07.14.00.0001</v>
      </c>
      <c r="AC22" s="16" t="str">
        <f>CONCATENATE($B22,".",VLOOKUP(DA!AC$1,REF!$A$2:$D$40,4,0),".",VLOOKUP(DA!AC$1,REF!$A$2:$B$40,2,0),".00.","0001")</f>
        <v>041.06.30.00.0001</v>
      </c>
      <c r="AD22" s="16" t="str">
        <f>CONCATENATE($B22,".",VLOOKUP(DA!AD$1,REF!$A$2:$D$40,4,0),".",VLOOKUP(DA!AD$1,REF!$A$2:$B$40,2,0),".00.","0001")</f>
        <v>041.06.23.00.0001</v>
      </c>
      <c r="AE22" s="16" t="str">
        <f>CONCATENATE($B22,".",VLOOKUP(DA!AE$1,REF!$A$2:$D$40,4,0),".",VLOOKUP(DA!AE$1,REF!$A$2:$B$40,2,0),".00.","0001")</f>
        <v>041.08.32.00.0001</v>
      </c>
      <c r="AF22" s="16" t="str">
        <f>CONCATENATE($B22,".",VLOOKUP(DA!AF$1,REF!$A$2:$D$40,4,0),".",VLOOKUP(DA!AF$1,REF!$A$2:$B$40,2,0),".00.","0001")</f>
        <v>041.05.09.00.0001</v>
      </c>
      <c r="AG22" s="16" t="str">
        <f>CONCATENATE($B22,".",VLOOKUP(DA!AG$1,REF!$A$2:$D$40,4,0),".",VLOOKUP(DA!AG$1,REF!$A$2:$B$40,2,0),".00.","0001")</f>
        <v>041.07.19.00.0001</v>
      </c>
      <c r="AH22" s="16" t="str">
        <f>CONCATENATE($B22,".",VLOOKUP(DA!AH$1,REF!$A$2:$D$40,4,0),".",VLOOKUP(DA!AH$1,REF!$A$2:$B$40,2,0),".00.","0001")</f>
        <v>041.01.07.00.0001</v>
      </c>
      <c r="AI22" s="16" t="str">
        <f>CONCATENATE($B22,".",VLOOKUP(DA!AI$1,REF!$A$2:$D$40,4,0),".",VLOOKUP(DA!AI$1,REF!$A$2:$B$40,2,0),".00.","0001")</f>
        <v>041.08.12.00.0001</v>
      </c>
      <c r="AJ22" s="16" t="str">
        <f>CONCATENATE($B22,".",VLOOKUP(DA!AJ$1,REF!$A$2:$D$40,4,0),".",VLOOKUP(DA!AJ$1,REF!$A$2:$B$40,2,0),".00.","0001")</f>
        <v>041.08.29.00.0001</v>
      </c>
      <c r="AK22" s="16" t="str">
        <f>CONCATENATE($B22,".",VLOOKUP(DA!AK$1,REF!$A$2:$D$40,4,0),".",VLOOKUP(DA!AK$1,REF!$A$2:$B$40,2,0),".00.","0001")</f>
        <v>041.01.00.00.0001</v>
      </c>
      <c r="AL22" s="16" t="str">
        <f>CONCATENATE($B22,".",VLOOKUP(DA!AL$1,REF!$A$2:$D$40,4,0),".",VLOOKUP(DA!AL$1,REF!$A$2:$B$40,2,0),".00.","0001")</f>
        <v>041.03.00.00.0001</v>
      </c>
      <c r="AM22" s="16" t="str">
        <f>CONCATENATE($B22,".",VLOOKUP(DA!AM$1,REF!$A$2:$D$40,4,0),".",VLOOKUP(DA!AM$1,REF!$A$2:$B$40,2,0),".00.","0001")</f>
        <v>041.05.00.00.0001</v>
      </c>
      <c r="AN22" s="16" t="str">
        <f>CONCATENATE($B22,".",VLOOKUP(DA!AN$1,REF!$A$2:$D$40,4,0),".",VLOOKUP(DA!AN$1,REF!$A$2:$B$40,2,0),".00.","0001")</f>
        <v>041.06.00.00.0001</v>
      </c>
      <c r="AO22" s="16" t="str">
        <f>CONCATENATE($B22,".",VLOOKUP(DA!AO$1,REF!$A$2:$D$40,4,0),".",VLOOKUP(DA!AO$1,REF!$A$2:$B$40,2,0),".00.","0001")</f>
        <v>041.07.00.00.0001</v>
      </c>
      <c r="AP22" s="16" t="str">
        <f>CONCATENATE($B22,".",VLOOKUP(DA!AP$1,REF!$A$2:$D$40,4,0),".",VLOOKUP(DA!AP$1,REF!$A$2:$B$40,2,0),".00.","0001")</f>
        <v>041.08.00.00.0001</v>
      </c>
      <c r="AQ22" s="16" t="str">
        <f>CONCATENATE($B22,".",VLOOKUP(DA!AQ$1,REF!$A$2:$D$40,4,0),".",VLOOKUP(DA!AQ$1,REF!$A$2:$B$40,2,0),".00.","0001")</f>
        <v>041.00.00.00.0001</v>
      </c>
    </row>
    <row r="23" spans="1:43" ht="16.5" customHeight="1" x14ac:dyDescent="0.25">
      <c r="A23" s="21" t="s">
        <v>312</v>
      </c>
      <c r="B23" s="17" t="s">
        <v>42</v>
      </c>
      <c r="C23" s="17">
        <f t="shared" si="0"/>
        <v>42</v>
      </c>
      <c r="D23" s="21" t="s">
        <v>43</v>
      </c>
      <c r="E23" s="16" t="str">
        <f>CONCATENATE($B23,".",VLOOKUP(DA!E$1,REF!$A$2:$D$40,4,0),".",VLOOKUP(DA!E$1,REF!$A$2:$B$40,2,0),".00.","0001")</f>
        <v>042.08.26.00.0001</v>
      </c>
      <c r="F23" s="16" t="str">
        <f>CONCATENATE($B23,".",VLOOKUP(DA!F$1,REF!$A$2:$D$40,4,0),".",VLOOKUP(DA!F$1,REF!$A$2:$B$40,2,0),".00.","0001")</f>
        <v>042.03.10.00.0001</v>
      </c>
      <c r="G23" s="16" t="str">
        <f>CONCATENATE($B23,".",VLOOKUP(DA!G$1,REF!$A$2:$D$40,4,0),".",VLOOKUP(DA!G$1,REF!$A$2:$B$40,2,0),".00.","0001")</f>
        <v>042.07.17.00.0001</v>
      </c>
      <c r="H23" s="16" t="str">
        <f>CONCATENATE($B23,".",VLOOKUP(DA!H$1,REF!$A$2:$D$40,4,0),".",VLOOKUP(DA!H$1,REF!$A$2:$B$40,2,0),".00.","0001")</f>
        <v>042.01.04.00.0001</v>
      </c>
      <c r="I23" s="16" t="str">
        <f>CONCATENATE($B23,".",VLOOKUP(DA!I$1,REF!$A$2:$D$40,4,0),".",VLOOKUP(DA!I$1,REF!$A$2:$B$40,2,0),".00.","0001")</f>
        <v>042.07.16.00.0001</v>
      </c>
      <c r="J23" s="16" t="str">
        <f>CONCATENATE($B23,".",VLOOKUP(DA!J$1,REF!$A$2:$D$40,4,0),".",VLOOKUP(DA!J$1,REF!$A$2:$B$40,2,0),".00.","0001")</f>
        <v>042.06.31.00.0001</v>
      </c>
      <c r="K23" s="16" t="str">
        <f>CONCATENATE($B23,".",VLOOKUP(DA!K$1,REF!$A$2:$D$40,4,0),".",VLOOKUP(DA!K$1,REF!$A$2:$B$40,2,0),".00.","0001")</f>
        <v>042.06.22.00.0001</v>
      </c>
      <c r="L23" s="16" t="str">
        <f>CONCATENATE($B23,".",VLOOKUP(DA!L$1,REF!$A$2:$D$40,4,0),".",VLOOKUP(DA!L$1,REF!$A$2:$B$40,2,0),".00.","0001")</f>
        <v>042.01.03.00.0001</v>
      </c>
      <c r="M23" s="16" t="str">
        <f>CONCATENATE($B23,".",VLOOKUP(DA!M$1,REF!$A$2:$D$40,4,0),".",VLOOKUP(DA!M$1,REF!$A$2:$B$40,2,0),".00.","0001")</f>
        <v>042.06.28.00.0001</v>
      </c>
      <c r="N23" s="16" t="str">
        <f>CONCATENATE($B23,".",VLOOKUP(DA!N$1,REF!$A$2:$D$40,4,0),".",VLOOKUP(DA!N$1,REF!$A$2:$B$40,2,0),".00.","0001")</f>
        <v>042.08.13.00.0001</v>
      </c>
      <c r="O23" s="16" t="str">
        <f>CONCATENATE($B23,".",VLOOKUP(DA!O$1,REF!$A$2:$D$40,4,0),".",VLOOKUP(DA!O$1,REF!$A$2:$B$40,2,0),".00.","0001")</f>
        <v>042.06.24.00.0001</v>
      </c>
      <c r="P23" s="16" t="str">
        <f>CONCATENATE($B23,".",VLOOKUP(DA!P$1,REF!$A$2:$D$40,4,0),".",VLOOKUP(DA!P$1,REF!$A$2:$B$40,2,0),".00.","0001")</f>
        <v>042.06.27.00.0001</v>
      </c>
      <c r="Q23" s="16" t="str">
        <f>CONCATENATE($B23,".",VLOOKUP(DA!Q$1,REF!$A$2:$D$40,4,0),".",VLOOKUP(DA!Q$1,REF!$A$2:$B$40,2,0),".00.","0001")</f>
        <v>042.08.15.00.0001</v>
      </c>
      <c r="R23" s="16" t="str">
        <f>CONCATENATE($B23,".",VLOOKUP(DA!R$1,REF!$A$2:$D$40,4,0),".",VLOOKUP(DA!R$1,REF!$A$2:$B$40,2,0),".00.","0001")</f>
        <v>042.01.06.00.0001</v>
      </c>
      <c r="S23" s="16" t="str">
        <f>CONCATENATE($B23,".",VLOOKUP(DA!S$1,REF!$A$2:$D$40,4,0),".",VLOOKUP(DA!S$1,REF!$A$2:$B$40,2,0),".00.","0001")</f>
        <v>042.03.08.00.0001</v>
      </c>
      <c r="T23" s="16" t="str">
        <f>CONCATENATE($B23,".",VLOOKUP(DA!T$1,REF!$A$2:$D$40,4,0),".",VLOOKUP(DA!T$1,REF!$A$2:$B$40,2,0),".00.","0001")</f>
        <v>042.07.18.00.0001</v>
      </c>
      <c r="U23" s="16" t="str">
        <f>CONCATENATE($B23,".",VLOOKUP(DA!U$1,REF!$A$2:$D$40,4,0),".",VLOOKUP(DA!U$1,REF!$A$2:$B$40,2,0),".00.","0001")</f>
        <v>042.08.25.00.0001</v>
      </c>
      <c r="V23" s="16" t="str">
        <f>CONCATENATE($B23,".",VLOOKUP(DA!V$1,REF!$A$2:$D$40,4,0),".",VLOOKUP(DA!V$1,REF!$A$2:$B$40,2,0),".00.","0001")</f>
        <v>042.07.20.00.0001</v>
      </c>
      <c r="W23" s="16" t="str">
        <f>CONCATENATE($B23,".",VLOOKUP(DA!W$1,REF!$A$2:$D$40,4,0),".",VLOOKUP(DA!W$1,REF!$A$2:$B$40,2,0),".00.","0001")</f>
        <v>042.08.21.00.0001</v>
      </c>
      <c r="X23" s="16" t="str">
        <f>CONCATENATE($B23,".",VLOOKUP(DA!X$1,REF!$A$2:$D$40,4,0),".",VLOOKUP(DA!X$1,REF!$A$2:$B$40,2,0),".00.","0001")</f>
        <v>042.01.01.00.0001</v>
      </c>
      <c r="Y23" s="16" t="str">
        <f>CONCATENATE($B23,".",VLOOKUP(DA!Y$1,REF!$A$2:$D$40,4,0),".",VLOOKUP(DA!Y$1,REF!$A$2:$B$40,2,0),".00.","0001")</f>
        <v>042.03.11.00.0001</v>
      </c>
      <c r="Z23" s="16" t="str">
        <f>CONCATENATE($B23,".",VLOOKUP(DA!Z$1,REF!$A$2:$D$40,4,0),".",VLOOKUP(DA!Z$1,REF!$A$2:$B$40,2,0),".00.","0001")</f>
        <v>042.01.02.00.0001</v>
      </c>
      <c r="AA23" s="16" t="str">
        <f>CONCATENATE($B23,".",VLOOKUP(DA!AA$1,REF!$A$2:$D$40,4,0),".",VLOOKUP(DA!AA$1,REF!$A$2:$B$40,2,0),".00.","0001")</f>
        <v>042.01.05.00.0001</v>
      </c>
      <c r="AB23" s="16" t="str">
        <f>CONCATENATE($B23,".",VLOOKUP(DA!AB$1,REF!$A$2:$D$40,4,0),".",VLOOKUP(DA!AB$1,REF!$A$2:$B$40,2,0),".00.","0001")</f>
        <v>042.07.14.00.0001</v>
      </c>
      <c r="AC23" s="16" t="str">
        <f>CONCATENATE($B23,".",VLOOKUP(DA!AC$1,REF!$A$2:$D$40,4,0),".",VLOOKUP(DA!AC$1,REF!$A$2:$B$40,2,0),".00.","0001")</f>
        <v>042.06.30.00.0001</v>
      </c>
      <c r="AD23" s="16" t="str">
        <f>CONCATENATE($B23,".",VLOOKUP(DA!AD$1,REF!$A$2:$D$40,4,0),".",VLOOKUP(DA!AD$1,REF!$A$2:$B$40,2,0),".00.","0001")</f>
        <v>042.06.23.00.0001</v>
      </c>
      <c r="AE23" s="16" t="str">
        <f>CONCATENATE($B23,".",VLOOKUP(DA!AE$1,REF!$A$2:$D$40,4,0),".",VLOOKUP(DA!AE$1,REF!$A$2:$B$40,2,0),".00.","0001")</f>
        <v>042.08.32.00.0001</v>
      </c>
      <c r="AF23" s="16" t="str">
        <f>CONCATENATE($B23,".",VLOOKUP(DA!AF$1,REF!$A$2:$D$40,4,0),".",VLOOKUP(DA!AF$1,REF!$A$2:$B$40,2,0),".00.","0001")</f>
        <v>042.05.09.00.0001</v>
      </c>
      <c r="AG23" s="16" t="str">
        <f>CONCATENATE($B23,".",VLOOKUP(DA!AG$1,REF!$A$2:$D$40,4,0),".",VLOOKUP(DA!AG$1,REF!$A$2:$B$40,2,0),".00.","0001")</f>
        <v>042.07.19.00.0001</v>
      </c>
      <c r="AH23" s="16" t="str">
        <f>CONCATENATE($B23,".",VLOOKUP(DA!AH$1,REF!$A$2:$D$40,4,0),".",VLOOKUP(DA!AH$1,REF!$A$2:$B$40,2,0),".00.","0001")</f>
        <v>042.01.07.00.0001</v>
      </c>
      <c r="AI23" s="16" t="str">
        <f>CONCATENATE($B23,".",VLOOKUP(DA!AI$1,REF!$A$2:$D$40,4,0),".",VLOOKUP(DA!AI$1,REF!$A$2:$B$40,2,0),".00.","0001")</f>
        <v>042.08.12.00.0001</v>
      </c>
      <c r="AJ23" s="16" t="str">
        <f>CONCATENATE($B23,".",VLOOKUP(DA!AJ$1,REF!$A$2:$D$40,4,0),".",VLOOKUP(DA!AJ$1,REF!$A$2:$B$40,2,0),".00.","0001")</f>
        <v>042.08.29.00.0001</v>
      </c>
      <c r="AK23" s="16" t="str">
        <f>CONCATENATE($B23,".",VLOOKUP(DA!AK$1,REF!$A$2:$D$40,4,0),".",VLOOKUP(DA!AK$1,REF!$A$2:$B$40,2,0),".00.","0001")</f>
        <v>042.01.00.00.0001</v>
      </c>
      <c r="AL23" s="16" t="str">
        <f>CONCATENATE($B23,".",VLOOKUP(DA!AL$1,REF!$A$2:$D$40,4,0),".",VLOOKUP(DA!AL$1,REF!$A$2:$B$40,2,0),".00.","0001")</f>
        <v>042.03.00.00.0001</v>
      </c>
      <c r="AM23" s="16" t="str">
        <f>CONCATENATE($B23,".",VLOOKUP(DA!AM$1,REF!$A$2:$D$40,4,0),".",VLOOKUP(DA!AM$1,REF!$A$2:$B$40,2,0),".00.","0001")</f>
        <v>042.05.00.00.0001</v>
      </c>
      <c r="AN23" s="16" t="str">
        <f>CONCATENATE($B23,".",VLOOKUP(DA!AN$1,REF!$A$2:$D$40,4,0),".",VLOOKUP(DA!AN$1,REF!$A$2:$B$40,2,0),".00.","0001")</f>
        <v>042.06.00.00.0001</v>
      </c>
      <c r="AO23" s="16" t="str">
        <f>CONCATENATE($B23,".",VLOOKUP(DA!AO$1,REF!$A$2:$D$40,4,0),".",VLOOKUP(DA!AO$1,REF!$A$2:$B$40,2,0),".00.","0001")</f>
        <v>042.07.00.00.0001</v>
      </c>
      <c r="AP23" s="16" t="str">
        <f>CONCATENATE($B23,".",VLOOKUP(DA!AP$1,REF!$A$2:$D$40,4,0),".",VLOOKUP(DA!AP$1,REF!$A$2:$B$40,2,0),".00.","0001")</f>
        <v>042.08.00.00.0001</v>
      </c>
      <c r="AQ23" s="16" t="str">
        <f>CONCATENATE($B23,".",VLOOKUP(DA!AQ$1,REF!$A$2:$D$40,4,0),".",VLOOKUP(DA!AQ$1,REF!$A$2:$B$40,2,0),".00.","0001")</f>
        <v>042.00.00.00.0001</v>
      </c>
    </row>
    <row r="24" spans="1:43" ht="16.5" customHeight="1" x14ac:dyDescent="0.25">
      <c r="A24" s="21" t="s">
        <v>312</v>
      </c>
      <c r="B24" s="17" t="s">
        <v>44</v>
      </c>
      <c r="C24" s="17">
        <f t="shared" si="0"/>
        <v>43</v>
      </c>
      <c r="D24" s="21" t="s">
        <v>45</v>
      </c>
      <c r="E24" s="16" t="str">
        <f>CONCATENATE($B24,".",VLOOKUP(DA!E$1,REF!$A$2:$D$40,4,0),".",VLOOKUP(DA!E$1,REF!$A$2:$B$40,2,0),".00.","0001")</f>
        <v>043.08.26.00.0001</v>
      </c>
      <c r="F24" s="16" t="str">
        <f>CONCATENATE($B24,".",VLOOKUP(DA!F$1,REF!$A$2:$D$40,4,0),".",VLOOKUP(DA!F$1,REF!$A$2:$B$40,2,0),".00.","0001")</f>
        <v>043.03.10.00.0001</v>
      </c>
      <c r="G24" s="16" t="str">
        <f>CONCATENATE($B24,".",VLOOKUP(DA!G$1,REF!$A$2:$D$40,4,0),".",VLOOKUP(DA!G$1,REF!$A$2:$B$40,2,0),".00.","0001")</f>
        <v>043.07.17.00.0001</v>
      </c>
      <c r="H24" s="16" t="str">
        <f>CONCATENATE($B24,".",VLOOKUP(DA!H$1,REF!$A$2:$D$40,4,0),".",VLOOKUP(DA!H$1,REF!$A$2:$B$40,2,0),".00.","0001")</f>
        <v>043.01.04.00.0001</v>
      </c>
      <c r="I24" s="16" t="str">
        <f>CONCATENATE($B24,".",VLOOKUP(DA!I$1,REF!$A$2:$D$40,4,0),".",VLOOKUP(DA!I$1,REF!$A$2:$B$40,2,0),".00.","0001")</f>
        <v>043.07.16.00.0001</v>
      </c>
      <c r="J24" s="16" t="str">
        <f>CONCATENATE($B24,".",VLOOKUP(DA!J$1,REF!$A$2:$D$40,4,0),".",VLOOKUP(DA!J$1,REF!$A$2:$B$40,2,0),".00.","0001")</f>
        <v>043.06.31.00.0001</v>
      </c>
      <c r="K24" s="16" t="str">
        <f>CONCATENATE($B24,".",VLOOKUP(DA!K$1,REF!$A$2:$D$40,4,0),".",VLOOKUP(DA!K$1,REF!$A$2:$B$40,2,0),".00.","0001")</f>
        <v>043.06.22.00.0001</v>
      </c>
      <c r="L24" s="16" t="str">
        <f>CONCATENATE($B24,".",VLOOKUP(DA!L$1,REF!$A$2:$D$40,4,0),".",VLOOKUP(DA!L$1,REF!$A$2:$B$40,2,0),".00.","0001")</f>
        <v>043.01.03.00.0001</v>
      </c>
      <c r="M24" s="16" t="str">
        <f>CONCATENATE($B24,".",VLOOKUP(DA!M$1,REF!$A$2:$D$40,4,0),".",VLOOKUP(DA!M$1,REF!$A$2:$B$40,2,0),".00.","0001")</f>
        <v>043.06.28.00.0001</v>
      </c>
      <c r="N24" s="16" t="str">
        <f>CONCATENATE($B24,".",VLOOKUP(DA!N$1,REF!$A$2:$D$40,4,0),".",VLOOKUP(DA!N$1,REF!$A$2:$B$40,2,0),".00.","0001")</f>
        <v>043.08.13.00.0001</v>
      </c>
      <c r="O24" s="16" t="str">
        <f>CONCATENATE($B24,".",VLOOKUP(DA!O$1,REF!$A$2:$D$40,4,0),".",VLOOKUP(DA!O$1,REF!$A$2:$B$40,2,0),".00.","0001")</f>
        <v>043.06.24.00.0001</v>
      </c>
      <c r="P24" s="16" t="str">
        <f>CONCATENATE($B24,".",VLOOKUP(DA!P$1,REF!$A$2:$D$40,4,0),".",VLOOKUP(DA!P$1,REF!$A$2:$B$40,2,0),".00.","0001")</f>
        <v>043.06.27.00.0001</v>
      </c>
      <c r="Q24" s="16" t="str">
        <f>CONCATENATE($B24,".",VLOOKUP(DA!Q$1,REF!$A$2:$D$40,4,0),".",VLOOKUP(DA!Q$1,REF!$A$2:$B$40,2,0),".00.","0001")</f>
        <v>043.08.15.00.0001</v>
      </c>
      <c r="R24" s="16" t="str">
        <f>CONCATENATE($B24,".",VLOOKUP(DA!R$1,REF!$A$2:$D$40,4,0),".",VLOOKUP(DA!R$1,REF!$A$2:$B$40,2,0),".00.","0001")</f>
        <v>043.01.06.00.0001</v>
      </c>
      <c r="S24" s="16" t="str">
        <f>CONCATENATE($B24,".",VLOOKUP(DA!S$1,REF!$A$2:$D$40,4,0),".",VLOOKUP(DA!S$1,REF!$A$2:$B$40,2,0),".00.","0001")</f>
        <v>043.03.08.00.0001</v>
      </c>
      <c r="T24" s="16" t="str">
        <f>CONCATENATE($B24,".",VLOOKUP(DA!T$1,REF!$A$2:$D$40,4,0),".",VLOOKUP(DA!T$1,REF!$A$2:$B$40,2,0),".00.","0001")</f>
        <v>043.07.18.00.0001</v>
      </c>
      <c r="U24" s="16" t="str">
        <f>CONCATENATE($B24,".",VLOOKUP(DA!U$1,REF!$A$2:$D$40,4,0),".",VLOOKUP(DA!U$1,REF!$A$2:$B$40,2,0),".00.","0001")</f>
        <v>043.08.25.00.0001</v>
      </c>
      <c r="V24" s="16" t="str">
        <f>CONCATENATE($B24,".",VLOOKUP(DA!V$1,REF!$A$2:$D$40,4,0),".",VLOOKUP(DA!V$1,REF!$A$2:$B$40,2,0),".00.","0001")</f>
        <v>043.07.20.00.0001</v>
      </c>
      <c r="W24" s="16" t="str">
        <f>CONCATENATE($B24,".",VLOOKUP(DA!W$1,REF!$A$2:$D$40,4,0),".",VLOOKUP(DA!W$1,REF!$A$2:$B$40,2,0),".00.","0001")</f>
        <v>043.08.21.00.0001</v>
      </c>
      <c r="X24" s="16" t="str">
        <f>CONCATENATE($B24,".",VLOOKUP(DA!X$1,REF!$A$2:$D$40,4,0),".",VLOOKUP(DA!X$1,REF!$A$2:$B$40,2,0),".00.","0001")</f>
        <v>043.01.01.00.0001</v>
      </c>
      <c r="Y24" s="16" t="str">
        <f>CONCATENATE($B24,".",VLOOKUP(DA!Y$1,REF!$A$2:$D$40,4,0),".",VLOOKUP(DA!Y$1,REF!$A$2:$B$40,2,0),".00.","0001")</f>
        <v>043.03.11.00.0001</v>
      </c>
      <c r="Z24" s="16" t="str">
        <f>CONCATENATE($B24,".",VLOOKUP(DA!Z$1,REF!$A$2:$D$40,4,0),".",VLOOKUP(DA!Z$1,REF!$A$2:$B$40,2,0),".00.","0001")</f>
        <v>043.01.02.00.0001</v>
      </c>
      <c r="AA24" s="16" t="str">
        <f>CONCATENATE($B24,".",VLOOKUP(DA!AA$1,REF!$A$2:$D$40,4,0),".",VLOOKUP(DA!AA$1,REF!$A$2:$B$40,2,0),".00.","0001")</f>
        <v>043.01.05.00.0001</v>
      </c>
      <c r="AB24" s="16" t="str">
        <f>CONCATENATE($B24,".",VLOOKUP(DA!AB$1,REF!$A$2:$D$40,4,0),".",VLOOKUP(DA!AB$1,REF!$A$2:$B$40,2,0),".00.","0001")</f>
        <v>043.07.14.00.0001</v>
      </c>
      <c r="AC24" s="16" t="str">
        <f>CONCATENATE($B24,".",VLOOKUP(DA!AC$1,REF!$A$2:$D$40,4,0),".",VLOOKUP(DA!AC$1,REF!$A$2:$B$40,2,0),".00.","0001")</f>
        <v>043.06.30.00.0001</v>
      </c>
      <c r="AD24" s="16" t="str">
        <f>CONCATENATE($B24,".",VLOOKUP(DA!AD$1,REF!$A$2:$D$40,4,0),".",VLOOKUP(DA!AD$1,REF!$A$2:$B$40,2,0),".00.","0001")</f>
        <v>043.06.23.00.0001</v>
      </c>
      <c r="AE24" s="16" t="str">
        <f>CONCATENATE($B24,".",VLOOKUP(DA!AE$1,REF!$A$2:$D$40,4,0),".",VLOOKUP(DA!AE$1,REF!$A$2:$B$40,2,0),".00.","0001")</f>
        <v>043.08.32.00.0001</v>
      </c>
      <c r="AF24" s="16" t="str">
        <f>CONCATENATE($B24,".",VLOOKUP(DA!AF$1,REF!$A$2:$D$40,4,0),".",VLOOKUP(DA!AF$1,REF!$A$2:$B$40,2,0),".00.","0001")</f>
        <v>043.05.09.00.0001</v>
      </c>
      <c r="AG24" s="16" t="str">
        <f>CONCATENATE($B24,".",VLOOKUP(DA!AG$1,REF!$A$2:$D$40,4,0),".",VLOOKUP(DA!AG$1,REF!$A$2:$B$40,2,0),".00.","0001")</f>
        <v>043.07.19.00.0001</v>
      </c>
      <c r="AH24" s="16" t="str">
        <f>CONCATENATE($B24,".",VLOOKUP(DA!AH$1,REF!$A$2:$D$40,4,0),".",VLOOKUP(DA!AH$1,REF!$A$2:$B$40,2,0),".00.","0001")</f>
        <v>043.01.07.00.0001</v>
      </c>
      <c r="AI24" s="16" t="str">
        <f>CONCATENATE($B24,".",VLOOKUP(DA!AI$1,REF!$A$2:$D$40,4,0),".",VLOOKUP(DA!AI$1,REF!$A$2:$B$40,2,0),".00.","0001")</f>
        <v>043.08.12.00.0001</v>
      </c>
      <c r="AJ24" s="16" t="str">
        <f>CONCATENATE($B24,".",VLOOKUP(DA!AJ$1,REF!$A$2:$D$40,4,0),".",VLOOKUP(DA!AJ$1,REF!$A$2:$B$40,2,0),".00.","0001")</f>
        <v>043.08.29.00.0001</v>
      </c>
      <c r="AK24" s="16" t="str">
        <f>CONCATENATE($B24,".",VLOOKUP(DA!AK$1,REF!$A$2:$D$40,4,0),".",VLOOKUP(DA!AK$1,REF!$A$2:$B$40,2,0),".00.","0001")</f>
        <v>043.01.00.00.0001</v>
      </c>
      <c r="AL24" s="16" t="str">
        <f>CONCATENATE($B24,".",VLOOKUP(DA!AL$1,REF!$A$2:$D$40,4,0),".",VLOOKUP(DA!AL$1,REF!$A$2:$B$40,2,0),".00.","0001")</f>
        <v>043.03.00.00.0001</v>
      </c>
      <c r="AM24" s="16" t="str">
        <f>CONCATENATE($B24,".",VLOOKUP(DA!AM$1,REF!$A$2:$D$40,4,0),".",VLOOKUP(DA!AM$1,REF!$A$2:$B$40,2,0),".00.","0001")</f>
        <v>043.05.00.00.0001</v>
      </c>
      <c r="AN24" s="16" t="str">
        <f>CONCATENATE($B24,".",VLOOKUP(DA!AN$1,REF!$A$2:$D$40,4,0),".",VLOOKUP(DA!AN$1,REF!$A$2:$B$40,2,0),".00.","0001")</f>
        <v>043.06.00.00.0001</v>
      </c>
      <c r="AO24" s="16" t="str">
        <f>CONCATENATE($B24,".",VLOOKUP(DA!AO$1,REF!$A$2:$D$40,4,0),".",VLOOKUP(DA!AO$1,REF!$A$2:$B$40,2,0),".00.","0001")</f>
        <v>043.07.00.00.0001</v>
      </c>
      <c r="AP24" s="16" t="str">
        <f>CONCATENATE($B24,".",VLOOKUP(DA!AP$1,REF!$A$2:$D$40,4,0),".",VLOOKUP(DA!AP$1,REF!$A$2:$B$40,2,0),".00.","0001")</f>
        <v>043.08.00.00.0001</v>
      </c>
      <c r="AQ24" s="16" t="str">
        <f>CONCATENATE($B24,".",VLOOKUP(DA!AQ$1,REF!$A$2:$D$40,4,0),".",VLOOKUP(DA!AQ$1,REF!$A$2:$B$40,2,0),".00.","0001")</f>
        <v>043.00.00.00.0001</v>
      </c>
    </row>
    <row r="25" spans="1:43" ht="16.5" customHeight="1" x14ac:dyDescent="0.25">
      <c r="A25" s="21" t="s">
        <v>312</v>
      </c>
      <c r="B25" s="17" t="s">
        <v>46</v>
      </c>
      <c r="C25" s="17">
        <f t="shared" si="0"/>
        <v>44</v>
      </c>
      <c r="D25" s="21" t="s">
        <v>47</v>
      </c>
      <c r="E25" s="16" t="str">
        <f>CONCATENATE($B25,".",VLOOKUP(DA!E$1,REF!$A$2:$D$40,4,0),".",VLOOKUP(DA!E$1,REF!$A$2:$B$40,2,0),".00.","0001")</f>
        <v>044.08.26.00.0001</v>
      </c>
      <c r="F25" s="16" t="str">
        <f>CONCATENATE($B25,".",VLOOKUP(DA!F$1,REF!$A$2:$D$40,4,0),".",VLOOKUP(DA!F$1,REF!$A$2:$B$40,2,0),".00.","0001")</f>
        <v>044.03.10.00.0001</v>
      </c>
      <c r="G25" s="16" t="str">
        <f>CONCATENATE($B25,".",VLOOKUP(DA!G$1,REF!$A$2:$D$40,4,0),".",VLOOKUP(DA!G$1,REF!$A$2:$B$40,2,0),".00.","0001")</f>
        <v>044.07.17.00.0001</v>
      </c>
      <c r="H25" s="16" t="str">
        <f>CONCATENATE($B25,".",VLOOKUP(DA!H$1,REF!$A$2:$D$40,4,0),".",VLOOKUP(DA!H$1,REF!$A$2:$B$40,2,0),".00.","0001")</f>
        <v>044.01.04.00.0001</v>
      </c>
      <c r="I25" s="16" t="str">
        <f>CONCATENATE($B25,".",VLOOKUP(DA!I$1,REF!$A$2:$D$40,4,0),".",VLOOKUP(DA!I$1,REF!$A$2:$B$40,2,0),".00.","0001")</f>
        <v>044.07.16.00.0001</v>
      </c>
      <c r="J25" s="16" t="str">
        <f>CONCATENATE($B25,".",VLOOKUP(DA!J$1,REF!$A$2:$D$40,4,0),".",VLOOKUP(DA!J$1,REF!$A$2:$B$40,2,0),".00.","0001")</f>
        <v>044.06.31.00.0001</v>
      </c>
      <c r="K25" s="16" t="str">
        <f>CONCATENATE($B25,".",VLOOKUP(DA!K$1,REF!$A$2:$D$40,4,0),".",VLOOKUP(DA!K$1,REF!$A$2:$B$40,2,0),".00.","0001")</f>
        <v>044.06.22.00.0001</v>
      </c>
      <c r="L25" s="16" t="str">
        <f>CONCATENATE($B25,".",VLOOKUP(DA!L$1,REF!$A$2:$D$40,4,0),".",VLOOKUP(DA!L$1,REF!$A$2:$B$40,2,0),".00.","0001")</f>
        <v>044.01.03.00.0001</v>
      </c>
      <c r="M25" s="16" t="str">
        <f>CONCATENATE($B25,".",VLOOKUP(DA!M$1,REF!$A$2:$D$40,4,0),".",VLOOKUP(DA!M$1,REF!$A$2:$B$40,2,0),".00.","0001")</f>
        <v>044.06.28.00.0001</v>
      </c>
      <c r="N25" s="16" t="str">
        <f>CONCATENATE($B25,".",VLOOKUP(DA!N$1,REF!$A$2:$D$40,4,0),".",VLOOKUP(DA!N$1,REF!$A$2:$B$40,2,0),".00.","0001")</f>
        <v>044.08.13.00.0001</v>
      </c>
      <c r="O25" s="16" t="str">
        <f>CONCATENATE($B25,".",VLOOKUP(DA!O$1,REF!$A$2:$D$40,4,0),".",VLOOKUP(DA!O$1,REF!$A$2:$B$40,2,0),".00.","0001")</f>
        <v>044.06.24.00.0001</v>
      </c>
      <c r="P25" s="16" t="str">
        <f>CONCATENATE($B25,".",VLOOKUP(DA!P$1,REF!$A$2:$D$40,4,0),".",VLOOKUP(DA!P$1,REF!$A$2:$B$40,2,0),".00.","0001")</f>
        <v>044.06.27.00.0001</v>
      </c>
      <c r="Q25" s="16" t="str">
        <f>CONCATENATE($B25,".",VLOOKUP(DA!Q$1,REF!$A$2:$D$40,4,0),".",VLOOKUP(DA!Q$1,REF!$A$2:$B$40,2,0),".00.","0001")</f>
        <v>044.08.15.00.0001</v>
      </c>
      <c r="R25" s="16" t="str">
        <f>CONCATENATE($B25,".",VLOOKUP(DA!R$1,REF!$A$2:$D$40,4,0),".",VLOOKUP(DA!R$1,REF!$A$2:$B$40,2,0),".00.","0001")</f>
        <v>044.01.06.00.0001</v>
      </c>
      <c r="S25" s="16" t="str">
        <f>CONCATENATE($B25,".",VLOOKUP(DA!S$1,REF!$A$2:$D$40,4,0),".",VLOOKUP(DA!S$1,REF!$A$2:$B$40,2,0),".00.","0001")</f>
        <v>044.03.08.00.0001</v>
      </c>
      <c r="T25" s="16" t="str">
        <f>CONCATENATE($B25,".",VLOOKUP(DA!T$1,REF!$A$2:$D$40,4,0),".",VLOOKUP(DA!T$1,REF!$A$2:$B$40,2,0),".00.","0001")</f>
        <v>044.07.18.00.0001</v>
      </c>
      <c r="U25" s="16" t="str">
        <f>CONCATENATE($B25,".",VLOOKUP(DA!U$1,REF!$A$2:$D$40,4,0),".",VLOOKUP(DA!U$1,REF!$A$2:$B$40,2,0),".00.","0001")</f>
        <v>044.08.25.00.0001</v>
      </c>
      <c r="V25" s="16" t="str">
        <f>CONCATENATE($B25,".",VLOOKUP(DA!V$1,REF!$A$2:$D$40,4,0),".",VLOOKUP(DA!V$1,REF!$A$2:$B$40,2,0),".00.","0001")</f>
        <v>044.07.20.00.0001</v>
      </c>
      <c r="W25" s="16" t="str">
        <f>CONCATENATE($B25,".",VLOOKUP(DA!W$1,REF!$A$2:$D$40,4,0),".",VLOOKUP(DA!W$1,REF!$A$2:$B$40,2,0),".00.","0001")</f>
        <v>044.08.21.00.0001</v>
      </c>
      <c r="X25" s="16" t="str">
        <f>CONCATENATE($B25,".",VLOOKUP(DA!X$1,REF!$A$2:$D$40,4,0),".",VLOOKUP(DA!X$1,REF!$A$2:$B$40,2,0),".00.","0001")</f>
        <v>044.01.01.00.0001</v>
      </c>
      <c r="Y25" s="16" t="str">
        <f>CONCATENATE($B25,".",VLOOKUP(DA!Y$1,REF!$A$2:$D$40,4,0),".",VLOOKUP(DA!Y$1,REF!$A$2:$B$40,2,0),".00.","0001")</f>
        <v>044.03.11.00.0001</v>
      </c>
      <c r="Z25" s="16" t="str">
        <f>CONCATENATE($B25,".",VLOOKUP(DA!Z$1,REF!$A$2:$D$40,4,0),".",VLOOKUP(DA!Z$1,REF!$A$2:$B$40,2,0),".00.","0001")</f>
        <v>044.01.02.00.0001</v>
      </c>
      <c r="AA25" s="16" t="str">
        <f>CONCATENATE($B25,".",VLOOKUP(DA!AA$1,REF!$A$2:$D$40,4,0),".",VLOOKUP(DA!AA$1,REF!$A$2:$B$40,2,0),".00.","0001")</f>
        <v>044.01.05.00.0001</v>
      </c>
      <c r="AB25" s="16" t="str">
        <f>CONCATENATE($B25,".",VLOOKUP(DA!AB$1,REF!$A$2:$D$40,4,0),".",VLOOKUP(DA!AB$1,REF!$A$2:$B$40,2,0),".00.","0001")</f>
        <v>044.07.14.00.0001</v>
      </c>
      <c r="AC25" s="16" t="str">
        <f>CONCATENATE($B25,".",VLOOKUP(DA!AC$1,REF!$A$2:$D$40,4,0),".",VLOOKUP(DA!AC$1,REF!$A$2:$B$40,2,0),".00.","0001")</f>
        <v>044.06.30.00.0001</v>
      </c>
      <c r="AD25" s="16" t="str">
        <f>CONCATENATE($B25,".",VLOOKUP(DA!AD$1,REF!$A$2:$D$40,4,0),".",VLOOKUP(DA!AD$1,REF!$A$2:$B$40,2,0),".00.","0001")</f>
        <v>044.06.23.00.0001</v>
      </c>
      <c r="AE25" s="16" t="str">
        <f>CONCATENATE($B25,".",VLOOKUP(DA!AE$1,REF!$A$2:$D$40,4,0),".",VLOOKUP(DA!AE$1,REF!$A$2:$B$40,2,0),".00.","0001")</f>
        <v>044.08.32.00.0001</v>
      </c>
      <c r="AF25" s="16" t="str">
        <f>CONCATENATE($B25,".",VLOOKUP(DA!AF$1,REF!$A$2:$D$40,4,0),".",VLOOKUP(DA!AF$1,REF!$A$2:$B$40,2,0),".00.","0001")</f>
        <v>044.05.09.00.0001</v>
      </c>
      <c r="AG25" s="16" t="str">
        <f>CONCATENATE($B25,".",VLOOKUP(DA!AG$1,REF!$A$2:$D$40,4,0),".",VLOOKUP(DA!AG$1,REF!$A$2:$B$40,2,0),".00.","0001")</f>
        <v>044.07.19.00.0001</v>
      </c>
      <c r="AH25" s="16" t="str">
        <f>CONCATENATE($B25,".",VLOOKUP(DA!AH$1,REF!$A$2:$D$40,4,0),".",VLOOKUP(DA!AH$1,REF!$A$2:$B$40,2,0),".00.","0001")</f>
        <v>044.01.07.00.0001</v>
      </c>
      <c r="AI25" s="16" t="str">
        <f>CONCATENATE($B25,".",VLOOKUP(DA!AI$1,REF!$A$2:$D$40,4,0),".",VLOOKUP(DA!AI$1,REF!$A$2:$B$40,2,0),".00.","0001")</f>
        <v>044.08.12.00.0001</v>
      </c>
      <c r="AJ25" s="16" t="str">
        <f>CONCATENATE($B25,".",VLOOKUP(DA!AJ$1,REF!$A$2:$D$40,4,0),".",VLOOKUP(DA!AJ$1,REF!$A$2:$B$40,2,0),".00.","0001")</f>
        <v>044.08.29.00.0001</v>
      </c>
      <c r="AK25" s="16" t="str">
        <f>CONCATENATE($B25,".",VLOOKUP(DA!AK$1,REF!$A$2:$D$40,4,0),".",VLOOKUP(DA!AK$1,REF!$A$2:$B$40,2,0),".00.","0001")</f>
        <v>044.01.00.00.0001</v>
      </c>
      <c r="AL25" s="16" t="str">
        <f>CONCATENATE($B25,".",VLOOKUP(DA!AL$1,REF!$A$2:$D$40,4,0),".",VLOOKUP(DA!AL$1,REF!$A$2:$B$40,2,0),".00.","0001")</f>
        <v>044.03.00.00.0001</v>
      </c>
      <c r="AM25" s="16" t="str">
        <f>CONCATENATE($B25,".",VLOOKUP(DA!AM$1,REF!$A$2:$D$40,4,0),".",VLOOKUP(DA!AM$1,REF!$A$2:$B$40,2,0),".00.","0001")</f>
        <v>044.05.00.00.0001</v>
      </c>
      <c r="AN25" s="16" t="str">
        <f>CONCATENATE($B25,".",VLOOKUP(DA!AN$1,REF!$A$2:$D$40,4,0),".",VLOOKUP(DA!AN$1,REF!$A$2:$B$40,2,0),".00.","0001")</f>
        <v>044.06.00.00.0001</v>
      </c>
      <c r="AO25" s="16" t="str">
        <f>CONCATENATE($B25,".",VLOOKUP(DA!AO$1,REF!$A$2:$D$40,4,0),".",VLOOKUP(DA!AO$1,REF!$A$2:$B$40,2,0),".00.","0001")</f>
        <v>044.07.00.00.0001</v>
      </c>
      <c r="AP25" s="16" t="str">
        <f>CONCATENATE($B25,".",VLOOKUP(DA!AP$1,REF!$A$2:$D$40,4,0),".",VLOOKUP(DA!AP$1,REF!$A$2:$B$40,2,0),".00.","0001")</f>
        <v>044.08.00.00.0001</v>
      </c>
      <c r="AQ25" s="16" t="str">
        <f>CONCATENATE($B25,".",VLOOKUP(DA!AQ$1,REF!$A$2:$D$40,4,0),".",VLOOKUP(DA!AQ$1,REF!$A$2:$B$40,2,0),".00.","0001")</f>
        <v>044.00.00.00.0001</v>
      </c>
    </row>
    <row r="26" spans="1:43" ht="16.5" customHeight="1" x14ac:dyDescent="0.25">
      <c r="A26" s="21" t="s">
        <v>312</v>
      </c>
      <c r="B26" s="17" t="s">
        <v>48</v>
      </c>
      <c r="C26" s="17">
        <f t="shared" si="0"/>
        <v>45</v>
      </c>
      <c r="D26" s="21" t="s">
        <v>49</v>
      </c>
      <c r="E26" s="16" t="str">
        <f>CONCATENATE($B26,".",VLOOKUP(DA!E$1,REF!$A$2:$D$40,4,0),".",VLOOKUP(DA!E$1,REF!$A$2:$B$40,2,0),".00.","0001")</f>
        <v>045.08.26.00.0001</v>
      </c>
      <c r="F26" s="16" t="str">
        <f>CONCATENATE($B26,".",VLOOKUP(DA!F$1,REF!$A$2:$D$40,4,0),".",VLOOKUP(DA!F$1,REF!$A$2:$B$40,2,0),".00.","0001")</f>
        <v>045.03.10.00.0001</v>
      </c>
      <c r="G26" s="16" t="str">
        <f>CONCATENATE($B26,".",VLOOKUP(DA!G$1,REF!$A$2:$D$40,4,0),".",VLOOKUP(DA!G$1,REF!$A$2:$B$40,2,0),".00.","0001")</f>
        <v>045.07.17.00.0001</v>
      </c>
      <c r="H26" s="16" t="str">
        <f>CONCATENATE($B26,".",VLOOKUP(DA!H$1,REF!$A$2:$D$40,4,0),".",VLOOKUP(DA!H$1,REF!$A$2:$B$40,2,0),".00.","0001")</f>
        <v>045.01.04.00.0001</v>
      </c>
      <c r="I26" s="16" t="str">
        <f>CONCATENATE($B26,".",VLOOKUP(DA!I$1,REF!$A$2:$D$40,4,0),".",VLOOKUP(DA!I$1,REF!$A$2:$B$40,2,0),".00.","0001")</f>
        <v>045.07.16.00.0001</v>
      </c>
      <c r="J26" s="16" t="str">
        <f>CONCATENATE($B26,".",VLOOKUP(DA!J$1,REF!$A$2:$D$40,4,0),".",VLOOKUP(DA!J$1,REF!$A$2:$B$40,2,0),".00.","0001")</f>
        <v>045.06.31.00.0001</v>
      </c>
      <c r="K26" s="16" t="str">
        <f>CONCATENATE($B26,".",VLOOKUP(DA!K$1,REF!$A$2:$D$40,4,0),".",VLOOKUP(DA!K$1,REF!$A$2:$B$40,2,0),".00.","0001")</f>
        <v>045.06.22.00.0001</v>
      </c>
      <c r="L26" s="16" t="str">
        <f>CONCATENATE($B26,".",VLOOKUP(DA!L$1,REF!$A$2:$D$40,4,0),".",VLOOKUP(DA!L$1,REF!$A$2:$B$40,2,0),".00.","0001")</f>
        <v>045.01.03.00.0001</v>
      </c>
      <c r="M26" s="16" t="str">
        <f>CONCATENATE($B26,".",VLOOKUP(DA!M$1,REF!$A$2:$D$40,4,0),".",VLOOKUP(DA!M$1,REF!$A$2:$B$40,2,0),".00.","0001")</f>
        <v>045.06.28.00.0001</v>
      </c>
      <c r="N26" s="16" t="str">
        <f>CONCATENATE($B26,".",VLOOKUP(DA!N$1,REF!$A$2:$D$40,4,0),".",VLOOKUP(DA!N$1,REF!$A$2:$B$40,2,0),".00.","0001")</f>
        <v>045.08.13.00.0001</v>
      </c>
      <c r="O26" s="16" t="str">
        <f>CONCATENATE($B26,".",VLOOKUP(DA!O$1,REF!$A$2:$D$40,4,0),".",VLOOKUP(DA!O$1,REF!$A$2:$B$40,2,0),".00.","0001")</f>
        <v>045.06.24.00.0001</v>
      </c>
      <c r="P26" s="16" t="str">
        <f>CONCATENATE($B26,".",VLOOKUP(DA!P$1,REF!$A$2:$D$40,4,0),".",VLOOKUP(DA!P$1,REF!$A$2:$B$40,2,0),".00.","0001")</f>
        <v>045.06.27.00.0001</v>
      </c>
      <c r="Q26" s="16" t="str">
        <f>CONCATENATE($B26,".",VLOOKUP(DA!Q$1,REF!$A$2:$D$40,4,0),".",VLOOKUP(DA!Q$1,REF!$A$2:$B$40,2,0),".00.","0001")</f>
        <v>045.08.15.00.0001</v>
      </c>
      <c r="R26" s="16" t="str">
        <f>CONCATENATE($B26,".",VLOOKUP(DA!R$1,REF!$A$2:$D$40,4,0),".",VLOOKUP(DA!R$1,REF!$A$2:$B$40,2,0),".00.","0001")</f>
        <v>045.01.06.00.0001</v>
      </c>
      <c r="S26" s="16" t="str">
        <f>CONCATENATE($B26,".",VLOOKUP(DA!S$1,REF!$A$2:$D$40,4,0),".",VLOOKUP(DA!S$1,REF!$A$2:$B$40,2,0),".00.","0001")</f>
        <v>045.03.08.00.0001</v>
      </c>
      <c r="T26" s="16" t="str">
        <f>CONCATENATE($B26,".",VLOOKUP(DA!T$1,REF!$A$2:$D$40,4,0),".",VLOOKUP(DA!T$1,REF!$A$2:$B$40,2,0),".00.","0001")</f>
        <v>045.07.18.00.0001</v>
      </c>
      <c r="U26" s="16" t="str">
        <f>CONCATENATE($B26,".",VLOOKUP(DA!U$1,REF!$A$2:$D$40,4,0),".",VLOOKUP(DA!U$1,REF!$A$2:$B$40,2,0),".00.","0001")</f>
        <v>045.08.25.00.0001</v>
      </c>
      <c r="V26" s="16" t="str">
        <f>CONCATENATE($B26,".",VLOOKUP(DA!V$1,REF!$A$2:$D$40,4,0),".",VLOOKUP(DA!V$1,REF!$A$2:$B$40,2,0),".00.","0001")</f>
        <v>045.07.20.00.0001</v>
      </c>
      <c r="W26" s="16" t="str">
        <f>CONCATENATE($B26,".",VLOOKUP(DA!W$1,REF!$A$2:$D$40,4,0),".",VLOOKUP(DA!W$1,REF!$A$2:$B$40,2,0),".00.","0001")</f>
        <v>045.08.21.00.0001</v>
      </c>
      <c r="X26" s="16" t="str">
        <f>CONCATENATE($B26,".",VLOOKUP(DA!X$1,REF!$A$2:$D$40,4,0),".",VLOOKUP(DA!X$1,REF!$A$2:$B$40,2,0),".00.","0001")</f>
        <v>045.01.01.00.0001</v>
      </c>
      <c r="Y26" s="16" t="str">
        <f>CONCATENATE($B26,".",VLOOKUP(DA!Y$1,REF!$A$2:$D$40,4,0),".",VLOOKUP(DA!Y$1,REF!$A$2:$B$40,2,0),".00.","0001")</f>
        <v>045.03.11.00.0001</v>
      </c>
      <c r="Z26" s="16" t="str">
        <f>CONCATENATE($B26,".",VLOOKUP(DA!Z$1,REF!$A$2:$D$40,4,0),".",VLOOKUP(DA!Z$1,REF!$A$2:$B$40,2,0),".00.","0001")</f>
        <v>045.01.02.00.0001</v>
      </c>
      <c r="AA26" s="16" t="str">
        <f>CONCATENATE($B26,".",VLOOKUP(DA!AA$1,REF!$A$2:$D$40,4,0),".",VLOOKUP(DA!AA$1,REF!$A$2:$B$40,2,0),".00.","0001")</f>
        <v>045.01.05.00.0001</v>
      </c>
      <c r="AB26" s="16" t="str">
        <f>CONCATENATE($B26,".",VLOOKUP(DA!AB$1,REF!$A$2:$D$40,4,0),".",VLOOKUP(DA!AB$1,REF!$A$2:$B$40,2,0),".00.","0001")</f>
        <v>045.07.14.00.0001</v>
      </c>
      <c r="AC26" s="16" t="str">
        <f>CONCATENATE($B26,".",VLOOKUP(DA!AC$1,REF!$A$2:$D$40,4,0),".",VLOOKUP(DA!AC$1,REF!$A$2:$B$40,2,0),".00.","0001")</f>
        <v>045.06.30.00.0001</v>
      </c>
      <c r="AD26" s="16" t="str">
        <f>CONCATENATE($B26,".",VLOOKUP(DA!AD$1,REF!$A$2:$D$40,4,0),".",VLOOKUP(DA!AD$1,REF!$A$2:$B$40,2,0),".00.","0001")</f>
        <v>045.06.23.00.0001</v>
      </c>
      <c r="AE26" s="16" t="str">
        <f>CONCATENATE($B26,".",VLOOKUP(DA!AE$1,REF!$A$2:$D$40,4,0),".",VLOOKUP(DA!AE$1,REF!$A$2:$B$40,2,0),".00.","0001")</f>
        <v>045.08.32.00.0001</v>
      </c>
      <c r="AF26" s="16" t="str">
        <f>CONCATENATE($B26,".",VLOOKUP(DA!AF$1,REF!$A$2:$D$40,4,0),".",VLOOKUP(DA!AF$1,REF!$A$2:$B$40,2,0),".00.","0001")</f>
        <v>045.05.09.00.0001</v>
      </c>
      <c r="AG26" s="16" t="str">
        <f>CONCATENATE($B26,".",VLOOKUP(DA!AG$1,REF!$A$2:$D$40,4,0),".",VLOOKUP(DA!AG$1,REF!$A$2:$B$40,2,0),".00.","0001")</f>
        <v>045.07.19.00.0001</v>
      </c>
      <c r="AH26" s="16" t="str">
        <f>CONCATENATE($B26,".",VLOOKUP(DA!AH$1,REF!$A$2:$D$40,4,0),".",VLOOKUP(DA!AH$1,REF!$A$2:$B$40,2,0),".00.","0001")</f>
        <v>045.01.07.00.0001</v>
      </c>
      <c r="AI26" s="16" t="str">
        <f>CONCATENATE($B26,".",VLOOKUP(DA!AI$1,REF!$A$2:$D$40,4,0),".",VLOOKUP(DA!AI$1,REF!$A$2:$B$40,2,0),".00.","0001")</f>
        <v>045.08.12.00.0001</v>
      </c>
      <c r="AJ26" s="16" t="str">
        <f>CONCATENATE($B26,".",VLOOKUP(DA!AJ$1,REF!$A$2:$D$40,4,0),".",VLOOKUP(DA!AJ$1,REF!$A$2:$B$40,2,0),".00.","0001")</f>
        <v>045.08.29.00.0001</v>
      </c>
      <c r="AK26" s="16" t="str">
        <f>CONCATENATE($B26,".",VLOOKUP(DA!AK$1,REF!$A$2:$D$40,4,0),".",VLOOKUP(DA!AK$1,REF!$A$2:$B$40,2,0),".00.","0001")</f>
        <v>045.01.00.00.0001</v>
      </c>
      <c r="AL26" s="16" t="str">
        <f>CONCATENATE($B26,".",VLOOKUP(DA!AL$1,REF!$A$2:$D$40,4,0),".",VLOOKUP(DA!AL$1,REF!$A$2:$B$40,2,0),".00.","0001")</f>
        <v>045.03.00.00.0001</v>
      </c>
      <c r="AM26" s="16" t="str">
        <f>CONCATENATE($B26,".",VLOOKUP(DA!AM$1,REF!$A$2:$D$40,4,0),".",VLOOKUP(DA!AM$1,REF!$A$2:$B$40,2,0),".00.","0001")</f>
        <v>045.05.00.00.0001</v>
      </c>
      <c r="AN26" s="16" t="str">
        <f>CONCATENATE($B26,".",VLOOKUP(DA!AN$1,REF!$A$2:$D$40,4,0),".",VLOOKUP(DA!AN$1,REF!$A$2:$B$40,2,0),".00.","0001")</f>
        <v>045.06.00.00.0001</v>
      </c>
      <c r="AO26" s="16" t="str">
        <f>CONCATENATE($B26,".",VLOOKUP(DA!AO$1,REF!$A$2:$D$40,4,0),".",VLOOKUP(DA!AO$1,REF!$A$2:$B$40,2,0),".00.","0001")</f>
        <v>045.07.00.00.0001</v>
      </c>
      <c r="AP26" s="16" t="str">
        <f>CONCATENATE($B26,".",VLOOKUP(DA!AP$1,REF!$A$2:$D$40,4,0),".",VLOOKUP(DA!AP$1,REF!$A$2:$B$40,2,0),".00.","0001")</f>
        <v>045.08.00.00.0001</v>
      </c>
      <c r="AQ26" s="16" t="str">
        <f>CONCATENATE($B26,".",VLOOKUP(DA!AQ$1,REF!$A$2:$D$40,4,0),".",VLOOKUP(DA!AQ$1,REF!$A$2:$B$40,2,0),".00.","0001")</f>
        <v>045.00.00.00.0001</v>
      </c>
    </row>
    <row r="27" spans="1:43" ht="16.5" customHeight="1" x14ac:dyDescent="0.25">
      <c r="A27" s="21" t="s">
        <v>312</v>
      </c>
      <c r="B27" s="17" t="s">
        <v>50</v>
      </c>
      <c r="C27" s="17">
        <f t="shared" si="0"/>
        <v>46</v>
      </c>
      <c r="D27" s="21" t="s">
        <v>51</v>
      </c>
      <c r="E27" s="16" t="str">
        <f>CONCATENATE($B27,".",VLOOKUP(DA!E$1,REF!$A$2:$D$40,4,0),".",VLOOKUP(DA!E$1,REF!$A$2:$B$40,2,0),".00.","0001")</f>
        <v>046.08.26.00.0001</v>
      </c>
      <c r="F27" s="16" t="str">
        <f>CONCATENATE($B27,".",VLOOKUP(DA!F$1,REF!$A$2:$D$40,4,0),".",VLOOKUP(DA!F$1,REF!$A$2:$B$40,2,0),".00.","0001")</f>
        <v>046.03.10.00.0001</v>
      </c>
      <c r="G27" s="16" t="str">
        <f>CONCATENATE($B27,".",VLOOKUP(DA!G$1,REF!$A$2:$D$40,4,0),".",VLOOKUP(DA!G$1,REF!$A$2:$B$40,2,0),".00.","0001")</f>
        <v>046.07.17.00.0001</v>
      </c>
      <c r="H27" s="16" t="str">
        <f>CONCATENATE($B27,".",VLOOKUP(DA!H$1,REF!$A$2:$D$40,4,0),".",VLOOKUP(DA!H$1,REF!$A$2:$B$40,2,0),".00.","0001")</f>
        <v>046.01.04.00.0001</v>
      </c>
      <c r="I27" s="16" t="str">
        <f>CONCATENATE($B27,".",VLOOKUP(DA!I$1,REF!$A$2:$D$40,4,0),".",VLOOKUP(DA!I$1,REF!$A$2:$B$40,2,0),".00.","0001")</f>
        <v>046.07.16.00.0001</v>
      </c>
      <c r="J27" s="16" t="str">
        <f>CONCATENATE($B27,".",VLOOKUP(DA!J$1,REF!$A$2:$D$40,4,0),".",VLOOKUP(DA!J$1,REF!$A$2:$B$40,2,0),".00.","0001")</f>
        <v>046.06.31.00.0001</v>
      </c>
      <c r="K27" s="16" t="str">
        <f>CONCATENATE($B27,".",VLOOKUP(DA!K$1,REF!$A$2:$D$40,4,0),".",VLOOKUP(DA!K$1,REF!$A$2:$B$40,2,0),".00.","0001")</f>
        <v>046.06.22.00.0001</v>
      </c>
      <c r="L27" s="16" t="str">
        <f>CONCATENATE($B27,".",VLOOKUP(DA!L$1,REF!$A$2:$D$40,4,0),".",VLOOKUP(DA!L$1,REF!$A$2:$B$40,2,0),".00.","0001")</f>
        <v>046.01.03.00.0001</v>
      </c>
      <c r="M27" s="16" t="str">
        <f>CONCATENATE($B27,".",VLOOKUP(DA!M$1,REF!$A$2:$D$40,4,0),".",VLOOKUP(DA!M$1,REF!$A$2:$B$40,2,0),".00.","0001")</f>
        <v>046.06.28.00.0001</v>
      </c>
      <c r="N27" s="16" t="str">
        <f>CONCATENATE($B27,".",VLOOKUP(DA!N$1,REF!$A$2:$D$40,4,0),".",VLOOKUP(DA!N$1,REF!$A$2:$B$40,2,0),".00.","0001")</f>
        <v>046.08.13.00.0001</v>
      </c>
      <c r="O27" s="16" t="str">
        <f>CONCATENATE($B27,".",VLOOKUP(DA!O$1,REF!$A$2:$D$40,4,0),".",VLOOKUP(DA!O$1,REF!$A$2:$B$40,2,0),".00.","0001")</f>
        <v>046.06.24.00.0001</v>
      </c>
      <c r="P27" s="16" t="str">
        <f>CONCATENATE($B27,".",VLOOKUP(DA!P$1,REF!$A$2:$D$40,4,0),".",VLOOKUP(DA!P$1,REF!$A$2:$B$40,2,0),".00.","0001")</f>
        <v>046.06.27.00.0001</v>
      </c>
      <c r="Q27" s="16" t="str">
        <f>CONCATENATE($B27,".",VLOOKUP(DA!Q$1,REF!$A$2:$D$40,4,0),".",VLOOKUP(DA!Q$1,REF!$A$2:$B$40,2,0),".00.","0001")</f>
        <v>046.08.15.00.0001</v>
      </c>
      <c r="R27" s="16" t="str">
        <f>CONCATENATE($B27,".",VLOOKUP(DA!R$1,REF!$A$2:$D$40,4,0),".",VLOOKUP(DA!R$1,REF!$A$2:$B$40,2,0),".00.","0001")</f>
        <v>046.01.06.00.0001</v>
      </c>
      <c r="S27" s="16" t="str">
        <f>CONCATENATE($B27,".",VLOOKUP(DA!S$1,REF!$A$2:$D$40,4,0),".",VLOOKUP(DA!S$1,REF!$A$2:$B$40,2,0),".00.","0001")</f>
        <v>046.03.08.00.0001</v>
      </c>
      <c r="T27" s="16" t="str">
        <f>CONCATENATE($B27,".",VLOOKUP(DA!T$1,REF!$A$2:$D$40,4,0),".",VLOOKUP(DA!T$1,REF!$A$2:$B$40,2,0),".00.","0001")</f>
        <v>046.07.18.00.0001</v>
      </c>
      <c r="U27" s="16" t="str">
        <f>CONCATENATE($B27,".",VLOOKUP(DA!U$1,REF!$A$2:$D$40,4,0),".",VLOOKUP(DA!U$1,REF!$A$2:$B$40,2,0),".00.","0001")</f>
        <v>046.08.25.00.0001</v>
      </c>
      <c r="V27" s="16" t="str">
        <f>CONCATENATE($B27,".",VLOOKUP(DA!V$1,REF!$A$2:$D$40,4,0),".",VLOOKUP(DA!V$1,REF!$A$2:$B$40,2,0),".00.","0001")</f>
        <v>046.07.20.00.0001</v>
      </c>
      <c r="W27" s="16" t="str">
        <f>CONCATENATE($B27,".",VLOOKUP(DA!W$1,REF!$A$2:$D$40,4,0),".",VLOOKUP(DA!W$1,REF!$A$2:$B$40,2,0),".00.","0001")</f>
        <v>046.08.21.00.0001</v>
      </c>
      <c r="X27" s="16" t="str">
        <f>CONCATENATE($B27,".",VLOOKUP(DA!X$1,REF!$A$2:$D$40,4,0),".",VLOOKUP(DA!X$1,REF!$A$2:$B$40,2,0),".00.","0001")</f>
        <v>046.01.01.00.0001</v>
      </c>
      <c r="Y27" s="16" t="str">
        <f>CONCATENATE($B27,".",VLOOKUP(DA!Y$1,REF!$A$2:$D$40,4,0),".",VLOOKUP(DA!Y$1,REF!$A$2:$B$40,2,0),".00.","0001")</f>
        <v>046.03.11.00.0001</v>
      </c>
      <c r="Z27" s="16" t="str">
        <f>CONCATENATE($B27,".",VLOOKUP(DA!Z$1,REF!$A$2:$D$40,4,0),".",VLOOKUP(DA!Z$1,REF!$A$2:$B$40,2,0),".00.","0001")</f>
        <v>046.01.02.00.0001</v>
      </c>
      <c r="AA27" s="16" t="str">
        <f>CONCATENATE($B27,".",VLOOKUP(DA!AA$1,REF!$A$2:$D$40,4,0),".",VLOOKUP(DA!AA$1,REF!$A$2:$B$40,2,0),".00.","0001")</f>
        <v>046.01.05.00.0001</v>
      </c>
      <c r="AB27" s="16" t="str">
        <f>CONCATENATE($B27,".",VLOOKUP(DA!AB$1,REF!$A$2:$D$40,4,0),".",VLOOKUP(DA!AB$1,REF!$A$2:$B$40,2,0),".00.","0001")</f>
        <v>046.07.14.00.0001</v>
      </c>
      <c r="AC27" s="16" t="str">
        <f>CONCATENATE($B27,".",VLOOKUP(DA!AC$1,REF!$A$2:$D$40,4,0),".",VLOOKUP(DA!AC$1,REF!$A$2:$B$40,2,0),".00.","0001")</f>
        <v>046.06.30.00.0001</v>
      </c>
      <c r="AD27" s="16" t="str">
        <f>CONCATENATE($B27,".",VLOOKUP(DA!AD$1,REF!$A$2:$D$40,4,0),".",VLOOKUP(DA!AD$1,REF!$A$2:$B$40,2,0),".00.","0001")</f>
        <v>046.06.23.00.0001</v>
      </c>
      <c r="AE27" s="16" t="str">
        <f>CONCATENATE($B27,".",VLOOKUP(DA!AE$1,REF!$A$2:$D$40,4,0),".",VLOOKUP(DA!AE$1,REF!$A$2:$B$40,2,0),".00.","0001")</f>
        <v>046.08.32.00.0001</v>
      </c>
      <c r="AF27" s="16" t="str">
        <f>CONCATENATE($B27,".",VLOOKUP(DA!AF$1,REF!$A$2:$D$40,4,0),".",VLOOKUP(DA!AF$1,REF!$A$2:$B$40,2,0),".00.","0001")</f>
        <v>046.05.09.00.0001</v>
      </c>
      <c r="AG27" s="16" t="str">
        <f>CONCATENATE($B27,".",VLOOKUP(DA!AG$1,REF!$A$2:$D$40,4,0),".",VLOOKUP(DA!AG$1,REF!$A$2:$B$40,2,0),".00.","0001")</f>
        <v>046.07.19.00.0001</v>
      </c>
      <c r="AH27" s="16" t="str">
        <f>CONCATENATE($B27,".",VLOOKUP(DA!AH$1,REF!$A$2:$D$40,4,0),".",VLOOKUP(DA!AH$1,REF!$A$2:$B$40,2,0),".00.","0001")</f>
        <v>046.01.07.00.0001</v>
      </c>
      <c r="AI27" s="16" t="str">
        <f>CONCATENATE($B27,".",VLOOKUP(DA!AI$1,REF!$A$2:$D$40,4,0),".",VLOOKUP(DA!AI$1,REF!$A$2:$B$40,2,0),".00.","0001")</f>
        <v>046.08.12.00.0001</v>
      </c>
      <c r="AJ27" s="16" t="str">
        <f>CONCATENATE($B27,".",VLOOKUP(DA!AJ$1,REF!$A$2:$D$40,4,0),".",VLOOKUP(DA!AJ$1,REF!$A$2:$B$40,2,0),".00.","0001")</f>
        <v>046.08.29.00.0001</v>
      </c>
      <c r="AK27" s="16" t="str">
        <f>CONCATENATE($B27,".",VLOOKUP(DA!AK$1,REF!$A$2:$D$40,4,0),".",VLOOKUP(DA!AK$1,REF!$A$2:$B$40,2,0),".00.","0001")</f>
        <v>046.01.00.00.0001</v>
      </c>
      <c r="AL27" s="16" t="str">
        <f>CONCATENATE($B27,".",VLOOKUP(DA!AL$1,REF!$A$2:$D$40,4,0),".",VLOOKUP(DA!AL$1,REF!$A$2:$B$40,2,0),".00.","0001")</f>
        <v>046.03.00.00.0001</v>
      </c>
      <c r="AM27" s="16" t="str">
        <f>CONCATENATE($B27,".",VLOOKUP(DA!AM$1,REF!$A$2:$D$40,4,0),".",VLOOKUP(DA!AM$1,REF!$A$2:$B$40,2,0),".00.","0001")</f>
        <v>046.05.00.00.0001</v>
      </c>
      <c r="AN27" s="16" t="str">
        <f>CONCATENATE($B27,".",VLOOKUP(DA!AN$1,REF!$A$2:$D$40,4,0),".",VLOOKUP(DA!AN$1,REF!$A$2:$B$40,2,0),".00.","0001")</f>
        <v>046.06.00.00.0001</v>
      </c>
      <c r="AO27" s="16" t="str">
        <f>CONCATENATE($B27,".",VLOOKUP(DA!AO$1,REF!$A$2:$D$40,4,0),".",VLOOKUP(DA!AO$1,REF!$A$2:$B$40,2,0),".00.","0001")</f>
        <v>046.07.00.00.0001</v>
      </c>
      <c r="AP27" s="16" t="str">
        <f>CONCATENATE($B27,".",VLOOKUP(DA!AP$1,REF!$A$2:$D$40,4,0),".",VLOOKUP(DA!AP$1,REF!$A$2:$B$40,2,0),".00.","0001")</f>
        <v>046.08.00.00.0001</v>
      </c>
      <c r="AQ27" s="16" t="str">
        <f>CONCATENATE($B27,".",VLOOKUP(DA!AQ$1,REF!$A$2:$D$40,4,0),".",VLOOKUP(DA!AQ$1,REF!$A$2:$B$40,2,0),".00.","0001")</f>
        <v>046.00.00.00.0001</v>
      </c>
    </row>
    <row r="28" spans="1:43" ht="16.5" customHeight="1" x14ac:dyDescent="0.25">
      <c r="A28" s="21" t="s">
        <v>312</v>
      </c>
      <c r="B28" s="17" t="s">
        <v>52</v>
      </c>
      <c r="C28" s="17">
        <f t="shared" si="0"/>
        <v>47</v>
      </c>
      <c r="D28" s="21" t="s">
        <v>53</v>
      </c>
      <c r="E28" s="16" t="str">
        <f>CONCATENATE($B28,".",VLOOKUP(DA!E$1,REF!$A$2:$D$40,4,0),".",VLOOKUP(DA!E$1,REF!$A$2:$B$40,2,0),".00.","0001")</f>
        <v>047.08.26.00.0001</v>
      </c>
      <c r="F28" s="16" t="str">
        <f>CONCATENATE($B28,".",VLOOKUP(DA!F$1,REF!$A$2:$D$40,4,0),".",VLOOKUP(DA!F$1,REF!$A$2:$B$40,2,0),".00.","0001")</f>
        <v>047.03.10.00.0001</v>
      </c>
      <c r="G28" s="16" t="str">
        <f>CONCATENATE($B28,".",VLOOKUP(DA!G$1,REF!$A$2:$D$40,4,0),".",VLOOKUP(DA!G$1,REF!$A$2:$B$40,2,0),".00.","0001")</f>
        <v>047.07.17.00.0001</v>
      </c>
      <c r="H28" s="16" t="str">
        <f>CONCATENATE($B28,".",VLOOKUP(DA!H$1,REF!$A$2:$D$40,4,0),".",VLOOKUP(DA!H$1,REF!$A$2:$B$40,2,0),".00.","0001")</f>
        <v>047.01.04.00.0001</v>
      </c>
      <c r="I28" s="16" t="str">
        <f>CONCATENATE($B28,".",VLOOKUP(DA!I$1,REF!$A$2:$D$40,4,0),".",VLOOKUP(DA!I$1,REF!$A$2:$B$40,2,0),".00.","0001")</f>
        <v>047.07.16.00.0001</v>
      </c>
      <c r="J28" s="16" t="str">
        <f>CONCATENATE($B28,".",VLOOKUP(DA!J$1,REF!$A$2:$D$40,4,0),".",VLOOKUP(DA!J$1,REF!$A$2:$B$40,2,0),".00.","0001")</f>
        <v>047.06.31.00.0001</v>
      </c>
      <c r="K28" s="16" t="str">
        <f>CONCATENATE($B28,".",VLOOKUP(DA!K$1,REF!$A$2:$D$40,4,0),".",VLOOKUP(DA!K$1,REF!$A$2:$B$40,2,0),".00.","0001")</f>
        <v>047.06.22.00.0001</v>
      </c>
      <c r="L28" s="16" t="str">
        <f>CONCATENATE($B28,".",VLOOKUP(DA!L$1,REF!$A$2:$D$40,4,0),".",VLOOKUP(DA!L$1,REF!$A$2:$B$40,2,0),".00.","0001")</f>
        <v>047.01.03.00.0001</v>
      </c>
      <c r="M28" s="16" t="str">
        <f>CONCATENATE($B28,".",VLOOKUP(DA!M$1,REF!$A$2:$D$40,4,0),".",VLOOKUP(DA!M$1,REF!$A$2:$B$40,2,0),".00.","0001")</f>
        <v>047.06.28.00.0001</v>
      </c>
      <c r="N28" s="16" t="str">
        <f>CONCATENATE($B28,".",VLOOKUP(DA!N$1,REF!$A$2:$D$40,4,0),".",VLOOKUP(DA!N$1,REF!$A$2:$B$40,2,0),".00.","0001")</f>
        <v>047.08.13.00.0001</v>
      </c>
      <c r="O28" s="16" t="str">
        <f>CONCATENATE($B28,".",VLOOKUP(DA!O$1,REF!$A$2:$D$40,4,0),".",VLOOKUP(DA!O$1,REF!$A$2:$B$40,2,0),".00.","0001")</f>
        <v>047.06.24.00.0001</v>
      </c>
      <c r="P28" s="16" t="str">
        <f>CONCATENATE($B28,".",VLOOKUP(DA!P$1,REF!$A$2:$D$40,4,0),".",VLOOKUP(DA!P$1,REF!$A$2:$B$40,2,0),".00.","0001")</f>
        <v>047.06.27.00.0001</v>
      </c>
      <c r="Q28" s="16" t="str">
        <f>CONCATENATE($B28,".",VLOOKUP(DA!Q$1,REF!$A$2:$D$40,4,0),".",VLOOKUP(DA!Q$1,REF!$A$2:$B$40,2,0),".00.","0001")</f>
        <v>047.08.15.00.0001</v>
      </c>
      <c r="R28" s="16" t="str">
        <f>CONCATENATE($B28,".",VLOOKUP(DA!R$1,REF!$A$2:$D$40,4,0),".",VLOOKUP(DA!R$1,REF!$A$2:$B$40,2,0),".00.","0001")</f>
        <v>047.01.06.00.0001</v>
      </c>
      <c r="S28" s="16" t="str">
        <f>CONCATENATE($B28,".",VLOOKUP(DA!S$1,REF!$A$2:$D$40,4,0),".",VLOOKUP(DA!S$1,REF!$A$2:$B$40,2,0),".00.","0001")</f>
        <v>047.03.08.00.0001</v>
      </c>
      <c r="T28" s="16" t="str">
        <f>CONCATENATE($B28,".",VLOOKUP(DA!T$1,REF!$A$2:$D$40,4,0),".",VLOOKUP(DA!T$1,REF!$A$2:$B$40,2,0),".00.","0001")</f>
        <v>047.07.18.00.0001</v>
      </c>
      <c r="U28" s="16" t="str">
        <f>CONCATENATE($B28,".",VLOOKUP(DA!U$1,REF!$A$2:$D$40,4,0),".",VLOOKUP(DA!U$1,REF!$A$2:$B$40,2,0),".00.","0001")</f>
        <v>047.08.25.00.0001</v>
      </c>
      <c r="V28" s="16" t="str">
        <f>CONCATENATE($B28,".",VLOOKUP(DA!V$1,REF!$A$2:$D$40,4,0),".",VLOOKUP(DA!V$1,REF!$A$2:$B$40,2,0),".00.","0001")</f>
        <v>047.07.20.00.0001</v>
      </c>
      <c r="W28" s="16" t="str">
        <f>CONCATENATE($B28,".",VLOOKUP(DA!W$1,REF!$A$2:$D$40,4,0),".",VLOOKUP(DA!W$1,REF!$A$2:$B$40,2,0),".00.","0001")</f>
        <v>047.08.21.00.0001</v>
      </c>
      <c r="X28" s="16" t="str">
        <f>CONCATENATE($B28,".",VLOOKUP(DA!X$1,REF!$A$2:$D$40,4,0),".",VLOOKUP(DA!X$1,REF!$A$2:$B$40,2,0),".00.","0001")</f>
        <v>047.01.01.00.0001</v>
      </c>
      <c r="Y28" s="16" t="str">
        <f>CONCATENATE($B28,".",VLOOKUP(DA!Y$1,REF!$A$2:$D$40,4,0),".",VLOOKUP(DA!Y$1,REF!$A$2:$B$40,2,0),".00.","0001")</f>
        <v>047.03.11.00.0001</v>
      </c>
      <c r="Z28" s="16" t="str">
        <f>CONCATENATE($B28,".",VLOOKUP(DA!Z$1,REF!$A$2:$D$40,4,0),".",VLOOKUP(DA!Z$1,REF!$A$2:$B$40,2,0),".00.","0001")</f>
        <v>047.01.02.00.0001</v>
      </c>
      <c r="AA28" s="16" t="str">
        <f>CONCATENATE($B28,".",VLOOKUP(DA!AA$1,REF!$A$2:$D$40,4,0),".",VLOOKUP(DA!AA$1,REF!$A$2:$B$40,2,0),".00.","0001")</f>
        <v>047.01.05.00.0001</v>
      </c>
      <c r="AB28" s="16" t="str">
        <f>CONCATENATE($B28,".",VLOOKUP(DA!AB$1,REF!$A$2:$D$40,4,0),".",VLOOKUP(DA!AB$1,REF!$A$2:$B$40,2,0),".00.","0001")</f>
        <v>047.07.14.00.0001</v>
      </c>
      <c r="AC28" s="16" t="str">
        <f>CONCATENATE($B28,".",VLOOKUP(DA!AC$1,REF!$A$2:$D$40,4,0),".",VLOOKUP(DA!AC$1,REF!$A$2:$B$40,2,0),".00.","0001")</f>
        <v>047.06.30.00.0001</v>
      </c>
      <c r="AD28" s="16" t="str">
        <f>CONCATENATE($B28,".",VLOOKUP(DA!AD$1,REF!$A$2:$D$40,4,0),".",VLOOKUP(DA!AD$1,REF!$A$2:$B$40,2,0),".00.","0001")</f>
        <v>047.06.23.00.0001</v>
      </c>
      <c r="AE28" s="16" t="str">
        <f>CONCATENATE($B28,".",VLOOKUP(DA!AE$1,REF!$A$2:$D$40,4,0),".",VLOOKUP(DA!AE$1,REF!$A$2:$B$40,2,0),".00.","0001")</f>
        <v>047.08.32.00.0001</v>
      </c>
      <c r="AF28" s="16" t="str">
        <f>CONCATENATE($B28,".",VLOOKUP(DA!AF$1,REF!$A$2:$D$40,4,0),".",VLOOKUP(DA!AF$1,REF!$A$2:$B$40,2,0),".00.","0001")</f>
        <v>047.05.09.00.0001</v>
      </c>
      <c r="AG28" s="16" t="str">
        <f>CONCATENATE($B28,".",VLOOKUP(DA!AG$1,REF!$A$2:$D$40,4,0),".",VLOOKUP(DA!AG$1,REF!$A$2:$B$40,2,0),".00.","0001")</f>
        <v>047.07.19.00.0001</v>
      </c>
      <c r="AH28" s="16" t="str">
        <f>CONCATENATE($B28,".",VLOOKUP(DA!AH$1,REF!$A$2:$D$40,4,0),".",VLOOKUP(DA!AH$1,REF!$A$2:$B$40,2,0),".00.","0001")</f>
        <v>047.01.07.00.0001</v>
      </c>
      <c r="AI28" s="16" t="str">
        <f>CONCATENATE($B28,".",VLOOKUP(DA!AI$1,REF!$A$2:$D$40,4,0),".",VLOOKUP(DA!AI$1,REF!$A$2:$B$40,2,0),".00.","0001")</f>
        <v>047.08.12.00.0001</v>
      </c>
      <c r="AJ28" s="16" t="str">
        <f>CONCATENATE($B28,".",VLOOKUP(DA!AJ$1,REF!$A$2:$D$40,4,0),".",VLOOKUP(DA!AJ$1,REF!$A$2:$B$40,2,0),".00.","0001")</f>
        <v>047.08.29.00.0001</v>
      </c>
      <c r="AK28" s="16" t="str">
        <f>CONCATENATE($B28,".",VLOOKUP(DA!AK$1,REF!$A$2:$D$40,4,0),".",VLOOKUP(DA!AK$1,REF!$A$2:$B$40,2,0),".00.","0001")</f>
        <v>047.01.00.00.0001</v>
      </c>
      <c r="AL28" s="16" t="str">
        <f>CONCATENATE($B28,".",VLOOKUP(DA!AL$1,REF!$A$2:$D$40,4,0),".",VLOOKUP(DA!AL$1,REF!$A$2:$B$40,2,0),".00.","0001")</f>
        <v>047.03.00.00.0001</v>
      </c>
      <c r="AM28" s="16" t="str">
        <f>CONCATENATE($B28,".",VLOOKUP(DA!AM$1,REF!$A$2:$D$40,4,0),".",VLOOKUP(DA!AM$1,REF!$A$2:$B$40,2,0),".00.","0001")</f>
        <v>047.05.00.00.0001</v>
      </c>
      <c r="AN28" s="16" t="str">
        <f>CONCATENATE($B28,".",VLOOKUP(DA!AN$1,REF!$A$2:$D$40,4,0),".",VLOOKUP(DA!AN$1,REF!$A$2:$B$40,2,0),".00.","0001")</f>
        <v>047.06.00.00.0001</v>
      </c>
      <c r="AO28" s="16" t="str">
        <f>CONCATENATE($B28,".",VLOOKUP(DA!AO$1,REF!$A$2:$D$40,4,0),".",VLOOKUP(DA!AO$1,REF!$A$2:$B$40,2,0),".00.","0001")</f>
        <v>047.07.00.00.0001</v>
      </c>
      <c r="AP28" s="16" t="str">
        <f>CONCATENATE($B28,".",VLOOKUP(DA!AP$1,REF!$A$2:$D$40,4,0),".",VLOOKUP(DA!AP$1,REF!$A$2:$B$40,2,0),".00.","0001")</f>
        <v>047.08.00.00.0001</v>
      </c>
      <c r="AQ28" s="16" t="str">
        <f>CONCATENATE($B28,".",VLOOKUP(DA!AQ$1,REF!$A$2:$D$40,4,0),".",VLOOKUP(DA!AQ$1,REF!$A$2:$B$40,2,0),".00.","0001")</f>
        <v>047.00.00.00.0001</v>
      </c>
    </row>
    <row r="29" spans="1:43" ht="16.5" customHeight="1" x14ac:dyDescent="0.25">
      <c r="A29" s="21" t="s">
        <v>312</v>
      </c>
      <c r="B29" s="17" t="s">
        <v>54</v>
      </c>
      <c r="C29" s="17">
        <f t="shared" si="0"/>
        <v>48</v>
      </c>
      <c r="D29" s="21" t="s">
        <v>55</v>
      </c>
      <c r="E29" s="16" t="str">
        <f>CONCATENATE($B29,".",VLOOKUP(DA!E$1,REF!$A$2:$D$40,4,0),".",VLOOKUP(DA!E$1,REF!$A$2:$B$40,2,0),".00.","0001")</f>
        <v>048.08.26.00.0001</v>
      </c>
      <c r="F29" s="16" t="str">
        <f>CONCATENATE($B29,".",VLOOKUP(DA!F$1,REF!$A$2:$D$40,4,0),".",VLOOKUP(DA!F$1,REF!$A$2:$B$40,2,0),".00.","0001")</f>
        <v>048.03.10.00.0001</v>
      </c>
      <c r="G29" s="16" t="str">
        <f>CONCATENATE($B29,".",VLOOKUP(DA!G$1,REF!$A$2:$D$40,4,0),".",VLOOKUP(DA!G$1,REF!$A$2:$B$40,2,0),".00.","0001")</f>
        <v>048.07.17.00.0001</v>
      </c>
      <c r="H29" s="16" t="str">
        <f>CONCATENATE($B29,".",VLOOKUP(DA!H$1,REF!$A$2:$D$40,4,0),".",VLOOKUP(DA!H$1,REF!$A$2:$B$40,2,0),".00.","0001")</f>
        <v>048.01.04.00.0001</v>
      </c>
      <c r="I29" s="16" t="str">
        <f>CONCATENATE($B29,".",VLOOKUP(DA!I$1,REF!$A$2:$D$40,4,0),".",VLOOKUP(DA!I$1,REF!$A$2:$B$40,2,0),".00.","0001")</f>
        <v>048.07.16.00.0001</v>
      </c>
      <c r="J29" s="16" t="str">
        <f>CONCATENATE($B29,".",VLOOKUP(DA!J$1,REF!$A$2:$D$40,4,0),".",VLOOKUP(DA!J$1,REF!$A$2:$B$40,2,0),".00.","0001")</f>
        <v>048.06.31.00.0001</v>
      </c>
      <c r="K29" s="16" t="str">
        <f>CONCATENATE($B29,".",VLOOKUP(DA!K$1,REF!$A$2:$D$40,4,0),".",VLOOKUP(DA!K$1,REF!$A$2:$B$40,2,0),".00.","0001")</f>
        <v>048.06.22.00.0001</v>
      </c>
      <c r="L29" s="16" t="str">
        <f>CONCATENATE($B29,".",VLOOKUP(DA!L$1,REF!$A$2:$D$40,4,0),".",VLOOKUP(DA!L$1,REF!$A$2:$B$40,2,0),".00.","0001")</f>
        <v>048.01.03.00.0001</v>
      </c>
      <c r="M29" s="16" t="str">
        <f>CONCATENATE($B29,".",VLOOKUP(DA!M$1,REF!$A$2:$D$40,4,0),".",VLOOKUP(DA!M$1,REF!$A$2:$B$40,2,0),".00.","0001")</f>
        <v>048.06.28.00.0001</v>
      </c>
      <c r="N29" s="16" t="str">
        <f>CONCATENATE($B29,".",VLOOKUP(DA!N$1,REF!$A$2:$D$40,4,0),".",VLOOKUP(DA!N$1,REF!$A$2:$B$40,2,0),".00.","0001")</f>
        <v>048.08.13.00.0001</v>
      </c>
      <c r="O29" s="16" t="str">
        <f>CONCATENATE($B29,".",VLOOKUP(DA!O$1,REF!$A$2:$D$40,4,0),".",VLOOKUP(DA!O$1,REF!$A$2:$B$40,2,0),".00.","0001")</f>
        <v>048.06.24.00.0001</v>
      </c>
      <c r="P29" s="16" t="str">
        <f>CONCATENATE($B29,".",VLOOKUP(DA!P$1,REF!$A$2:$D$40,4,0),".",VLOOKUP(DA!P$1,REF!$A$2:$B$40,2,0),".00.","0001")</f>
        <v>048.06.27.00.0001</v>
      </c>
      <c r="Q29" s="16" t="str">
        <f>CONCATENATE($B29,".",VLOOKUP(DA!Q$1,REF!$A$2:$D$40,4,0),".",VLOOKUP(DA!Q$1,REF!$A$2:$B$40,2,0),".00.","0001")</f>
        <v>048.08.15.00.0001</v>
      </c>
      <c r="R29" s="16" t="str">
        <f>CONCATENATE($B29,".",VLOOKUP(DA!R$1,REF!$A$2:$D$40,4,0),".",VLOOKUP(DA!R$1,REF!$A$2:$B$40,2,0),".00.","0001")</f>
        <v>048.01.06.00.0001</v>
      </c>
      <c r="S29" s="16" t="str">
        <f>CONCATENATE($B29,".",VLOOKUP(DA!S$1,REF!$A$2:$D$40,4,0),".",VLOOKUP(DA!S$1,REF!$A$2:$B$40,2,0),".00.","0001")</f>
        <v>048.03.08.00.0001</v>
      </c>
      <c r="T29" s="16" t="str">
        <f>CONCATENATE($B29,".",VLOOKUP(DA!T$1,REF!$A$2:$D$40,4,0),".",VLOOKUP(DA!T$1,REF!$A$2:$B$40,2,0),".00.","0001")</f>
        <v>048.07.18.00.0001</v>
      </c>
      <c r="U29" s="16" t="str">
        <f>CONCATENATE($B29,".",VLOOKUP(DA!U$1,REF!$A$2:$D$40,4,0),".",VLOOKUP(DA!U$1,REF!$A$2:$B$40,2,0),".00.","0001")</f>
        <v>048.08.25.00.0001</v>
      </c>
      <c r="V29" s="16" t="str">
        <f>CONCATENATE($B29,".",VLOOKUP(DA!V$1,REF!$A$2:$D$40,4,0),".",VLOOKUP(DA!V$1,REF!$A$2:$B$40,2,0),".00.","0001")</f>
        <v>048.07.20.00.0001</v>
      </c>
      <c r="W29" s="16" t="str">
        <f>CONCATENATE($B29,".",VLOOKUP(DA!W$1,REF!$A$2:$D$40,4,0),".",VLOOKUP(DA!W$1,REF!$A$2:$B$40,2,0),".00.","0001")</f>
        <v>048.08.21.00.0001</v>
      </c>
      <c r="X29" s="16" t="str">
        <f>CONCATENATE($B29,".",VLOOKUP(DA!X$1,REF!$A$2:$D$40,4,0),".",VLOOKUP(DA!X$1,REF!$A$2:$B$40,2,0),".00.","0001")</f>
        <v>048.01.01.00.0001</v>
      </c>
      <c r="Y29" s="16" t="str">
        <f>CONCATENATE($B29,".",VLOOKUP(DA!Y$1,REF!$A$2:$D$40,4,0),".",VLOOKUP(DA!Y$1,REF!$A$2:$B$40,2,0),".00.","0001")</f>
        <v>048.03.11.00.0001</v>
      </c>
      <c r="Z29" s="16" t="str">
        <f>CONCATENATE($B29,".",VLOOKUP(DA!Z$1,REF!$A$2:$D$40,4,0),".",VLOOKUP(DA!Z$1,REF!$A$2:$B$40,2,0),".00.","0001")</f>
        <v>048.01.02.00.0001</v>
      </c>
      <c r="AA29" s="16" t="str">
        <f>CONCATENATE($B29,".",VLOOKUP(DA!AA$1,REF!$A$2:$D$40,4,0),".",VLOOKUP(DA!AA$1,REF!$A$2:$B$40,2,0),".00.","0001")</f>
        <v>048.01.05.00.0001</v>
      </c>
      <c r="AB29" s="16" t="str">
        <f>CONCATENATE($B29,".",VLOOKUP(DA!AB$1,REF!$A$2:$D$40,4,0),".",VLOOKUP(DA!AB$1,REF!$A$2:$B$40,2,0),".00.","0001")</f>
        <v>048.07.14.00.0001</v>
      </c>
      <c r="AC29" s="16" t="str">
        <f>CONCATENATE($B29,".",VLOOKUP(DA!AC$1,REF!$A$2:$D$40,4,0),".",VLOOKUP(DA!AC$1,REF!$A$2:$B$40,2,0),".00.","0001")</f>
        <v>048.06.30.00.0001</v>
      </c>
      <c r="AD29" s="16" t="str">
        <f>CONCATENATE($B29,".",VLOOKUP(DA!AD$1,REF!$A$2:$D$40,4,0),".",VLOOKUP(DA!AD$1,REF!$A$2:$B$40,2,0),".00.","0001")</f>
        <v>048.06.23.00.0001</v>
      </c>
      <c r="AE29" s="16" t="str">
        <f>CONCATENATE($B29,".",VLOOKUP(DA!AE$1,REF!$A$2:$D$40,4,0),".",VLOOKUP(DA!AE$1,REF!$A$2:$B$40,2,0),".00.","0001")</f>
        <v>048.08.32.00.0001</v>
      </c>
      <c r="AF29" s="16" t="str">
        <f>CONCATENATE($B29,".",VLOOKUP(DA!AF$1,REF!$A$2:$D$40,4,0),".",VLOOKUP(DA!AF$1,REF!$A$2:$B$40,2,0),".00.","0001")</f>
        <v>048.05.09.00.0001</v>
      </c>
      <c r="AG29" s="16" t="str">
        <f>CONCATENATE($B29,".",VLOOKUP(DA!AG$1,REF!$A$2:$D$40,4,0),".",VLOOKUP(DA!AG$1,REF!$A$2:$B$40,2,0),".00.","0001")</f>
        <v>048.07.19.00.0001</v>
      </c>
      <c r="AH29" s="16" t="str">
        <f>CONCATENATE($B29,".",VLOOKUP(DA!AH$1,REF!$A$2:$D$40,4,0),".",VLOOKUP(DA!AH$1,REF!$A$2:$B$40,2,0),".00.","0001")</f>
        <v>048.01.07.00.0001</v>
      </c>
      <c r="AI29" s="16" t="str">
        <f>CONCATENATE($B29,".",VLOOKUP(DA!AI$1,REF!$A$2:$D$40,4,0),".",VLOOKUP(DA!AI$1,REF!$A$2:$B$40,2,0),".00.","0001")</f>
        <v>048.08.12.00.0001</v>
      </c>
      <c r="AJ29" s="16" t="str">
        <f>CONCATENATE($B29,".",VLOOKUP(DA!AJ$1,REF!$A$2:$D$40,4,0),".",VLOOKUP(DA!AJ$1,REF!$A$2:$B$40,2,0),".00.","0001")</f>
        <v>048.08.29.00.0001</v>
      </c>
      <c r="AK29" s="16" t="str">
        <f>CONCATENATE($B29,".",VLOOKUP(DA!AK$1,REF!$A$2:$D$40,4,0),".",VLOOKUP(DA!AK$1,REF!$A$2:$B$40,2,0),".00.","0001")</f>
        <v>048.01.00.00.0001</v>
      </c>
      <c r="AL29" s="16" t="str">
        <f>CONCATENATE($B29,".",VLOOKUP(DA!AL$1,REF!$A$2:$D$40,4,0),".",VLOOKUP(DA!AL$1,REF!$A$2:$B$40,2,0),".00.","0001")</f>
        <v>048.03.00.00.0001</v>
      </c>
      <c r="AM29" s="16" t="str">
        <f>CONCATENATE($B29,".",VLOOKUP(DA!AM$1,REF!$A$2:$D$40,4,0),".",VLOOKUP(DA!AM$1,REF!$A$2:$B$40,2,0),".00.","0001")</f>
        <v>048.05.00.00.0001</v>
      </c>
      <c r="AN29" s="16" t="str">
        <f>CONCATENATE($B29,".",VLOOKUP(DA!AN$1,REF!$A$2:$D$40,4,0),".",VLOOKUP(DA!AN$1,REF!$A$2:$B$40,2,0),".00.","0001")</f>
        <v>048.06.00.00.0001</v>
      </c>
      <c r="AO29" s="16" t="str">
        <f>CONCATENATE($B29,".",VLOOKUP(DA!AO$1,REF!$A$2:$D$40,4,0),".",VLOOKUP(DA!AO$1,REF!$A$2:$B$40,2,0),".00.","0001")</f>
        <v>048.07.00.00.0001</v>
      </c>
      <c r="AP29" s="16" t="str">
        <f>CONCATENATE($B29,".",VLOOKUP(DA!AP$1,REF!$A$2:$D$40,4,0),".",VLOOKUP(DA!AP$1,REF!$A$2:$B$40,2,0),".00.","0001")</f>
        <v>048.08.00.00.0001</v>
      </c>
      <c r="AQ29" s="16" t="str">
        <f>CONCATENATE($B29,".",VLOOKUP(DA!AQ$1,REF!$A$2:$D$40,4,0),".",VLOOKUP(DA!AQ$1,REF!$A$2:$B$40,2,0),".00.","0001")</f>
        <v>048.00.00.00.0001</v>
      </c>
    </row>
    <row r="30" spans="1:43" ht="16.5" customHeight="1" x14ac:dyDescent="0.25">
      <c r="A30" s="21" t="s">
        <v>312</v>
      </c>
      <c r="B30" s="17" t="s">
        <v>56</v>
      </c>
      <c r="C30" s="17">
        <f t="shared" si="0"/>
        <v>49</v>
      </c>
      <c r="D30" s="21" t="s">
        <v>57</v>
      </c>
      <c r="E30" s="16" t="str">
        <f>CONCATENATE($B30,".",VLOOKUP(DA!E$1,REF!$A$2:$D$40,4,0),".",VLOOKUP(DA!E$1,REF!$A$2:$B$40,2,0),".00.","0001")</f>
        <v>049.08.26.00.0001</v>
      </c>
      <c r="F30" s="16" t="str">
        <f>CONCATENATE($B30,".",VLOOKUP(DA!F$1,REF!$A$2:$D$40,4,0),".",VLOOKUP(DA!F$1,REF!$A$2:$B$40,2,0),".00.","0001")</f>
        <v>049.03.10.00.0001</v>
      </c>
      <c r="G30" s="16" t="str">
        <f>CONCATENATE($B30,".",VLOOKUP(DA!G$1,REF!$A$2:$D$40,4,0),".",VLOOKUP(DA!G$1,REF!$A$2:$B$40,2,0),".00.","0001")</f>
        <v>049.07.17.00.0001</v>
      </c>
      <c r="H30" s="16" t="str">
        <f>CONCATENATE($B30,".",VLOOKUP(DA!H$1,REF!$A$2:$D$40,4,0),".",VLOOKUP(DA!H$1,REF!$A$2:$B$40,2,0),".00.","0001")</f>
        <v>049.01.04.00.0001</v>
      </c>
      <c r="I30" s="16" t="str">
        <f>CONCATENATE($B30,".",VLOOKUP(DA!I$1,REF!$A$2:$D$40,4,0),".",VLOOKUP(DA!I$1,REF!$A$2:$B$40,2,0),".00.","0001")</f>
        <v>049.07.16.00.0001</v>
      </c>
      <c r="J30" s="16" t="str">
        <f>CONCATENATE($B30,".",VLOOKUP(DA!J$1,REF!$A$2:$D$40,4,0),".",VLOOKUP(DA!J$1,REF!$A$2:$B$40,2,0),".00.","0001")</f>
        <v>049.06.31.00.0001</v>
      </c>
      <c r="K30" s="16" t="str">
        <f>CONCATENATE($B30,".",VLOOKUP(DA!K$1,REF!$A$2:$D$40,4,0),".",VLOOKUP(DA!K$1,REF!$A$2:$B$40,2,0),".00.","0001")</f>
        <v>049.06.22.00.0001</v>
      </c>
      <c r="L30" s="16" t="str">
        <f>CONCATENATE($B30,".",VLOOKUP(DA!L$1,REF!$A$2:$D$40,4,0),".",VLOOKUP(DA!L$1,REF!$A$2:$B$40,2,0),".00.","0001")</f>
        <v>049.01.03.00.0001</v>
      </c>
      <c r="M30" s="16" t="str">
        <f>CONCATENATE($B30,".",VLOOKUP(DA!M$1,REF!$A$2:$D$40,4,0),".",VLOOKUP(DA!M$1,REF!$A$2:$B$40,2,0),".00.","0001")</f>
        <v>049.06.28.00.0001</v>
      </c>
      <c r="N30" s="16" t="str">
        <f>CONCATENATE($B30,".",VLOOKUP(DA!N$1,REF!$A$2:$D$40,4,0),".",VLOOKUP(DA!N$1,REF!$A$2:$B$40,2,0),".00.","0001")</f>
        <v>049.08.13.00.0001</v>
      </c>
      <c r="O30" s="16" t="str">
        <f>CONCATENATE($B30,".",VLOOKUP(DA!O$1,REF!$A$2:$D$40,4,0),".",VLOOKUP(DA!O$1,REF!$A$2:$B$40,2,0),".00.","0001")</f>
        <v>049.06.24.00.0001</v>
      </c>
      <c r="P30" s="16" t="str">
        <f>CONCATENATE($B30,".",VLOOKUP(DA!P$1,REF!$A$2:$D$40,4,0),".",VLOOKUP(DA!P$1,REF!$A$2:$B$40,2,0),".00.","0001")</f>
        <v>049.06.27.00.0001</v>
      </c>
      <c r="Q30" s="16" t="str">
        <f>CONCATENATE($B30,".",VLOOKUP(DA!Q$1,REF!$A$2:$D$40,4,0),".",VLOOKUP(DA!Q$1,REF!$A$2:$B$40,2,0),".00.","0001")</f>
        <v>049.08.15.00.0001</v>
      </c>
      <c r="R30" s="16" t="str">
        <f>CONCATENATE($B30,".",VLOOKUP(DA!R$1,REF!$A$2:$D$40,4,0),".",VLOOKUP(DA!R$1,REF!$A$2:$B$40,2,0),".00.","0001")</f>
        <v>049.01.06.00.0001</v>
      </c>
      <c r="S30" s="16" t="str">
        <f>CONCATENATE($B30,".",VLOOKUP(DA!S$1,REF!$A$2:$D$40,4,0),".",VLOOKUP(DA!S$1,REF!$A$2:$B$40,2,0),".00.","0001")</f>
        <v>049.03.08.00.0001</v>
      </c>
      <c r="T30" s="16" t="str">
        <f>CONCATENATE($B30,".",VLOOKUP(DA!T$1,REF!$A$2:$D$40,4,0),".",VLOOKUP(DA!T$1,REF!$A$2:$B$40,2,0),".00.","0001")</f>
        <v>049.07.18.00.0001</v>
      </c>
      <c r="U30" s="16" t="str">
        <f>CONCATENATE($B30,".",VLOOKUP(DA!U$1,REF!$A$2:$D$40,4,0),".",VLOOKUP(DA!U$1,REF!$A$2:$B$40,2,0),".00.","0001")</f>
        <v>049.08.25.00.0001</v>
      </c>
      <c r="V30" s="16" t="str">
        <f>CONCATENATE($B30,".",VLOOKUP(DA!V$1,REF!$A$2:$D$40,4,0),".",VLOOKUP(DA!V$1,REF!$A$2:$B$40,2,0),".00.","0001")</f>
        <v>049.07.20.00.0001</v>
      </c>
      <c r="W30" s="16" t="str">
        <f>CONCATENATE($B30,".",VLOOKUP(DA!W$1,REF!$A$2:$D$40,4,0),".",VLOOKUP(DA!W$1,REF!$A$2:$B$40,2,0),".00.","0001")</f>
        <v>049.08.21.00.0001</v>
      </c>
      <c r="X30" s="16" t="str">
        <f>CONCATENATE($B30,".",VLOOKUP(DA!X$1,REF!$A$2:$D$40,4,0),".",VLOOKUP(DA!X$1,REF!$A$2:$B$40,2,0),".00.","0001")</f>
        <v>049.01.01.00.0001</v>
      </c>
      <c r="Y30" s="16" t="str">
        <f>CONCATENATE($B30,".",VLOOKUP(DA!Y$1,REF!$A$2:$D$40,4,0),".",VLOOKUP(DA!Y$1,REF!$A$2:$B$40,2,0),".00.","0001")</f>
        <v>049.03.11.00.0001</v>
      </c>
      <c r="Z30" s="16" t="str">
        <f>CONCATENATE($B30,".",VLOOKUP(DA!Z$1,REF!$A$2:$D$40,4,0),".",VLOOKUP(DA!Z$1,REF!$A$2:$B$40,2,0),".00.","0001")</f>
        <v>049.01.02.00.0001</v>
      </c>
      <c r="AA30" s="16" t="str">
        <f>CONCATENATE($B30,".",VLOOKUP(DA!AA$1,REF!$A$2:$D$40,4,0),".",VLOOKUP(DA!AA$1,REF!$A$2:$B$40,2,0),".00.","0001")</f>
        <v>049.01.05.00.0001</v>
      </c>
      <c r="AB30" s="16" t="str">
        <f>CONCATENATE($B30,".",VLOOKUP(DA!AB$1,REF!$A$2:$D$40,4,0),".",VLOOKUP(DA!AB$1,REF!$A$2:$B$40,2,0),".00.","0001")</f>
        <v>049.07.14.00.0001</v>
      </c>
      <c r="AC30" s="16" t="str">
        <f>CONCATENATE($B30,".",VLOOKUP(DA!AC$1,REF!$A$2:$D$40,4,0),".",VLOOKUP(DA!AC$1,REF!$A$2:$B$40,2,0),".00.","0001")</f>
        <v>049.06.30.00.0001</v>
      </c>
      <c r="AD30" s="16" t="str">
        <f>CONCATENATE($B30,".",VLOOKUP(DA!AD$1,REF!$A$2:$D$40,4,0),".",VLOOKUP(DA!AD$1,REF!$A$2:$B$40,2,0),".00.","0001")</f>
        <v>049.06.23.00.0001</v>
      </c>
      <c r="AE30" s="16" t="str">
        <f>CONCATENATE($B30,".",VLOOKUP(DA!AE$1,REF!$A$2:$D$40,4,0),".",VLOOKUP(DA!AE$1,REF!$A$2:$B$40,2,0),".00.","0001")</f>
        <v>049.08.32.00.0001</v>
      </c>
      <c r="AF30" s="16" t="str">
        <f>CONCATENATE($B30,".",VLOOKUP(DA!AF$1,REF!$A$2:$D$40,4,0),".",VLOOKUP(DA!AF$1,REF!$A$2:$B$40,2,0),".00.","0001")</f>
        <v>049.05.09.00.0001</v>
      </c>
      <c r="AG30" s="16" t="str">
        <f>CONCATENATE($B30,".",VLOOKUP(DA!AG$1,REF!$A$2:$D$40,4,0),".",VLOOKUP(DA!AG$1,REF!$A$2:$B$40,2,0),".00.","0001")</f>
        <v>049.07.19.00.0001</v>
      </c>
      <c r="AH30" s="16" t="str">
        <f>CONCATENATE($B30,".",VLOOKUP(DA!AH$1,REF!$A$2:$D$40,4,0),".",VLOOKUP(DA!AH$1,REF!$A$2:$B$40,2,0),".00.","0001")</f>
        <v>049.01.07.00.0001</v>
      </c>
      <c r="AI30" s="16" t="str">
        <f>CONCATENATE($B30,".",VLOOKUP(DA!AI$1,REF!$A$2:$D$40,4,0),".",VLOOKUP(DA!AI$1,REF!$A$2:$B$40,2,0),".00.","0001")</f>
        <v>049.08.12.00.0001</v>
      </c>
      <c r="AJ30" s="16" t="str">
        <f>CONCATENATE($B30,".",VLOOKUP(DA!AJ$1,REF!$A$2:$D$40,4,0),".",VLOOKUP(DA!AJ$1,REF!$A$2:$B$40,2,0),".00.","0001")</f>
        <v>049.08.29.00.0001</v>
      </c>
      <c r="AK30" s="16" t="str">
        <f>CONCATENATE($B30,".",VLOOKUP(DA!AK$1,REF!$A$2:$D$40,4,0),".",VLOOKUP(DA!AK$1,REF!$A$2:$B$40,2,0),".00.","0001")</f>
        <v>049.01.00.00.0001</v>
      </c>
      <c r="AL30" s="16" t="str">
        <f>CONCATENATE($B30,".",VLOOKUP(DA!AL$1,REF!$A$2:$D$40,4,0),".",VLOOKUP(DA!AL$1,REF!$A$2:$B$40,2,0),".00.","0001")</f>
        <v>049.03.00.00.0001</v>
      </c>
      <c r="AM30" s="16" t="str">
        <f>CONCATENATE($B30,".",VLOOKUP(DA!AM$1,REF!$A$2:$D$40,4,0),".",VLOOKUP(DA!AM$1,REF!$A$2:$B$40,2,0),".00.","0001")</f>
        <v>049.05.00.00.0001</v>
      </c>
      <c r="AN30" s="16" t="str">
        <f>CONCATENATE($B30,".",VLOOKUP(DA!AN$1,REF!$A$2:$D$40,4,0),".",VLOOKUP(DA!AN$1,REF!$A$2:$B$40,2,0),".00.","0001")</f>
        <v>049.06.00.00.0001</v>
      </c>
      <c r="AO30" s="16" t="str">
        <f>CONCATENATE($B30,".",VLOOKUP(DA!AO$1,REF!$A$2:$D$40,4,0),".",VLOOKUP(DA!AO$1,REF!$A$2:$B$40,2,0),".00.","0001")</f>
        <v>049.07.00.00.0001</v>
      </c>
      <c r="AP30" s="16" t="str">
        <f>CONCATENATE($B30,".",VLOOKUP(DA!AP$1,REF!$A$2:$D$40,4,0),".",VLOOKUP(DA!AP$1,REF!$A$2:$B$40,2,0),".00.","0001")</f>
        <v>049.08.00.00.0001</v>
      </c>
      <c r="AQ30" s="16" t="str">
        <f>CONCATENATE($B30,".",VLOOKUP(DA!AQ$1,REF!$A$2:$D$40,4,0),".",VLOOKUP(DA!AQ$1,REF!$A$2:$B$40,2,0),".00.","0001")</f>
        <v>049.00.00.00.0001</v>
      </c>
    </row>
    <row r="31" spans="1:43" ht="16.5" customHeight="1" x14ac:dyDescent="0.25">
      <c r="A31" s="21" t="s">
        <v>312</v>
      </c>
      <c r="B31" s="17" t="s">
        <v>58</v>
      </c>
      <c r="C31" s="17">
        <f t="shared" si="0"/>
        <v>50</v>
      </c>
      <c r="D31" s="21" t="s">
        <v>59</v>
      </c>
      <c r="E31" s="16" t="str">
        <f>CONCATENATE($B31,".",VLOOKUP(DA!E$1,REF!$A$2:$D$40,4,0),".",VLOOKUP(DA!E$1,REF!$A$2:$B$40,2,0),".00.","0001")</f>
        <v>050.08.26.00.0001</v>
      </c>
      <c r="F31" s="16" t="str">
        <f>CONCATENATE($B31,".",VLOOKUP(DA!F$1,REF!$A$2:$D$40,4,0),".",VLOOKUP(DA!F$1,REF!$A$2:$B$40,2,0),".00.","0001")</f>
        <v>050.03.10.00.0001</v>
      </c>
      <c r="G31" s="16" t="str">
        <f>CONCATENATE($B31,".",VLOOKUP(DA!G$1,REF!$A$2:$D$40,4,0),".",VLOOKUP(DA!G$1,REF!$A$2:$B$40,2,0),".00.","0001")</f>
        <v>050.07.17.00.0001</v>
      </c>
      <c r="H31" s="16" t="str">
        <f>CONCATENATE($B31,".",VLOOKUP(DA!H$1,REF!$A$2:$D$40,4,0),".",VLOOKUP(DA!H$1,REF!$A$2:$B$40,2,0),".00.","0001")</f>
        <v>050.01.04.00.0001</v>
      </c>
      <c r="I31" s="16" t="str">
        <f>CONCATENATE($B31,".",VLOOKUP(DA!I$1,REF!$A$2:$D$40,4,0),".",VLOOKUP(DA!I$1,REF!$A$2:$B$40,2,0),".00.","0001")</f>
        <v>050.07.16.00.0001</v>
      </c>
      <c r="J31" s="16" t="str">
        <f>CONCATENATE($B31,".",VLOOKUP(DA!J$1,REF!$A$2:$D$40,4,0),".",VLOOKUP(DA!J$1,REF!$A$2:$B$40,2,0),".00.","0001")</f>
        <v>050.06.31.00.0001</v>
      </c>
      <c r="K31" s="16" t="str">
        <f>CONCATENATE($B31,".",VLOOKUP(DA!K$1,REF!$A$2:$D$40,4,0),".",VLOOKUP(DA!K$1,REF!$A$2:$B$40,2,0),".00.","0001")</f>
        <v>050.06.22.00.0001</v>
      </c>
      <c r="L31" s="16" t="str">
        <f>CONCATENATE($B31,".",VLOOKUP(DA!L$1,REF!$A$2:$D$40,4,0),".",VLOOKUP(DA!L$1,REF!$A$2:$B$40,2,0),".00.","0001")</f>
        <v>050.01.03.00.0001</v>
      </c>
      <c r="M31" s="16" t="str">
        <f>CONCATENATE($B31,".",VLOOKUP(DA!M$1,REF!$A$2:$D$40,4,0),".",VLOOKUP(DA!M$1,REF!$A$2:$B$40,2,0),".00.","0001")</f>
        <v>050.06.28.00.0001</v>
      </c>
      <c r="N31" s="16" t="str">
        <f>CONCATENATE($B31,".",VLOOKUP(DA!N$1,REF!$A$2:$D$40,4,0),".",VLOOKUP(DA!N$1,REF!$A$2:$B$40,2,0),".00.","0001")</f>
        <v>050.08.13.00.0001</v>
      </c>
      <c r="O31" s="16" t="str">
        <f>CONCATENATE($B31,".",VLOOKUP(DA!O$1,REF!$A$2:$D$40,4,0),".",VLOOKUP(DA!O$1,REF!$A$2:$B$40,2,0),".00.","0001")</f>
        <v>050.06.24.00.0001</v>
      </c>
      <c r="P31" s="16" t="str">
        <f>CONCATENATE($B31,".",VLOOKUP(DA!P$1,REF!$A$2:$D$40,4,0),".",VLOOKUP(DA!P$1,REF!$A$2:$B$40,2,0),".00.","0001")</f>
        <v>050.06.27.00.0001</v>
      </c>
      <c r="Q31" s="16" t="str">
        <f>CONCATENATE($B31,".",VLOOKUP(DA!Q$1,REF!$A$2:$D$40,4,0),".",VLOOKUP(DA!Q$1,REF!$A$2:$B$40,2,0),".00.","0001")</f>
        <v>050.08.15.00.0001</v>
      </c>
      <c r="R31" s="16" t="str">
        <f>CONCATENATE($B31,".",VLOOKUP(DA!R$1,REF!$A$2:$D$40,4,0),".",VLOOKUP(DA!R$1,REF!$A$2:$B$40,2,0),".00.","0001")</f>
        <v>050.01.06.00.0001</v>
      </c>
      <c r="S31" s="16" t="str">
        <f>CONCATENATE($B31,".",VLOOKUP(DA!S$1,REF!$A$2:$D$40,4,0),".",VLOOKUP(DA!S$1,REF!$A$2:$B$40,2,0),".00.","0001")</f>
        <v>050.03.08.00.0001</v>
      </c>
      <c r="T31" s="16" t="str">
        <f>CONCATENATE($B31,".",VLOOKUP(DA!T$1,REF!$A$2:$D$40,4,0),".",VLOOKUP(DA!T$1,REF!$A$2:$B$40,2,0),".00.","0001")</f>
        <v>050.07.18.00.0001</v>
      </c>
      <c r="U31" s="16" t="str">
        <f>CONCATENATE($B31,".",VLOOKUP(DA!U$1,REF!$A$2:$D$40,4,0),".",VLOOKUP(DA!U$1,REF!$A$2:$B$40,2,0),".00.","0001")</f>
        <v>050.08.25.00.0001</v>
      </c>
      <c r="V31" s="16" t="str">
        <f>CONCATENATE($B31,".",VLOOKUP(DA!V$1,REF!$A$2:$D$40,4,0),".",VLOOKUP(DA!V$1,REF!$A$2:$B$40,2,0),".00.","0001")</f>
        <v>050.07.20.00.0001</v>
      </c>
      <c r="W31" s="16" t="str">
        <f>CONCATENATE($B31,".",VLOOKUP(DA!W$1,REF!$A$2:$D$40,4,0),".",VLOOKUP(DA!W$1,REF!$A$2:$B$40,2,0),".00.","0001")</f>
        <v>050.08.21.00.0001</v>
      </c>
      <c r="X31" s="16" t="str">
        <f>CONCATENATE($B31,".",VLOOKUP(DA!X$1,REF!$A$2:$D$40,4,0),".",VLOOKUP(DA!X$1,REF!$A$2:$B$40,2,0),".00.","0001")</f>
        <v>050.01.01.00.0001</v>
      </c>
      <c r="Y31" s="16" t="str">
        <f>CONCATENATE($B31,".",VLOOKUP(DA!Y$1,REF!$A$2:$D$40,4,0),".",VLOOKUP(DA!Y$1,REF!$A$2:$B$40,2,0),".00.","0001")</f>
        <v>050.03.11.00.0001</v>
      </c>
      <c r="Z31" s="16" t="str">
        <f>CONCATENATE($B31,".",VLOOKUP(DA!Z$1,REF!$A$2:$D$40,4,0),".",VLOOKUP(DA!Z$1,REF!$A$2:$B$40,2,0),".00.","0001")</f>
        <v>050.01.02.00.0001</v>
      </c>
      <c r="AA31" s="16" t="str">
        <f>CONCATENATE($B31,".",VLOOKUP(DA!AA$1,REF!$A$2:$D$40,4,0),".",VLOOKUP(DA!AA$1,REF!$A$2:$B$40,2,0),".00.","0001")</f>
        <v>050.01.05.00.0001</v>
      </c>
      <c r="AB31" s="16" t="str">
        <f>CONCATENATE($B31,".",VLOOKUP(DA!AB$1,REF!$A$2:$D$40,4,0),".",VLOOKUP(DA!AB$1,REF!$A$2:$B$40,2,0),".00.","0001")</f>
        <v>050.07.14.00.0001</v>
      </c>
      <c r="AC31" s="16" t="str">
        <f>CONCATENATE($B31,".",VLOOKUP(DA!AC$1,REF!$A$2:$D$40,4,0),".",VLOOKUP(DA!AC$1,REF!$A$2:$B$40,2,0),".00.","0001")</f>
        <v>050.06.30.00.0001</v>
      </c>
      <c r="AD31" s="16" t="str">
        <f>CONCATENATE($B31,".",VLOOKUP(DA!AD$1,REF!$A$2:$D$40,4,0),".",VLOOKUP(DA!AD$1,REF!$A$2:$B$40,2,0),".00.","0001")</f>
        <v>050.06.23.00.0001</v>
      </c>
      <c r="AE31" s="16" t="str">
        <f>CONCATENATE($B31,".",VLOOKUP(DA!AE$1,REF!$A$2:$D$40,4,0),".",VLOOKUP(DA!AE$1,REF!$A$2:$B$40,2,0),".00.","0001")</f>
        <v>050.08.32.00.0001</v>
      </c>
      <c r="AF31" s="16" t="str">
        <f>CONCATENATE($B31,".",VLOOKUP(DA!AF$1,REF!$A$2:$D$40,4,0),".",VLOOKUP(DA!AF$1,REF!$A$2:$B$40,2,0),".00.","0001")</f>
        <v>050.05.09.00.0001</v>
      </c>
      <c r="AG31" s="16" t="str">
        <f>CONCATENATE($B31,".",VLOOKUP(DA!AG$1,REF!$A$2:$D$40,4,0),".",VLOOKUP(DA!AG$1,REF!$A$2:$B$40,2,0),".00.","0001")</f>
        <v>050.07.19.00.0001</v>
      </c>
      <c r="AH31" s="16" t="str">
        <f>CONCATENATE($B31,".",VLOOKUP(DA!AH$1,REF!$A$2:$D$40,4,0),".",VLOOKUP(DA!AH$1,REF!$A$2:$B$40,2,0),".00.","0001")</f>
        <v>050.01.07.00.0001</v>
      </c>
      <c r="AI31" s="16" t="str">
        <f>CONCATENATE($B31,".",VLOOKUP(DA!AI$1,REF!$A$2:$D$40,4,0),".",VLOOKUP(DA!AI$1,REF!$A$2:$B$40,2,0),".00.","0001")</f>
        <v>050.08.12.00.0001</v>
      </c>
      <c r="AJ31" s="16" t="str">
        <f>CONCATENATE($B31,".",VLOOKUP(DA!AJ$1,REF!$A$2:$D$40,4,0),".",VLOOKUP(DA!AJ$1,REF!$A$2:$B$40,2,0),".00.","0001")</f>
        <v>050.08.29.00.0001</v>
      </c>
      <c r="AK31" s="16" t="str">
        <f>CONCATENATE($B31,".",VLOOKUP(DA!AK$1,REF!$A$2:$D$40,4,0),".",VLOOKUP(DA!AK$1,REF!$A$2:$B$40,2,0),".00.","0001")</f>
        <v>050.01.00.00.0001</v>
      </c>
      <c r="AL31" s="16" t="str">
        <f>CONCATENATE($B31,".",VLOOKUP(DA!AL$1,REF!$A$2:$D$40,4,0),".",VLOOKUP(DA!AL$1,REF!$A$2:$B$40,2,0),".00.","0001")</f>
        <v>050.03.00.00.0001</v>
      </c>
      <c r="AM31" s="16" t="str">
        <f>CONCATENATE($B31,".",VLOOKUP(DA!AM$1,REF!$A$2:$D$40,4,0),".",VLOOKUP(DA!AM$1,REF!$A$2:$B$40,2,0),".00.","0001")</f>
        <v>050.05.00.00.0001</v>
      </c>
      <c r="AN31" s="16" t="str">
        <f>CONCATENATE($B31,".",VLOOKUP(DA!AN$1,REF!$A$2:$D$40,4,0),".",VLOOKUP(DA!AN$1,REF!$A$2:$B$40,2,0),".00.","0001")</f>
        <v>050.06.00.00.0001</v>
      </c>
      <c r="AO31" s="16" t="str">
        <f>CONCATENATE($B31,".",VLOOKUP(DA!AO$1,REF!$A$2:$D$40,4,0),".",VLOOKUP(DA!AO$1,REF!$A$2:$B$40,2,0),".00.","0001")</f>
        <v>050.07.00.00.0001</v>
      </c>
      <c r="AP31" s="16" t="str">
        <f>CONCATENATE($B31,".",VLOOKUP(DA!AP$1,REF!$A$2:$D$40,4,0),".",VLOOKUP(DA!AP$1,REF!$A$2:$B$40,2,0),".00.","0001")</f>
        <v>050.08.00.00.0001</v>
      </c>
      <c r="AQ31" s="16" t="str">
        <f>CONCATENATE($B31,".",VLOOKUP(DA!AQ$1,REF!$A$2:$D$40,4,0),".",VLOOKUP(DA!AQ$1,REF!$A$2:$B$40,2,0),".00.","0001")</f>
        <v>050.00.00.00.0001</v>
      </c>
    </row>
    <row r="32" spans="1:43" ht="16.5" customHeight="1" x14ac:dyDescent="0.25">
      <c r="A32" s="21" t="s">
        <v>312</v>
      </c>
      <c r="B32" s="17" t="s">
        <v>60</v>
      </c>
      <c r="C32" s="17">
        <f t="shared" si="0"/>
        <v>59</v>
      </c>
      <c r="D32" s="21" t="s">
        <v>61</v>
      </c>
      <c r="E32" s="16" t="str">
        <f>CONCATENATE($B32,".",VLOOKUP(DA!E$1,REF!$A$2:$D$40,4,0),".",VLOOKUP(DA!E$1,REF!$A$2:$B$40,2,0),".00.","0001")</f>
        <v>059.08.26.00.0001</v>
      </c>
      <c r="F32" s="16" t="str">
        <f>CONCATENATE($B32,".",VLOOKUP(DA!F$1,REF!$A$2:$D$40,4,0),".",VLOOKUP(DA!F$1,REF!$A$2:$B$40,2,0),".00.","0001")</f>
        <v>059.03.10.00.0001</v>
      </c>
      <c r="G32" s="16" t="str">
        <f>CONCATENATE($B32,".",VLOOKUP(DA!G$1,REF!$A$2:$D$40,4,0),".",VLOOKUP(DA!G$1,REF!$A$2:$B$40,2,0),".00.","0001")</f>
        <v>059.07.17.00.0001</v>
      </c>
      <c r="H32" s="16" t="str">
        <f>CONCATENATE($B32,".",VLOOKUP(DA!H$1,REF!$A$2:$D$40,4,0),".",VLOOKUP(DA!H$1,REF!$A$2:$B$40,2,0),".00.","0001")</f>
        <v>059.01.04.00.0001</v>
      </c>
      <c r="I32" s="16" t="str">
        <f>CONCATENATE($B32,".",VLOOKUP(DA!I$1,REF!$A$2:$D$40,4,0),".",VLOOKUP(DA!I$1,REF!$A$2:$B$40,2,0),".00.","0001")</f>
        <v>059.07.16.00.0001</v>
      </c>
      <c r="J32" s="16" t="str">
        <f>CONCATENATE($B32,".",VLOOKUP(DA!J$1,REF!$A$2:$D$40,4,0),".",VLOOKUP(DA!J$1,REF!$A$2:$B$40,2,0),".00.","0001")</f>
        <v>059.06.31.00.0001</v>
      </c>
      <c r="K32" s="16" t="str">
        <f>CONCATENATE($B32,".",VLOOKUP(DA!K$1,REF!$A$2:$D$40,4,0),".",VLOOKUP(DA!K$1,REF!$A$2:$B$40,2,0),".00.","0001")</f>
        <v>059.06.22.00.0001</v>
      </c>
      <c r="L32" s="16" t="str">
        <f>CONCATENATE($B32,".",VLOOKUP(DA!L$1,REF!$A$2:$D$40,4,0),".",VLOOKUP(DA!L$1,REF!$A$2:$B$40,2,0),".00.","0001")</f>
        <v>059.01.03.00.0001</v>
      </c>
      <c r="M32" s="16" t="str">
        <f>CONCATENATE($B32,".",VLOOKUP(DA!M$1,REF!$A$2:$D$40,4,0),".",VLOOKUP(DA!M$1,REF!$A$2:$B$40,2,0),".00.","0001")</f>
        <v>059.06.28.00.0001</v>
      </c>
      <c r="N32" s="16" t="str">
        <f>CONCATENATE($B32,".",VLOOKUP(DA!N$1,REF!$A$2:$D$40,4,0),".",VLOOKUP(DA!N$1,REF!$A$2:$B$40,2,0),".00.","0001")</f>
        <v>059.08.13.00.0001</v>
      </c>
      <c r="O32" s="16" t="str">
        <f>CONCATENATE($B32,".",VLOOKUP(DA!O$1,REF!$A$2:$D$40,4,0),".",VLOOKUP(DA!O$1,REF!$A$2:$B$40,2,0),".00.","0001")</f>
        <v>059.06.24.00.0001</v>
      </c>
      <c r="P32" s="16" t="str">
        <f>CONCATENATE($B32,".",VLOOKUP(DA!P$1,REF!$A$2:$D$40,4,0),".",VLOOKUP(DA!P$1,REF!$A$2:$B$40,2,0),".00.","0001")</f>
        <v>059.06.27.00.0001</v>
      </c>
      <c r="Q32" s="16" t="str">
        <f>CONCATENATE($B32,".",VLOOKUP(DA!Q$1,REF!$A$2:$D$40,4,0),".",VLOOKUP(DA!Q$1,REF!$A$2:$B$40,2,0),".00.","0001")</f>
        <v>059.08.15.00.0001</v>
      </c>
      <c r="R32" s="16" t="str">
        <f>CONCATENATE($B32,".",VLOOKUP(DA!R$1,REF!$A$2:$D$40,4,0),".",VLOOKUP(DA!R$1,REF!$A$2:$B$40,2,0),".00.","0001")</f>
        <v>059.01.06.00.0001</v>
      </c>
      <c r="S32" s="16" t="str">
        <f>CONCATENATE($B32,".",VLOOKUP(DA!S$1,REF!$A$2:$D$40,4,0),".",VLOOKUP(DA!S$1,REF!$A$2:$B$40,2,0),".00.","0001")</f>
        <v>059.03.08.00.0001</v>
      </c>
      <c r="T32" s="16" t="str">
        <f>CONCATENATE($B32,".",VLOOKUP(DA!T$1,REF!$A$2:$D$40,4,0),".",VLOOKUP(DA!T$1,REF!$A$2:$B$40,2,0),".00.","0001")</f>
        <v>059.07.18.00.0001</v>
      </c>
      <c r="U32" s="16" t="str">
        <f>CONCATENATE($B32,".",VLOOKUP(DA!U$1,REF!$A$2:$D$40,4,0),".",VLOOKUP(DA!U$1,REF!$A$2:$B$40,2,0),".00.","0001")</f>
        <v>059.08.25.00.0001</v>
      </c>
      <c r="V32" s="16" t="str">
        <f>CONCATENATE($B32,".",VLOOKUP(DA!V$1,REF!$A$2:$D$40,4,0),".",VLOOKUP(DA!V$1,REF!$A$2:$B$40,2,0),".00.","0001")</f>
        <v>059.07.20.00.0001</v>
      </c>
      <c r="W32" s="16" t="str">
        <f>CONCATENATE($B32,".",VLOOKUP(DA!W$1,REF!$A$2:$D$40,4,0),".",VLOOKUP(DA!W$1,REF!$A$2:$B$40,2,0),".00.","0001")</f>
        <v>059.08.21.00.0001</v>
      </c>
      <c r="X32" s="16" t="str">
        <f>CONCATENATE($B32,".",VLOOKUP(DA!X$1,REF!$A$2:$D$40,4,0),".",VLOOKUP(DA!X$1,REF!$A$2:$B$40,2,0),".00.","0001")</f>
        <v>059.01.01.00.0001</v>
      </c>
      <c r="Y32" s="16" t="str">
        <f>CONCATENATE($B32,".",VLOOKUP(DA!Y$1,REF!$A$2:$D$40,4,0),".",VLOOKUP(DA!Y$1,REF!$A$2:$B$40,2,0),".00.","0001")</f>
        <v>059.03.11.00.0001</v>
      </c>
      <c r="Z32" s="16" t="str">
        <f>CONCATENATE($B32,".",VLOOKUP(DA!Z$1,REF!$A$2:$D$40,4,0),".",VLOOKUP(DA!Z$1,REF!$A$2:$B$40,2,0),".00.","0001")</f>
        <v>059.01.02.00.0001</v>
      </c>
      <c r="AA32" s="16" t="str">
        <f>CONCATENATE($B32,".",VLOOKUP(DA!AA$1,REF!$A$2:$D$40,4,0),".",VLOOKUP(DA!AA$1,REF!$A$2:$B$40,2,0),".00.","0001")</f>
        <v>059.01.05.00.0001</v>
      </c>
      <c r="AB32" s="16" t="str">
        <f>CONCATENATE($B32,".",VLOOKUP(DA!AB$1,REF!$A$2:$D$40,4,0),".",VLOOKUP(DA!AB$1,REF!$A$2:$B$40,2,0),".00.","0001")</f>
        <v>059.07.14.00.0001</v>
      </c>
      <c r="AC32" s="16" t="str">
        <f>CONCATENATE($B32,".",VLOOKUP(DA!AC$1,REF!$A$2:$D$40,4,0),".",VLOOKUP(DA!AC$1,REF!$A$2:$B$40,2,0),".00.","0001")</f>
        <v>059.06.30.00.0001</v>
      </c>
      <c r="AD32" s="16" t="str">
        <f>CONCATENATE($B32,".",VLOOKUP(DA!AD$1,REF!$A$2:$D$40,4,0),".",VLOOKUP(DA!AD$1,REF!$A$2:$B$40,2,0),".00.","0001")</f>
        <v>059.06.23.00.0001</v>
      </c>
      <c r="AE32" s="16" t="str">
        <f>CONCATENATE($B32,".",VLOOKUP(DA!AE$1,REF!$A$2:$D$40,4,0),".",VLOOKUP(DA!AE$1,REF!$A$2:$B$40,2,0),".00.","0001")</f>
        <v>059.08.32.00.0001</v>
      </c>
      <c r="AF32" s="16" t="str">
        <f>CONCATENATE($B32,".",VLOOKUP(DA!AF$1,REF!$A$2:$D$40,4,0),".",VLOOKUP(DA!AF$1,REF!$A$2:$B$40,2,0),".00.","0001")</f>
        <v>059.05.09.00.0001</v>
      </c>
      <c r="AG32" s="16" t="str">
        <f>CONCATENATE($B32,".",VLOOKUP(DA!AG$1,REF!$A$2:$D$40,4,0),".",VLOOKUP(DA!AG$1,REF!$A$2:$B$40,2,0),".00.","0001")</f>
        <v>059.07.19.00.0001</v>
      </c>
      <c r="AH32" s="16" t="str">
        <f>CONCATENATE($B32,".",VLOOKUP(DA!AH$1,REF!$A$2:$D$40,4,0),".",VLOOKUP(DA!AH$1,REF!$A$2:$B$40,2,0),".00.","0001")</f>
        <v>059.01.07.00.0001</v>
      </c>
      <c r="AI32" s="16" t="str">
        <f>CONCATENATE($B32,".",VLOOKUP(DA!AI$1,REF!$A$2:$D$40,4,0),".",VLOOKUP(DA!AI$1,REF!$A$2:$B$40,2,0),".00.","0001")</f>
        <v>059.08.12.00.0001</v>
      </c>
      <c r="AJ32" s="16" t="str">
        <f>CONCATENATE($B32,".",VLOOKUP(DA!AJ$1,REF!$A$2:$D$40,4,0),".",VLOOKUP(DA!AJ$1,REF!$A$2:$B$40,2,0),".00.","0001")</f>
        <v>059.08.29.00.0001</v>
      </c>
      <c r="AK32" s="16" t="str">
        <f>CONCATENATE($B32,".",VLOOKUP(DA!AK$1,REF!$A$2:$D$40,4,0),".",VLOOKUP(DA!AK$1,REF!$A$2:$B$40,2,0),".00.","0001")</f>
        <v>059.01.00.00.0001</v>
      </c>
      <c r="AL32" s="16" t="str">
        <f>CONCATENATE($B32,".",VLOOKUP(DA!AL$1,REF!$A$2:$D$40,4,0),".",VLOOKUP(DA!AL$1,REF!$A$2:$B$40,2,0),".00.","0001")</f>
        <v>059.03.00.00.0001</v>
      </c>
      <c r="AM32" s="16" t="str">
        <f>CONCATENATE($B32,".",VLOOKUP(DA!AM$1,REF!$A$2:$D$40,4,0),".",VLOOKUP(DA!AM$1,REF!$A$2:$B$40,2,0),".00.","0001")</f>
        <v>059.05.00.00.0001</v>
      </c>
      <c r="AN32" s="16" t="str">
        <f>CONCATENATE($B32,".",VLOOKUP(DA!AN$1,REF!$A$2:$D$40,4,0),".",VLOOKUP(DA!AN$1,REF!$A$2:$B$40,2,0),".00.","0001")</f>
        <v>059.06.00.00.0001</v>
      </c>
      <c r="AO32" s="16" t="str">
        <f>CONCATENATE($B32,".",VLOOKUP(DA!AO$1,REF!$A$2:$D$40,4,0),".",VLOOKUP(DA!AO$1,REF!$A$2:$B$40,2,0),".00.","0001")</f>
        <v>059.07.00.00.0001</v>
      </c>
      <c r="AP32" s="16" t="str">
        <f>CONCATENATE($B32,".",VLOOKUP(DA!AP$1,REF!$A$2:$D$40,4,0),".",VLOOKUP(DA!AP$1,REF!$A$2:$B$40,2,0),".00.","0001")</f>
        <v>059.08.00.00.0001</v>
      </c>
      <c r="AQ32" s="16" t="str">
        <f>CONCATENATE($B32,".",VLOOKUP(DA!AQ$1,REF!$A$2:$D$40,4,0),".",VLOOKUP(DA!AQ$1,REF!$A$2:$B$40,2,0),".00.","0001")</f>
        <v>059.00.00.00.0001</v>
      </c>
    </row>
    <row r="33" spans="1:43" ht="16.5" customHeight="1" x14ac:dyDescent="0.25">
      <c r="A33" s="21" t="s">
        <v>311</v>
      </c>
      <c r="B33" s="17" t="s">
        <v>62</v>
      </c>
      <c r="C33" s="17">
        <f t="shared" si="0"/>
        <v>60</v>
      </c>
      <c r="D33" s="21" t="s">
        <v>63</v>
      </c>
      <c r="E33" s="16" t="str">
        <f>CONCATENATE($B33,".",VLOOKUP(DA!E$1,REF!$A$2:$D$40,4,0),".",VLOOKUP(DA!E$1,REF!$A$2:$B$40,2,0),".00.","0001")</f>
        <v>060.08.26.00.0001</v>
      </c>
      <c r="F33" s="16" t="str">
        <f>CONCATENATE($B33,".",VLOOKUP(DA!F$1,REF!$A$2:$D$40,4,0),".",VLOOKUP(DA!F$1,REF!$A$2:$B$40,2,0),".00.","0001")</f>
        <v>060.03.10.00.0001</v>
      </c>
      <c r="G33" s="16" t="str">
        <f>CONCATENATE($B33,".",VLOOKUP(DA!G$1,REF!$A$2:$D$40,4,0),".",VLOOKUP(DA!G$1,REF!$A$2:$B$40,2,0),".00.","0001")</f>
        <v>060.07.17.00.0001</v>
      </c>
      <c r="H33" s="16" t="str">
        <f>CONCATENATE($B33,".",VLOOKUP(DA!H$1,REF!$A$2:$D$40,4,0),".",VLOOKUP(DA!H$1,REF!$A$2:$B$40,2,0),".00.","0001")</f>
        <v>060.01.04.00.0001</v>
      </c>
      <c r="I33" s="16" t="str">
        <f>CONCATENATE($B33,".",VLOOKUP(DA!I$1,REF!$A$2:$D$40,4,0),".",VLOOKUP(DA!I$1,REF!$A$2:$B$40,2,0),".00.","0001")</f>
        <v>060.07.16.00.0001</v>
      </c>
      <c r="J33" s="16" t="str">
        <f>CONCATENATE($B33,".",VLOOKUP(DA!J$1,REF!$A$2:$D$40,4,0),".",VLOOKUP(DA!J$1,REF!$A$2:$B$40,2,0),".00.","0001")</f>
        <v>060.06.31.00.0001</v>
      </c>
      <c r="K33" s="16" t="str">
        <f>CONCATENATE($B33,".",VLOOKUP(DA!K$1,REF!$A$2:$D$40,4,0),".",VLOOKUP(DA!K$1,REF!$A$2:$B$40,2,0),".00.","0001")</f>
        <v>060.06.22.00.0001</v>
      </c>
      <c r="L33" s="16" t="str">
        <f>CONCATENATE($B33,".",VLOOKUP(DA!L$1,REF!$A$2:$D$40,4,0),".",VLOOKUP(DA!L$1,REF!$A$2:$B$40,2,0),".00.","0001")</f>
        <v>060.01.03.00.0001</v>
      </c>
      <c r="M33" s="16" t="str">
        <f>CONCATENATE($B33,".",VLOOKUP(DA!M$1,REF!$A$2:$D$40,4,0),".",VLOOKUP(DA!M$1,REF!$A$2:$B$40,2,0),".00.","0001")</f>
        <v>060.06.28.00.0001</v>
      </c>
      <c r="N33" s="16" t="str">
        <f>CONCATENATE($B33,".",VLOOKUP(DA!N$1,REF!$A$2:$D$40,4,0),".",VLOOKUP(DA!N$1,REF!$A$2:$B$40,2,0),".00.","0001")</f>
        <v>060.08.13.00.0001</v>
      </c>
      <c r="O33" s="16" t="str">
        <f>CONCATENATE($B33,".",VLOOKUP(DA!O$1,REF!$A$2:$D$40,4,0),".",VLOOKUP(DA!O$1,REF!$A$2:$B$40,2,0),".00.","0001")</f>
        <v>060.06.24.00.0001</v>
      </c>
      <c r="P33" s="16" t="str">
        <f>CONCATENATE($B33,".",VLOOKUP(DA!P$1,REF!$A$2:$D$40,4,0),".",VLOOKUP(DA!P$1,REF!$A$2:$B$40,2,0),".00.","0001")</f>
        <v>060.06.27.00.0001</v>
      </c>
      <c r="Q33" s="16" t="str">
        <f>CONCATENATE($B33,".",VLOOKUP(DA!Q$1,REF!$A$2:$D$40,4,0),".",VLOOKUP(DA!Q$1,REF!$A$2:$B$40,2,0),".00.","0001")</f>
        <v>060.08.15.00.0001</v>
      </c>
      <c r="R33" s="16" t="str">
        <f>CONCATENATE($B33,".",VLOOKUP(DA!R$1,REF!$A$2:$D$40,4,0),".",VLOOKUP(DA!R$1,REF!$A$2:$B$40,2,0),".00.","0001")</f>
        <v>060.01.06.00.0001</v>
      </c>
      <c r="S33" s="16" t="str">
        <f>CONCATENATE($B33,".",VLOOKUP(DA!S$1,REF!$A$2:$D$40,4,0),".",VLOOKUP(DA!S$1,REF!$A$2:$B$40,2,0),".00.","0001")</f>
        <v>060.03.08.00.0001</v>
      </c>
      <c r="T33" s="16" t="str">
        <f>CONCATENATE($B33,".",VLOOKUP(DA!T$1,REF!$A$2:$D$40,4,0),".",VLOOKUP(DA!T$1,REF!$A$2:$B$40,2,0),".00.","0001")</f>
        <v>060.07.18.00.0001</v>
      </c>
      <c r="U33" s="16" t="str">
        <f>CONCATENATE($B33,".",VLOOKUP(DA!U$1,REF!$A$2:$D$40,4,0),".",VLOOKUP(DA!U$1,REF!$A$2:$B$40,2,0),".00.","0001")</f>
        <v>060.08.25.00.0001</v>
      </c>
      <c r="V33" s="16" t="str">
        <f>CONCATENATE($B33,".",VLOOKUP(DA!V$1,REF!$A$2:$D$40,4,0),".",VLOOKUP(DA!V$1,REF!$A$2:$B$40,2,0),".00.","0001")</f>
        <v>060.07.20.00.0001</v>
      </c>
      <c r="W33" s="16" t="str">
        <f>CONCATENATE($B33,".",VLOOKUP(DA!W$1,REF!$A$2:$D$40,4,0),".",VLOOKUP(DA!W$1,REF!$A$2:$B$40,2,0),".00.","0001")</f>
        <v>060.08.21.00.0001</v>
      </c>
      <c r="X33" s="16" t="str">
        <f>CONCATENATE($B33,".",VLOOKUP(DA!X$1,REF!$A$2:$D$40,4,0),".",VLOOKUP(DA!X$1,REF!$A$2:$B$40,2,0),".00.","0001")</f>
        <v>060.01.01.00.0001</v>
      </c>
      <c r="Y33" s="16" t="str">
        <f>CONCATENATE($B33,".",VLOOKUP(DA!Y$1,REF!$A$2:$D$40,4,0),".",VLOOKUP(DA!Y$1,REF!$A$2:$B$40,2,0),".00.","0001")</f>
        <v>060.03.11.00.0001</v>
      </c>
      <c r="Z33" s="16" t="str">
        <f>CONCATENATE($B33,".",VLOOKUP(DA!Z$1,REF!$A$2:$D$40,4,0),".",VLOOKUP(DA!Z$1,REF!$A$2:$B$40,2,0),".00.","0001")</f>
        <v>060.01.02.00.0001</v>
      </c>
      <c r="AA33" s="16" t="str">
        <f>CONCATENATE($B33,".",VLOOKUP(DA!AA$1,REF!$A$2:$D$40,4,0),".",VLOOKUP(DA!AA$1,REF!$A$2:$B$40,2,0),".00.","0001")</f>
        <v>060.01.05.00.0001</v>
      </c>
      <c r="AB33" s="16" t="str">
        <f>CONCATENATE($B33,".",VLOOKUP(DA!AB$1,REF!$A$2:$D$40,4,0),".",VLOOKUP(DA!AB$1,REF!$A$2:$B$40,2,0),".00.","0001")</f>
        <v>060.07.14.00.0001</v>
      </c>
      <c r="AC33" s="16" t="str">
        <f>CONCATENATE($B33,".",VLOOKUP(DA!AC$1,REF!$A$2:$D$40,4,0),".",VLOOKUP(DA!AC$1,REF!$A$2:$B$40,2,0),".00.","0001")</f>
        <v>060.06.30.00.0001</v>
      </c>
      <c r="AD33" s="16" t="str">
        <f>CONCATENATE($B33,".",VLOOKUP(DA!AD$1,REF!$A$2:$D$40,4,0),".",VLOOKUP(DA!AD$1,REF!$A$2:$B$40,2,0),".00.","0001")</f>
        <v>060.06.23.00.0001</v>
      </c>
      <c r="AE33" s="16" t="str">
        <f>CONCATENATE($B33,".",VLOOKUP(DA!AE$1,REF!$A$2:$D$40,4,0),".",VLOOKUP(DA!AE$1,REF!$A$2:$B$40,2,0),".00.","0001")</f>
        <v>060.08.32.00.0001</v>
      </c>
      <c r="AF33" s="16" t="str">
        <f>CONCATENATE($B33,".",VLOOKUP(DA!AF$1,REF!$A$2:$D$40,4,0),".",VLOOKUP(DA!AF$1,REF!$A$2:$B$40,2,0),".00.","0001")</f>
        <v>060.05.09.00.0001</v>
      </c>
      <c r="AG33" s="16" t="str">
        <f>CONCATENATE($B33,".",VLOOKUP(DA!AG$1,REF!$A$2:$D$40,4,0),".",VLOOKUP(DA!AG$1,REF!$A$2:$B$40,2,0),".00.","0001")</f>
        <v>060.07.19.00.0001</v>
      </c>
      <c r="AH33" s="16" t="str">
        <f>CONCATENATE($B33,".",VLOOKUP(DA!AH$1,REF!$A$2:$D$40,4,0),".",VLOOKUP(DA!AH$1,REF!$A$2:$B$40,2,0),".00.","0001")</f>
        <v>060.01.07.00.0001</v>
      </c>
      <c r="AI33" s="16" t="str">
        <f>CONCATENATE($B33,".",VLOOKUP(DA!AI$1,REF!$A$2:$D$40,4,0),".",VLOOKUP(DA!AI$1,REF!$A$2:$B$40,2,0),".00.","0001")</f>
        <v>060.08.12.00.0001</v>
      </c>
      <c r="AJ33" s="16" t="str">
        <f>CONCATENATE($B33,".",VLOOKUP(DA!AJ$1,REF!$A$2:$D$40,4,0),".",VLOOKUP(DA!AJ$1,REF!$A$2:$B$40,2,0),".00.","0001")</f>
        <v>060.08.29.00.0001</v>
      </c>
      <c r="AK33" s="16" t="str">
        <f>CONCATENATE($B33,".",VLOOKUP(DA!AK$1,REF!$A$2:$D$40,4,0),".",VLOOKUP(DA!AK$1,REF!$A$2:$B$40,2,0),".00.","0001")</f>
        <v>060.01.00.00.0001</v>
      </c>
      <c r="AL33" s="16" t="str">
        <f>CONCATENATE($B33,".",VLOOKUP(DA!AL$1,REF!$A$2:$D$40,4,0),".",VLOOKUP(DA!AL$1,REF!$A$2:$B$40,2,0),".00.","0001")</f>
        <v>060.03.00.00.0001</v>
      </c>
      <c r="AM33" s="16" t="str">
        <f>CONCATENATE($B33,".",VLOOKUP(DA!AM$1,REF!$A$2:$D$40,4,0),".",VLOOKUP(DA!AM$1,REF!$A$2:$B$40,2,0),".00.","0001")</f>
        <v>060.05.00.00.0001</v>
      </c>
      <c r="AN33" s="16" t="str">
        <f>CONCATENATE($B33,".",VLOOKUP(DA!AN$1,REF!$A$2:$D$40,4,0),".",VLOOKUP(DA!AN$1,REF!$A$2:$B$40,2,0),".00.","0001")</f>
        <v>060.06.00.00.0001</v>
      </c>
      <c r="AO33" s="16" t="str">
        <f>CONCATENATE($B33,".",VLOOKUP(DA!AO$1,REF!$A$2:$D$40,4,0),".",VLOOKUP(DA!AO$1,REF!$A$2:$B$40,2,0),".00.","0001")</f>
        <v>060.07.00.00.0001</v>
      </c>
      <c r="AP33" s="16" t="str">
        <f>CONCATENATE($B33,".",VLOOKUP(DA!AP$1,REF!$A$2:$D$40,4,0),".",VLOOKUP(DA!AP$1,REF!$A$2:$B$40,2,0),".00.","0001")</f>
        <v>060.08.00.00.0001</v>
      </c>
      <c r="AQ33" s="16" t="str">
        <f>CONCATENATE($B33,".",VLOOKUP(DA!AQ$1,REF!$A$2:$D$40,4,0),".",VLOOKUP(DA!AQ$1,REF!$A$2:$B$40,2,0),".00.","0001")</f>
        <v>060.00.00.00.0001</v>
      </c>
    </row>
    <row r="34" spans="1:43" ht="16.5" customHeight="1" x14ac:dyDescent="0.25">
      <c r="A34" s="21" t="s">
        <v>311</v>
      </c>
      <c r="B34" s="17" t="s">
        <v>64</v>
      </c>
      <c r="C34" s="17">
        <f t="shared" si="0"/>
        <v>61</v>
      </c>
      <c r="D34" s="21" t="s">
        <v>65</v>
      </c>
      <c r="E34" s="16" t="str">
        <f>CONCATENATE($B34,".",VLOOKUP(DA!E$1,REF!$A$2:$D$40,4,0),".",VLOOKUP(DA!E$1,REF!$A$2:$B$40,2,0),".00.","0001")</f>
        <v>061.08.26.00.0001</v>
      </c>
      <c r="F34" s="16" t="str">
        <f>CONCATENATE($B34,".",VLOOKUP(DA!F$1,REF!$A$2:$D$40,4,0),".",VLOOKUP(DA!F$1,REF!$A$2:$B$40,2,0),".00.","0001")</f>
        <v>061.03.10.00.0001</v>
      </c>
      <c r="G34" s="16" t="str">
        <f>CONCATENATE($B34,".",VLOOKUP(DA!G$1,REF!$A$2:$D$40,4,0),".",VLOOKUP(DA!G$1,REF!$A$2:$B$40,2,0),".00.","0001")</f>
        <v>061.07.17.00.0001</v>
      </c>
      <c r="H34" s="16" t="str">
        <f>CONCATENATE($B34,".",VLOOKUP(DA!H$1,REF!$A$2:$D$40,4,0),".",VLOOKUP(DA!H$1,REF!$A$2:$B$40,2,0),".00.","0001")</f>
        <v>061.01.04.00.0001</v>
      </c>
      <c r="I34" s="16" t="str">
        <f>CONCATENATE($B34,".",VLOOKUP(DA!I$1,REF!$A$2:$D$40,4,0),".",VLOOKUP(DA!I$1,REF!$A$2:$B$40,2,0),".00.","0001")</f>
        <v>061.07.16.00.0001</v>
      </c>
      <c r="J34" s="16" t="str">
        <f>CONCATENATE($B34,".",VLOOKUP(DA!J$1,REF!$A$2:$D$40,4,0),".",VLOOKUP(DA!J$1,REF!$A$2:$B$40,2,0),".00.","0001")</f>
        <v>061.06.31.00.0001</v>
      </c>
      <c r="K34" s="16" t="str">
        <f>CONCATENATE($B34,".",VLOOKUP(DA!K$1,REF!$A$2:$D$40,4,0),".",VLOOKUP(DA!K$1,REF!$A$2:$B$40,2,0),".00.","0001")</f>
        <v>061.06.22.00.0001</v>
      </c>
      <c r="L34" s="16" t="str">
        <f>CONCATENATE($B34,".",VLOOKUP(DA!L$1,REF!$A$2:$D$40,4,0),".",VLOOKUP(DA!L$1,REF!$A$2:$B$40,2,0),".00.","0001")</f>
        <v>061.01.03.00.0001</v>
      </c>
      <c r="M34" s="16" t="str">
        <f>CONCATENATE($B34,".",VLOOKUP(DA!M$1,REF!$A$2:$D$40,4,0),".",VLOOKUP(DA!M$1,REF!$A$2:$B$40,2,0),".00.","0001")</f>
        <v>061.06.28.00.0001</v>
      </c>
      <c r="N34" s="16" t="str">
        <f>CONCATENATE($B34,".",VLOOKUP(DA!N$1,REF!$A$2:$D$40,4,0),".",VLOOKUP(DA!N$1,REF!$A$2:$B$40,2,0),".00.","0001")</f>
        <v>061.08.13.00.0001</v>
      </c>
      <c r="O34" s="16" t="str">
        <f>CONCATENATE($B34,".",VLOOKUP(DA!O$1,REF!$A$2:$D$40,4,0),".",VLOOKUP(DA!O$1,REF!$A$2:$B$40,2,0),".00.","0001")</f>
        <v>061.06.24.00.0001</v>
      </c>
      <c r="P34" s="16" t="str">
        <f>CONCATENATE($B34,".",VLOOKUP(DA!P$1,REF!$A$2:$D$40,4,0),".",VLOOKUP(DA!P$1,REF!$A$2:$B$40,2,0),".00.","0001")</f>
        <v>061.06.27.00.0001</v>
      </c>
      <c r="Q34" s="16" t="str">
        <f>CONCATENATE($B34,".",VLOOKUP(DA!Q$1,REF!$A$2:$D$40,4,0),".",VLOOKUP(DA!Q$1,REF!$A$2:$B$40,2,0),".00.","0001")</f>
        <v>061.08.15.00.0001</v>
      </c>
      <c r="R34" s="16" t="str">
        <f>CONCATENATE($B34,".",VLOOKUP(DA!R$1,REF!$A$2:$D$40,4,0),".",VLOOKUP(DA!R$1,REF!$A$2:$B$40,2,0),".00.","0001")</f>
        <v>061.01.06.00.0001</v>
      </c>
      <c r="S34" s="16" t="str">
        <f>CONCATENATE($B34,".",VLOOKUP(DA!S$1,REF!$A$2:$D$40,4,0),".",VLOOKUP(DA!S$1,REF!$A$2:$B$40,2,0),".00.","0001")</f>
        <v>061.03.08.00.0001</v>
      </c>
      <c r="T34" s="16" t="str">
        <f>CONCATENATE($B34,".",VLOOKUP(DA!T$1,REF!$A$2:$D$40,4,0),".",VLOOKUP(DA!T$1,REF!$A$2:$B$40,2,0),".00.","0001")</f>
        <v>061.07.18.00.0001</v>
      </c>
      <c r="U34" s="16" t="str">
        <f>CONCATENATE($B34,".",VLOOKUP(DA!U$1,REF!$A$2:$D$40,4,0),".",VLOOKUP(DA!U$1,REF!$A$2:$B$40,2,0),".00.","0001")</f>
        <v>061.08.25.00.0001</v>
      </c>
      <c r="V34" s="16" t="str">
        <f>CONCATENATE($B34,".",VLOOKUP(DA!V$1,REF!$A$2:$D$40,4,0),".",VLOOKUP(DA!V$1,REF!$A$2:$B$40,2,0),".00.","0001")</f>
        <v>061.07.20.00.0001</v>
      </c>
      <c r="W34" s="16" t="str">
        <f>CONCATENATE($B34,".",VLOOKUP(DA!W$1,REF!$A$2:$D$40,4,0),".",VLOOKUP(DA!W$1,REF!$A$2:$B$40,2,0),".00.","0001")</f>
        <v>061.08.21.00.0001</v>
      </c>
      <c r="X34" s="16" t="str">
        <f>CONCATENATE($B34,".",VLOOKUP(DA!X$1,REF!$A$2:$D$40,4,0),".",VLOOKUP(DA!X$1,REF!$A$2:$B$40,2,0),".00.","0001")</f>
        <v>061.01.01.00.0001</v>
      </c>
      <c r="Y34" s="16" t="str">
        <f>CONCATENATE($B34,".",VLOOKUP(DA!Y$1,REF!$A$2:$D$40,4,0),".",VLOOKUP(DA!Y$1,REF!$A$2:$B$40,2,0),".00.","0001")</f>
        <v>061.03.11.00.0001</v>
      </c>
      <c r="Z34" s="16" t="str">
        <f>CONCATENATE($B34,".",VLOOKUP(DA!Z$1,REF!$A$2:$D$40,4,0),".",VLOOKUP(DA!Z$1,REF!$A$2:$B$40,2,0),".00.","0001")</f>
        <v>061.01.02.00.0001</v>
      </c>
      <c r="AA34" s="16" t="str">
        <f>CONCATENATE($B34,".",VLOOKUP(DA!AA$1,REF!$A$2:$D$40,4,0),".",VLOOKUP(DA!AA$1,REF!$A$2:$B$40,2,0),".00.","0001")</f>
        <v>061.01.05.00.0001</v>
      </c>
      <c r="AB34" s="16" t="str">
        <f>CONCATENATE($B34,".",VLOOKUP(DA!AB$1,REF!$A$2:$D$40,4,0),".",VLOOKUP(DA!AB$1,REF!$A$2:$B$40,2,0),".00.","0001")</f>
        <v>061.07.14.00.0001</v>
      </c>
      <c r="AC34" s="16" t="str">
        <f>CONCATENATE($B34,".",VLOOKUP(DA!AC$1,REF!$A$2:$D$40,4,0),".",VLOOKUP(DA!AC$1,REF!$A$2:$B$40,2,0),".00.","0001")</f>
        <v>061.06.30.00.0001</v>
      </c>
      <c r="AD34" s="16" t="str">
        <f>CONCATENATE($B34,".",VLOOKUP(DA!AD$1,REF!$A$2:$D$40,4,0),".",VLOOKUP(DA!AD$1,REF!$A$2:$B$40,2,0),".00.","0001")</f>
        <v>061.06.23.00.0001</v>
      </c>
      <c r="AE34" s="16" t="str">
        <f>CONCATENATE($B34,".",VLOOKUP(DA!AE$1,REF!$A$2:$D$40,4,0),".",VLOOKUP(DA!AE$1,REF!$A$2:$B$40,2,0),".00.","0001")</f>
        <v>061.08.32.00.0001</v>
      </c>
      <c r="AF34" s="16" t="str">
        <f>CONCATENATE($B34,".",VLOOKUP(DA!AF$1,REF!$A$2:$D$40,4,0),".",VLOOKUP(DA!AF$1,REF!$A$2:$B$40,2,0),".00.","0001")</f>
        <v>061.05.09.00.0001</v>
      </c>
      <c r="AG34" s="16" t="str">
        <f>CONCATENATE($B34,".",VLOOKUP(DA!AG$1,REF!$A$2:$D$40,4,0),".",VLOOKUP(DA!AG$1,REF!$A$2:$B$40,2,0),".00.","0001")</f>
        <v>061.07.19.00.0001</v>
      </c>
      <c r="AH34" s="16" t="str">
        <f>CONCATENATE($B34,".",VLOOKUP(DA!AH$1,REF!$A$2:$D$40,4,0),".",VLOOKUP(DA!AH$1,REF!$A$2:$B$40,2,0),".00.","0001")</f>
        <v>061.01.07.00.0001</v>
      </c>
      <c r="AI34" s="16" t="str">
        <f>CONCATENATE($B34,".",VLOOKUP(DA!AI$1,REF!$A$2:$D$40,4,0),".",VLOOKUP(DA!AI$1,REF!$A$2:$B$40,2,0),".00.","0001")</f>
        <v>061.08.12.00.0001</v>
      </c>
      <c r="AJ34" s="16" t="str">
        <f>CONCATENATE($B34,".",VLOOKUP(DA!AJ$1,REF!$A$2:$D$40,4,0),".",VLOOKUP(DA!AJ$1,REF!$A$2:$B$40,2,0),".00.","0001")</f>
        <v>061.08.29.00.0001</v>
      </c>
      <c r="AK34" s="16" t="str">
        <f>CONCATENATE($B34,".",VLOOKUP(DA!AK$1,REF!$A$2:$D$40,4,0),".",VLOOKUP(DA!AK$1,REF!$A$2:$B$40,2,0),".00.","0001")</f>
        <v>061.01.00.00.0001</v>
      </c>
      <c r="AL34" s="16" t="str">
        <f>CONCATENATE($B34,".",VLOOKUP(DA!AL$1,REF!$A$2:$D$40,4,0),".",VLOOKUP(DA!AL$1,REF!$A$2:$B$40,2,0),".00.","0001")</f>
        <v>061.03.00.00.0001</v>
      </c>
      <c r="AM34" s="16" t="str">
        <f>CONCATENATE($B34,".",VLOOKUP(DA!AM$1,REF!$A$2:$D$40,4,0),".",VLOOKUP(DA!AM$1,REF!$A$2:$B$40,2,0),".00.","0001")</f>
        <v>061.05.00.00.0001</v>
      </c>
      <c r="AN34" s="16" t="str">
        <f>CONCATENATE($B34,".",VLOOKUP(DA!AN$1,REF!$A$2:$D$40,4,0),".",VLOOKUP(DA!AN$1,REF!$A$2:$B$40,2,0),".00.","0001")</f>
        <v>061.06.00.00.0001</v>
      </c>
      <c r="AO34" s="16" t="str">
        <f>CONCATENATE($B34,".",VLOOKUP(DA!AO$1,REF!$A$2:$D$40,4,0),".",VLOOKUP(DA!AO$1,REF!$A$2:$B$40,2,0),".00.","0001")</f>
        <v>061.07.00.00.0001</v>
      </c>
      <c r="AP34" s="16" t="str">
        <f>CONCATENATE($B34,".",VLOOKUP(DA!AP$1,REF!$A$2:$D$40,4,0),".",VLOOKUP(DA!AP$1,REF!$A$2:$B$40,2,0),".00.","0001")</f>
        <v>061.08.00.00.0001</v>
      </c>
      <c r="AQ34" s="16" t="str">
        <f>CONCATENATE($B34,".",VLOOKUP(DA!AQ$1,REF!$A$2:$D$40,4,0),".",VLOOKUP(DA!AQ$1,REF!$A$2:$B$40,2,0),".00.","0001")</f>
        <v>061.00.00.00.0001</v>
      </c>
    </row>
    <row r="35" spans="1:43" ht="16.5" customHeight="1" x14ac:dyDescent="0.25">
      <c r="A35" s="21" t="s">
        <v>311</v>
      </c>
      <c r="B35" s="17" t="s">
        <v>66</v>
      </c>
      <c r="C35" s="17">
        <f t="shared" si="0"/>
        <v>62</v>
      </c>
      <c r="D35" s="21" t="s">
        <v>67</v>
      </c>
      <c r="E35" s="16" t="str">
        <f>CONCATENATE($B35,".",VLOOKUP(DA!E$1,REF!$A$2:$D$40,4,0),".",VLOOKUP(DA!E$1,REF!$A$2:$B$40,2,0),".00.","0001")</f>
        <v>062.08.26.00.0001</v>
      </c>
      <c r="F35" s="16" t="str">
        <f>CONCATENATE($B35,".",VLOOKUP(DA!F$1,REF!$A$2:$D$40,4,0),".",VLOOKUP(DA!F$1,REF!$A$2:$B$40,2,0),".00.","0001")</f>
        <v>062.03.10.00.0001</v>
      </c>
      <c r="G35" s="16" t="str">
        <f>CONCATENATE($B35,".",VLOOKUP(DA!G$1,REF!$A$2:$D$40,4,0),".",VLOOKUP(DA!G$1,REF!$A$2:$B$40,2,0),".00.","0001")</f>
        <v>062.07.17.00.0001</v>
      </c>
      <c r="H35" s="16" t="str">
        <f>CONCATENATE($B35,".",VLOOKUP(DA!H$1,REF!$A$2:$D$40,4,0),".",VLOOKUP(DA!H$1,REF!$A$2:$B$40,2,0),".00.","0001")</f>
        <v>062.01.04.00.0001</v>
      </c>
      <c r="I35" s="16" t="str">
        <f>CONCATENATE($B35,".",VLOOKUP(DA!I$1,REF!$A$2:$D$40,4,0),".",VLOOKUP(DA!I$1,REF!$A$2:$B$40,2,0),".00.","0001")</f>
        <v>062.07.16.00.0001</v>
      </c>
      <c r="J35" s="16" t="str">
        <f>CONCATENATE($B35,".",VLOOKUP(DA!J$1,REF!$A$2:$D$40,4,0),".",VLOOKUP(DA!J$1,REF!$A$2:$B$40,2,0),".00.","0001")</f>
        <v>062.06.31.00.0001</v>
      </c>
      <c r="K35" s="16" t="str">
        <f>CONCATENATE($B35,".",VLOOKUP(DA!K$1,REF!$A$2:$D$40,4,0),".",VLOOKUP(DA!K$1,REF!$A$2:$B$40,2,0),".00.","0001")</f>
        <v>062.06.22.00.0001</v>
      </c>
      <c r="L35" s="16" t="str">
        <f>CONCATENATE($B35,".",VLOOKUP(DA!L$1,REF!$A$2:$D$40,4,0),".",VLOOKUP(DA!L$1,REF!$A$2:$B$40,2,0),".00.","0001")</f>
        <v>062.01.03.00.0001</v>
      </c>
      <c r="M35" s="16" t="str">
        <f>CONCATENATE($B35,".",VLOOKUP(DA!M$1,REF!$A$2:$D$40,4,0),".",VLOOKUP(DA!M$1,REF!$A$2:$B$40,2,0),".00.","0001")</f>
        <v>062.06.28.00.0001</v>
      </c>
      <c r="N35" s="16" t="str">
        <f>CONCATENATE($B35,".",VLOOKUP(DA!N$1,REF!$A$2:$D$40,4,0),".",VLOOKUP(DA!N$1,REF!$A$2:$B$40,2,0),".00.","0001")</f>
        <v>062.08.13.00.0001</v>
      </c>
      <c r="O35" s="16" t="str">
        <f>CONCATENATE($B35,".",VLOOKUP(DA!O$1,REF!$A$2:$D$40,4,0),".",VLOOKUP(DA!O$1,REF!$A$2:$B$40,2,0),".00.","0001")</f>
        <v>062.06.24.00.0001</v>
      </c>
      <c r="P35" s="16" t="str">
        <f>CONCATENATE($B35,".",VLOOKUP(DA!P$1,REF!$A$2:$D$40,4,0),".",VLOOKUP(DA!P$1,REF!$A$2:$B$40,2,0),".00.","0001")</f>
        <v>062.06.27.00.0001</v>
      </c>
      <c r="Q35" s="16" t="str">
        <f>CONCATENATE($B35,".",VLOOKUP(DA!Q$1,REF!$A$2:$D$40,4,0),".",VLOOKUP(DA!Q$1,REF!$A$2:$B$40,2,0),".00.","0001")</f>
        <v>062.08.15.00.0001</v>
      </c>
      <c r="R35" s="16" t="str">
        <f>CONCATENATE($B35,".",VLOOKUP(DA!R$1,REF!$A$2:$D$40,4,0),".",VLOOKUP(DA!R$1,REF!$A$2:$B$40,2,0),".00.","0001")</f>
        <v>062.01.06.00.0001</v>
      </c>
      <c r="S35" s="16" t="str">
        <f>CONCATENATE($B35,".",VLOOKUP(DA!S$1,REF!$A$2:$D$40,4,0),".",VLOOKUP(DA!S$1,REF!$A$2:$B$40,2,0),".00.","0001")</f>
        <v>062.03.08.00.0001</v>
      </c>
      <c r="T35" s="16" t="str">
        <f>CONCATENATE($B35,".",VLOOKUP(DA!T$1,REF!$A$2:$D$40,4,0),".",VLOOKUP(DA!T$1,REF!$A$2:$B$40,2,0),".00.","0001")</f>
        <v>062.07.18.00.0001</v>
      </c>
      <c r="U35" s="16" t="str">
        <f>CONCATENATE($B35,".",VLOOKUP(DA!U$1,REF!$A$2:$D$40,4,0),".",VLOOKUP(DA!U$1,REF!$A$2:$B$40,2,0),".00.","0001")</f>
        <v>062.08.25.00.0001</v>
      </c>
      <c r="V35" s="16" t="str">
        <f>CONCATENATE($B35,".",VLOOKUP(DA!V$1,REF!$A$2:$D$40,4,0),".",VLOOKUP(DA!V$1,REF!$A$2:$B$40,2,0),".00.","0001")</f>
        <v>062.07.20.00.0001</v>
      </c>
      <c r="W35" s="16" t="str">
        <f>CONCATENATE($B35,".",VLOOKUP(DA!W$1,REF!$A$2:$D$40,4,0),".",VLOOKUP(DA!W$1,REF!$A$2:$B$40,2,0),".00.","0001")</f>
        <v>062.08.21.00.0001</v>
      </c>
      <c r="X35" s="16" t="str">
        <f>CONCATENATE($B35,".",VLOOKUP(DA!X$1,REF!$A$2:$D$40,4,0),".",VLOOKUP(DA!X$1,REF!$A$2:$B$40,2,0),".00.","0001")</f>
        <v>062.01.01.00.0001</v>
      </c>
      <c r="Y35" s="16" t="str">
        <f>CONCATENATE($B35,".",VLOOKUP(DA!Y$1,REF!$A$2:$D$40,4,0),".",VLOOKUP(DA!Y$1,REF!$A$2:$B$40,2,0),".00.","0001")</f>
        <v>062.03.11.00.0001</v>
      </c>
      <c r="Z35" s="16" t="str">
        <f>CONCATENATE($B35,".",VLOOKUP(DA!Z$1,REF!$A$2:$D$40,4,0),".",VLOOKUP(DA!Z$1,REF!$A$2:$B$40,2,0),".00.","0001")</f>
        <v>062.01.02.00.0001</v>
      </c>
      <c r="AA35" s="16" t="str">
        <f>CONCATENATE($B35,".",VLOOKUP(DA!AA$1,REF!$A$2:$D$40,4,0),".",VLOOKUP(DA!AA$1,REF!$A$2:$B$40,2,0),".00.","0001")</f>
        <v>062.01.05.00.0001</v>
      </c>
      <c r="AB35" s="16" t="str">
        <f>CONCATENATE($B35,".",VLOOKUP(DA!AB$1,REF!$A$2:$D$40,4,0),".",VLOOKUP(DA!AB$1,REF!$A$2:$B$40,2,0),".00.","0001")</f>
        <v>062.07.14.00.0001</v>
      </c>
      <c r="AC35" s="16" t="str">
        <f>CONCATENATE($B35,".",VLOOKUP(DA!AC$1,REF!$A$2:$D$40,4,0),".",VLOOKUP(DA!AC$1,REF!$A$2:$B$40,2,0),".00.","0001")</f>
        <v>062.06.30.00.0001</v>
      </c>
      <c r="AD35" s="16" t="str">
        <f>CONCATENATE($B35,".",VLOOKUP(DA!AD$1,REF!$A$2:$D$40,4,0),".",VLOOKUP(DA!AD$1,REF!$A$2:$B$40,2,0),".00.","0001")</f>
        <v>062.06.23.00.0001</v>
      </c>
      <c r="AE35" s="16" t="str">
        <f>CONCATENATE($B35,".",VLOOKUP(DA!AE$1,REF!$A$2:$D$40,4,0),".",VLOOKUP(DA!AE$1,REF!$A$2:$B$40,2,0),".00.","0001")</f>
        <v>062.08.32.00.0001</v>
      </c>
      <c r="AF35" s="16" t="str">
        <f>CONCATENATE($B35,".",VLOOKUP(DA!AF$1,REF!$A$2:$D$40,4,0),".",VLOOKUP(DA!AF$1,REF!$A$2:$B$40,2,0),".00.","0001")</f>
        <v>062.05.09.00.0001</v>
      </c>
      <c r="AG35" s="16" t="str">
        <f>CONCATENATE($B35,".",VLOOKUP(DA!AG$1,REF!$A$2:$D$40,4,0),".",VLOOKUP(DA!AG$1,REF!$A$2:$B$40,2,0),".00.","0001")</f>
        <v>062.07.19.00.0001</v>
      </c>
      <c r="AH35" s="16" t="str">
        <f>CONCATENATE($B35,".",VLOOKUP(DA!AH$1,REF!$A$2:$D$40,4,0),".",VLOOKUP(DA!AH$1,REF!$A$2:$B$40,2,0),".00.","0001")</f>
        <v>062.01.07.00.0001</v>
      </c>
      <c r="AI35" s="16" t="str">
        <f>CONCATENATE($B35,".",VLOOKUP(DA!AI$1,REF!$A$2:$D$40,4,0),".",VLOOKUP(DA!AI$1,REF!$A$2:$B$40,2,0),".00.","0001")</f>
        <v>062.08.12.00.0001</v>
      </c>
      <c r="AJ35" s="16" t="str">
        <f>CONCATENATE($B35,".",VLOOKUP(DA!AJ$1,REF!$A$2:$D$40,4,0),".",VLOOKUP(DA!AJ$1,REF!$A$2:$B$40,2,0),".00.","0001")</f>
        <v>062.08.29.00.0001</v>
      </c>
      <c r="AK35" s="16" t="str">
        <f>CONCATENATE($B35,".",VLOOKUP(DA!AK$1,REF!$A$2:$D$40,4,0),".",VLOOKUP(DA!AK$1,REF!$A$2:$B$40,2,0),".00.","0001")</f>
        <v>062.01.00.00.0001</v>
      </c>
      <c r="AL35" s="16" t="str">
        <f>CONCATENATE($B35,".",VLOOKUP(DA!AL$1,REF!$A$2:$D$40,4,0),".",VLOOKUP(DA!AL$1,REF!$A$2:$B$40,2,0),".00.","0001")</f>
        <v>062.03.00.00.0001</v>
      </c>
      <c r="AM35" s="16" t="str">
        <f>CONCATENATE($B35,".",VLOOKUP(DA!AM$1,REF!$A$2:$D$40,4,0),".",VLOOKUP(DA!AM$1,REF!$A$2:$B$40,2,0),".00.","0001")</f>
        <v>062.05.00.00.0001</v>
      </c>
      <c r="AN35" s="16" t="str">
        <f>CONCATENATE($B35,".",VLOOKUP(DA!AN$1,REF!$A$2:$D$40,4,0),".",VLOOKUP(DA!AN$1,REF!$A$2:$B$40,2,0),".00.","0001")</f>
        <v>062.06.00.00.0001</v>
      </c>
      <c r="AO35" s="16" t="str">
        <f>CONCATENATE($B35,".",VLOOKUP(DA!AO$1,REF!$A$2:$D$40,4,0),".",VLOOKUP(DA!AO$1,REF!$A$2:$B$40,2,0),".00.","0001")</f>
        <v>062.07.00.00.0001</v>
      </c>
      <c r="AP35" s="16" t="str">
        <f>CONCATENATE($B35,".",VLOOKUP(DA!AP$1,REF!$A$2:$D$40,4,0),".",VLOOKUP(DA!AP$1,REF!$A$2:$B$40,2,0),".00.","0001")</f>
        <v>062.08.00.00.0001</v>
      </c>
      <c r="AQ35" s="16" t="str">
        <f>CONCATENATE($B35,".",VLOOKUP(DA!AQ$1,REF!$A$2:$D$40,4,0),".",VLOOKUP(DA!AQ$1,REF!$A$2:$B$40,2,0),".00.","0001")</f>
        <v>062.00.00.00.0001</v>
      </c>
    </row>
    <row r="36" spans="1:43" ht="16.5" customHeight="1" x14ac:dyDescent="0.25">
      <c r="A36" s="21" t="s">
        <v>311</v>
      </c>
      <c r="B36" s="17" t="s">
        <v>68</v>
      </c>
      <c r="C36" s="17">
        <f t="shared" si="0"/>
        <v>63</v>
      </c>
      <c r="D36" s="21" t="s">
        <v>69</v>
      </c>
      <c r="E36" s="16" t="str">
        <f>CONCATENATE($B36,".",VLOOKUP(DA!E$1,REF!$A$2:$D$40,4,0),".",VLOOKUP(DA!E$1,REF!$A$2:$B$40,2,0),".00.","0001")</f>
        <v>063.08.26.00.0001</v>
      </c>
      <c r="F36" s="16" t="str">
        <f>CONCATENATE($B36,".",VLOOKUP(DA!F$1,REF!$A$2:$D$40,4,0),".",VLOOKUP(DA!F$1,REF!$A$2:$B$40,2,0),".00.","0001")</f>
        <v>063.03.10.00.0001</v>
      </c>
      <c r="G36" s="16" t="str">
        <f>CONCATENATE($B36,".",VLOOKUP(DA!G$1,REF!$A$2:$D$40,4,0),".",VLOOKUP(DA!G$1,REF!$A$2:$B$40,2,0),".00.","0001")</f>
        <v>063.07.17.00.0001</v>
      </c>
      <c r="H36" s="16" t="str">
        <f>CONCATENATE($B36,".",VLOOKUP(DA!H$1,REF!$A$2:$D$40,4,0),".",VLOOKUP(DA!H$1,REF!$A$2:$B$40,2,0),".00.","0001")</f>
        <v>063.01.04.00.0001</v>
      </c>
      <c r="I36" s="16" t="str">
        <f>CONCATENATE($B36,".",VLOOKUP(DA!I$1,REF!$A$2:$D$40,4,0),".",VLOOKUP(DA!I$1,REF!$A$2:$B$40,2,0),".00.","0001")</f>
        <v>063.07.16.00.0001</v>
      </c>
      <c r="J36" s="16" t="str">
        <f>CONCATENATE($B36,".",VLOOKUP(DA!J$1,REF!$A$2:$D$40,4,0),".",VLOOKUP(DA!J$1,REF!$A$2:$B$40,2,0),".00.","0001")</f>
        <v>063.06.31.00.0001</v>
      </c>
      <c r="K36" s="16" t="str">
        <f>CONCATENATE($B36,".",VLOOKUP(DA!K$1,REF!$A$2:$D$40,4,0),".",VLOOKUP(DA!K$1,REF!$A$2:$B$40,2,0),".00.","0001")</f>
        <v>063.06.22.00.0001</v>
      </c>
      <c r="L36" s="16" t="str">
        <f>CONCATENATE($B36,".",VLOOKUP(DA!L$1,REF!$A$2:$D$40,4,0),".",VLOOKUP(DA!L$1,REF!$A$2:$B$40,2,0),".00.","0001")</f>
        <v>063.01.03.00.0001</v>
      </c>
      <c r="M36" s="16" t="str">
        <f>CONCATENATE($B36,".",VLOOKUP(DA!M$1,REF!$A$2:$D$40,4,0),".",VLOOKUP(DA!M$1,REF!$A$2:$B$40,2,0),".00.","0001")</f>
        <v>063.06.28.00.0001</v>
      </c>
      <c r="N36" s="16" t="str">
        <f>CONCATENATE($B36,".",VLOOKUP(DA!N$1,REF!$A$2:$D$40,4,0),".",VLOOKUP(DA!N$1,REF!$A$2:$B$40,2,0),".00.","0001")</f>
        <v>063.08.13.00.0001</v>
      </c>
      <c r="O36" s="16" t="str">
        <f>CONCATENATE($B36,".",VLOOKUP(DA!O$1,REF!$A$2:$D$40,4,0),".",VLOOKUP(DA!O$1,REF!$A$2:$B$40,2,0),".00.","0001")</f>
        <v>063.06.24.00.0001</v>
      </c>
      <c r="P36" s="16" t="str">
        <f>CONCATENATE($B36,".",VLOOKUP(DA!P$1,REF!$A$2:$D$40,4,0),".",VLOOKUP(DA!P$1,REF!$A$2:$B$40,2,0),".00.","0001")</f>
        <v>063.06.27.00.0001</v>
      </c>
      <c r="Q36" s="16" t="str">
        <f>CONCATENATE($B36,".",VLOOKUP(DA!Q$1,REF!$A$2:$D$40,4,0),".",VLOOKUP(DA!Q$1,REF!$A$2:$B$40,2,0),".00.","0001")</f>
        <v>063.08.15.00.0001</v>
      </c>
      <c r="R36" s="16" t="str">
        <f>CONCATENATE($B36,".",VLOOKUP(DA!R$1,REF!$A$2:$D$40,4,0),".",VLOOKUP(DA!R$1,REF!$A$2:$B$40,2,0),".00.","0001")</f>
        <v>063.01.06.00.0001</v>
      </c>
      <c r="S36" s="16" t="str">
        <f>CONCATENATE($B36,".",VLOOKUP(DA!S$1,REF!$A$2:$D$40,4,0),".",VLOOKUP(DA!S$1,REF!$A$2:$B$40,2,0),".00.","0001")</f>
        <v>063.03.08.00.0001</v>
      </c>
      <c r="T36" s="16" t="str">
        <f>CONCATENATE($B36,".",VLOOKUP(DA!T$1,REF!$A$2:$D$40,4,0),".",VLOOKUP(DA!T$1,REF!$A$2:$B$40,2,0),".00.","0001")</f>
        <v>063.07.18.00.0001</v>
      </c>
      <c r="U36" s="16" t="str">
        <f>CONCATENATE($B36,".",VLOOKUP(DA!U$1,REF!$A$2:$D$40,4,0),".",VLOOKUP(DA!U$1,REF!$A$2:$B$40,2,0),".00.","0001")</f>
        <v>063.08.25.00.0001</v>
      </c>
      <c r="V36" s="16" t="str">
        <f>CONCATENATE($B36,".",VLOOKUP(DA!V$1,REF!$A$2:$D$40,4,0),".",VLOOKUP(DA!V$1,REF!$A$2:$B$40,2,0),".00.","0001")</f>
        <v>063.07.20.00.0001</v>
      </c>
      <c r="W36" s="16" t="str">
        <f>CONCATENATE($B36,".",VLOOKUP(DA!W$1,REF!$A$2:$D$40,4,0),".",VLOOKUP(DA!W$1,REF!$A$2:$B$40,2,0),".00.","0001")</f>
        <v>063.08.21.00.0001</v>
      </c>
      <c r="X36" s="16" t="str">
        <f>CONCATENATE($B36,".",VLOOKUP(DA!X$1,REF!$A$2:$D$40,4,0),".",VLOOKUP(DA!X$1,REF!$A$2:$B$40,2,0),".00.","0001")</f>
        <v>063.01.01.00.0001</v>
      </c>
      <c r="Y36" s="16" t="str">
        <f>CONCATENATE($B36,".",VLOOKUP(DA!Y$1,REF!$A$2:$D$40,4,0),".",VLOOKUP(DA!Y$1,REF!$A$2:$B$40,2,0),".00.","0001")</f>
        <v>063.03.11.00.0001</v>
      </c>
      <c r="Z36" s="16" t="str">
        <f>CONCATENATE($B36,".",VLOOKUP(DA!Z$1,REF!$A$2:$D$40,4,0),".",VLOOKUP(DA!Z$1,REF!$A$2:$B$40,2,0),".00.","0001")</f>
        <v>063.01.02.00.0001</v>
      </c>
      <c r="AA36" s="16" t="str">
        <f>CONCATENATE($B36,".",VLOOKUP(DA!AA$1,REF!$A$2:$D$40,4,0),".",VLOOKUP(DA!AA$1,REF!$A$2:$B$40,2,0),".00.","0001")</f>
        <v>063.01.05.00.0001</v>
      </c>
      <c r="AB36" s="16" t="str">
        <f>CONCATENATE($B36,".",VLOOKUP(DA!AB$1,REF!$A$2:$D$40,4,0),".",VLOOKUP(DA!AB$1,REF!$A$2:$B$40,2,0),".00.","0001")</f>
        <v>063.07.14.00.0001</v>
      </c>
      <c r="AC36" s="16" t="str">
        <f>CONCATENATE($B36,".",VLOOKUP(DA!AC$1,REF!$A$2:$D$40,4,0),".",VLOOKUP(DA!AC$1,REF!$A$2:$B$40,2,0),".00.","0001")</f>
        <v>063.06.30.00.0001</v>
      </c>
      <c r="AD36" s="16" t="str">
        <f>CONCATENATE($B36,".",VLOOKUP(DA!AD$1,REF!$A$2:$D$40,4,0),".",VLOOKUP(DA!AD$1,REF!$A$2:$B$40,2,0),".00.","0001")</f>
        <v>063.06.23.00.0001</v>
      </c>
      <c r="AE36" s="16" t="str">
        <f>CONCATENATE($B36,".",VLOOKUP(DA!AE$1,REF!$A$2:$D$40,4,0),".",VLOOKUP(DA!AE$1,REF!$A$2:$B$40,2,0),".00.","0001")</f>
        <v>063.08.32.00.0001</v>
      </c>
      <c r="AF36" s="16" t="str">
        <f>CONCATENATE($B36,".",VLOOKUP(DA!AF$1,REF!$A$2:$D$40,4,0),".",VLOOKUP(DA!AF$1,REF!$A$2:$B$40,2,0),".00.","0001")</f>
        <v>063.05.09.00.0001</v>
      </c>
      <c r="AG36" s="16" t="str">
        <f>CONCATENATE($B36,".",VLOOKUP(DA!AG$1,REF!$A$2:$D$40,4,0),".",VLOOKUP(DA!AG$1,REF!$A$2:$B$40,2,0),".00.","0001")</f>
        <v>063.07.19.00.0001</v>
      </c>
      <c r="AH36" s="16" t="str">
        <f>CONCATENATE($B36,".",VLOOKUP(DA!AH$1,REF!$A$2:$D$40,4,0),".",VLOOKUP(DA!AH$1,REF!$A$2:$B$40,2,0),".00.","0001")</f>
        <v>063.01.07.00.0001</v>
      </c>
      <c r="AI36" s="16" t="str">
        <f>CONCATENATE($B36,".",VLOOKUP(DA!AI$1,REF!$A$2:$D$40,4,0),".",VLOOKUP(DA!AI$1,REF!$A$2:$B$40,2,0),".00.","0001")</f>
        <v>063.08.12.00.0001</v>
      </c>
      <c r="AJ36" s="16" t="str">
        <f>CONCATENATE($B36,".",VLOOKUP(DA!AJ$1,REF!$A$2:$D$40,4,0),".",VLOOKUP(DA!AJ$1,REF!$A$2:$B$40,2,0),".00.","0001")</f>
        <v>063.08.29.00.0001</v>
      </c>
      <c r="AK36" s="16" t="str">
        <f>CONCATENATE($B36,".",VLOOKUP(DA!AK$1,REF!$A$2:$D$40,4,0),".",VLOOKUP(DA!AK$1,REF!$A$2:$B$40,2,0),".00.","0001")</f>
        <v>063.01.00.00.0001</v>
      </c>
      <c r="AL36" s="16" t="str">
        <f>CONCATENATE($B36,".",VLOOKUP(DA!AL$1,REF!$A$2:$D$40,4,0),".",VLOOKUP(DA!AL$1,REF!$A$2:$B$40,2,0),".00.","0001")</f>
        <v>063.03.00.00.0001</v>
      </c>
      <c r="AM36" s="16" t="str">
        <f>CONCATENATE($B36,".",VLOOKUP(DA!AM$1,REF!$A$2:$D$40,4,0),".",VLOOKUP(DA!AM$1,REF!$A$2:$B$40,2,0),".00.","0001")</f>
        <v>063.05.00.00.0001</v>
      </c>
      <c r="AN36" s="16" t="str">
        <f>CONCATENATE($B36,".",VLOOKUP(DA!AN$1,REF!$A$2:$D$40,4,0),".",VLOOKUP(DA!AN$1,REF!$A$2:$B$40,2,0),".00.","0001")</f>
        <v>063.06.00.00.0001</v>
      </c>
      <c r="AO36" s="16" t="str">
        <f>CONCATENATE($B36,".",VLOOKUP(DA!AO$1,REF!$A$2:$D$40,4,0),".",VLOOKUP(DA!AO$1,REF!$A$2:$B$40,2,0),".00.","0001")</f>
        <v>063.07.00.00.0001</v>
      </c>
      <c r="AP36" s="16" t="str">
        <f>CONCATENATE($B36,".",VLOOKUP(DA!AP$1,REF!$A$2:$D$40,4,0),".",VLOOKUP(DA!AP$1,REF!$A$2:$B$40,2,0),".00.","0001")</f>
        <v>063.08.00.00.0001</v>
      </c>
      <c r="AQ36" s="16" t="str">
        <f>CONCATENATE($B36,".",VLOOKUP(DA!AQ$1,REF!$A$2:$D$40,4,0),".",VLOOKUP(DA!AQ$1,REF!$A$2:$B$40,2,0),".00.","0001")</f>
        <v>063.00.00.00.0001</v>
      </c>
    </row>
    <row r="37" spans="1:43" ht="16.5" customHeight="1" x14ac:dyDescent="0.25">
      <c r="A37" s="21" t="s">
        <v>311</v>
      </c>
      <c r="B37" s="17" t="s">
        <v>70</v>
      </c>
      <c r="C37" s="17">
        <f t="shared" si="0"/>
        <v>64</v>
      </c>
      <c r="D37" s="21" t="s">
        <v>71</v>
      </c>
      <c r="E37" s="16" t="str">
        <f>CONCATENATE($B37,".",VLOOKUP(DA!E$1,REF!$A$2:$D$40,4,0),".",VLOOKUP(DA!E$1,REF!$A$2:$B$40,2,0),".00.","0001")</f>
        <v>064.08.26.00.0001</v>
      </c>
      <c r="F37" s="16" t="str">
        <f>CONCATENATE($B37,".",VLOOKUP(DA!F$1,REF!$A$2:$D$40,4,0),".",VLOOKUP(DA!F$1,REF!$A$2:$B$40,2,0),".00.","0001")</f>
        <v>064.03.10.00.0001</v>
      </c>
      <c r="G37" s="16" t="str">
        <f>CONCATENATE($B37,".",VLOOKUP(DA!G$1,REF!$A$2:$D$40,4,0),".",VLOOKUP(DA!G$1,REF!$A$2:$B$40,2,0),".00.","0001")</f>
        <v>064.07.17.00.0001</v>
      </c>
      <c r="H37" s="16" t="str">
        <f>CONCATENATE($B37,".",VLOOKUP(DA!H$1,REF!$A$2:$D$40,4,0),".",VLOOKUP(DA!H$1,REF!$A$2:$B$40,2,0),".00.","0001")</f>
        <v>064.01.04.00.0001</v>
      </c>
      <c r="I37" s="16" t="str">
        <f>CONCATENATE($B37,".",VLOOKUP(DA!I$1,REF!$A$2:$D$40,4,0),".",VLOOKUP(DA!I$1,REF!$A$2:$B$40,2,0),".00.","0001")</f>
        <v>064.07.16.00.0001</v>
      </c>
      <c r="J37" s="16" t="str">
        <f>CONCATENATE($B37,".",VLOOKUP(DA!J$1,REF!$A$2:$D$40,4,0),".",VLOOKUP(DA!J$1,REF!$A$2:$B$40,2,0),".00.","0001")</f>
        <v>064.06.31.00.0001</v>
      </c>
      <c r="K37" s="16" t="str">
        <f>CONCATENATE($B37,".",VLOOKUP(DA!K$1,REF!$A$2:$D$40,4,0),".",VLOOKUP(DA!K$1,REF!$A$2:$B$40,2,0),".00.","0001")</f>
        <v>064.06.22.00.0001</v>
      </c>
      <c r="L37" s="16" t="str">
        <f>CONCATENATE($B37,".",VLOOKUP(DA!L$1,REF!$A$2:$D$40,4,0),".",VLOOKUP(DA!L$1,REF!$A$2:$B$40,2,0),".00.","0001")</f>
        <v>064.01.03.00.0001</v>
      </c>
      <c r="M37" s="16" t="str">
        <f>CONCATENATE($B37,".",VLOOKUP(DA!M$1,REF!$A$2:$D$40,4,0),".",VLOOKUP(DA!M$1,REF!$A$2:$B$40,2,0),".00.","0001")</f>
        <v>064.06.28.00.0001</v>
      </c>
      <c r="N37" s="16" t="str">
        <f>CONCATENATE($B37,".",VLOOKUP(DA!N$1,REF!$A$2:$D$40,4,0),".",VLOOKUP(DA!N$1,REF!$A$2:$B$40,2,0),".00.","0001")</f>
        <v>064.08.13.00.0001</v>
      </c>
      <c r="O37" s="16" t="str">
        <f>CONCATENATE($B37,".",VLOOKUP(DA!O$1,REF!$A$2:$D$40,4,0),".",VLOOKUP(DA!O$1,REF!$A$2:$B$40,2,0),".00.","0001")</f>
        <v>064.06.24.00.0001</v>
      </c>
      <c r="P37" s="16" t="str">
        <f>CONCATENATE($B37,".",VLOOKUP(DA!P$1,REF!$A$2:$D$40,4,0),".",VLOOKUP(DA!P$1,REF!$A$2:$B$40,2,0),".00.","0001")</f>
        <v>064.06.27.00.0001</v>
      </c>
      <c r="Q37" s="16" t="str">
        <f>CONCATENATE($B37,".",VLOOKUP(DA!Q$1,REF!$A$2:$D$40,4,0),".",VLOOKUP(DA!Q$1,REF!$A$2:$B$40,2,0),".00.","0001")</f>
        <v>064.08.15.00.0001</v>
      </c>
      <c r="R37" s="16" t="str">
        <f>CONCATENATE($B37,".",VLOOKUP(DA!R$1,REF!$A$2:$D$40,4,0),".",VLOOKUP(DA!R$1,REF!$A$2:$B$40,2,0),".00.","0001")</f>
        <v>064.01.06.00.0001</v>
      </c>
      <c r="S37" s="16" t="str">
        <f>CONCATENATE($B37,".",VLOOKUP(DA!S$1,REF!$A$2:$D$40,4,0),".",VLOOKUP(DA!S$1,REF!$A$2:$B$40,2,0),".00.","0001")</f>
        <v>064.03.08.00.0001</v>
      </c>
      <c r="T37" s="16" t="str">
        <f>CONCATENATE($B37,".",VLOOKUP(DA!T$1,REF!$A$2:$D$40,4,0),".",VLOOKUP(DA!T$1,REF!$A$2:$B$40,2,0),".00.","0001")</f>
        <v>064.07.18.00.0001</v>
      </c>
      <c r="U37" s="16" t="str">
        <f>CONCATENATE($B37,".",VLOOKUP(DA!U$1,REF!$A$2:$D$40,4,0),".",VLOOKUP(DA!U$1,REF!$A$2:$B$40,2,0),".00.","0001")</f>
        <v>064.08.25.00.0001</v>
      </c>
      <c r="V37" s="16" t="str">
        <f>CONCATENATE($B37,".",VLOOKUP(DA!V$1,REF!$A$2:$D$40,4,0),".",VLOOKUP(DA!V$1,REF!$A$2:$B$40,2,0),".00.","0001")</f>
        <v>064.07.20.00.0001</v>
      </c>
      <c r="W37" s="16" t="str">
        <f>CONCATENATE($B37,".",VLOOKUP(DA!W$1,REF!$A$2:$D$40,4,0),".",VLOOKUP(DA!W$1,REF!$A$2:$B$40,2,0),".00.","0001")</f>
        <v>064.08.21.00.0001</v>
      </c>
      <c r="X37" s="16" t="str">
        <f>CONCATENATE($B37,".",VLOOKUP(DA!X$1,REF!$A$2:$D$40,4,0),".",VLOOKUP(DA!X$1,REF!$A$2:$B$40,2,0),".00.","0001")</f>
        <v>064.01.01.00.0001</v>
      </c>
      <c r="Y37" s="16" t="str">
        <f>CONCATENATE($B37,".",VLOOKUP(DA!Y$1,REF!$A$2:$D$40,4,0),".",VLOOKUP(DA!Y$1,REF!$A$2:$B$40,2,0),".00.","0001")</f>
        <v>064.03.11.00.0001</v>
      </c>
      <c r="Z37" s="16" t="str">
        <f>CONCATENATE($B37,".",VLOOKUP(DA!Z$1,REF!$A$2:$D$40,4,0),".",VLOOKUP(DA!Z$1,REF!$A$2:$B$40,2,0),".00.","0001")</f>
        <v>064.01.02.00.0001</v>
      </c>
      <c r="AA37" s="16" t="str">
        <f>CONCATENATE($B37,".",VLOOKUP(DA!AA$1,REF!$A$2:$D$40,4,0),".",VLOOKUP(DA!AA$1,REF!$A$2:$B$40,2,0),".00.","0001")</f>
        <v>064.01.05.00.0001</v>
      </c>
      <c r="AB37" s="16" t="str">
        <f>CONCATENATE($B37,".",VLOOKUP(DA!AB$1,REF!$A$2:$D$40,4,0),".",VLOOKUP(DA!AB$1,REF!$A$2:$B$40,2,0),".00.","0001")</f>
        <v>064.07.14.00.0001</v>
      </c>
      <c r="AC37" s="16" t="str">
        <f>CONCATENATE($B37,".",VLOOKUP(DA!AC$1,REF!$A$2:$D$40,4,0),".",VLOOKUP(DA!AC$1,REF!$A$2:$B$40,2,0),".00.","0001")</f>
        <v>064.06.30.00.0001</v>
      </c>
      <c r="AD37" s="16" t="str">
        <f>CONCATENATE($B37,".",VLOOKUP(DA!AD$1,REF!$A$2:$D$40,4,0),".",VLOOKUP(DA!AD$1,REF!$A$2:$B$40,2,0),".00.","0001")</f>
        <v>064.06.23.00.0001</v>
      </c>
      <c r="AE37" s="16" t="str">
        <f>CONCATENATE($B37,".",VLOOKUP(DA!AE$1,REF!$A$2:$D$40,4,0),".",VLOOKUP(DA!AE$1,REF!$A$2:$B$40,2,0),".00.","0001")</f>
        <v>064.08.32.00.0001</v>
      </c>
      <c r="AF37" s="16" t="str">
        <f>CONCATENATE($B37,".",VLOOKUP(DA!AF$1,REF!$A$2:$D$40,4,0),".",VLOOKUP(DA!AF$1,REF!$A$2:$B$40,2,0),".00.","0001")</f>
        <v>064.05.09.00.0001</v>
      </c>
      <c r="AG37" s="16" t="str">
        <f>CONCATENATE($B37,".",VLOOKUP(DA!AG$1,REF!$A$2:$D$40,4,0),".",VLOOKUP(DA!AG$1,REF!$A$2:$B$40,2,0),".00.","0001")</f>
        <v>064.07.19.00.0001</v>
      </c>
      <c r="AH37" s="16" t="str">
        <f>CONCATENATE($B37,".",VLOOKUP(DA!AH$1,REF!$A$2:$D$40,4,0),".",VLOOKUP(DA!AH$1,REF!$A$2:$B$40,2,0),".00.","0001")</f>
        <v>064.01.07.00.0001</v>
      </c>
      <c r="AI37" s="16" t="str">
        <f>CONCATENATE($B37,".",VLOOKUP(DA!AI$1,REF!$A$2:$D$40,4,0),".",VLOOKUP(DA!AI$1,REF!$A$2:$B$40,2,0),".00.","0001")</f>
        <v>064.08.12.00.0001</v>
      </c>
      <c r="AJ37" s="16" t="str">
        <f>CONCATENATE($B37,".",VLOOKUP(DA!AJ$1,REF!$A$2:$D$40,4,0),".",VLOOKUP(DA!AJ$1,REF!$A$2:$B$40,2,0),".00.","0001")</f>
        <v>064.08.29.00.0001</v>
      </c>
      <c r="AK37" s="16" t="str">
        <f>CONCATENATE($B37,".",VLOOKUP(DA!AK$1,REF!$A$2:$D$40,4,0),".",VLOOKUP(DA!AK$1,REF!$A$2:$B$40,2,0),".00.","0001")</f>
        <v>064.01.00.00.0001</v>
      </c>
      <c r="AL37" s="16" t="str">
        <f>CONCATENATE($B37,".",VLOOKUP(DA!AL$1,REF!$A$2:$D$40,4,0),".",VLOOKUP(DA!AL$1,REF!$A$2:$B$40,2,0),".00.","0001")</f>
        <v>064.03.00.00.0001</v>
      </c>
      <c r="AM37" s="16" t="str">
        <f>CONCATENATE($B37,".",VLOOKUP(DA!AM$1,REF!$A$2:$D$40,4,0),".",VLOOKUP(DA!AM$1,REF!$A$2:$B$40,2,0),".00.","0001")</f>
        <v>064.05.00.00.0001</v>
      </c>
      <c r="AN37" s="16" t="str">
        <f>CONCATENATE($B37,".",VLOOKUP(DA!AN$1,REF!$A$2:$D$40,4,0),".",VLOOKUP(DA!AN$1,REF!$A$2:$B$40,2,0),".00.","0001")</f>
        <v>064.06.00.00.0001</v>
      </c>
      <c r="AO37" s="16" t="str">
        <f>CONCATENATE($B37,".",VLOOKUP(DA!AO$1,REF!$A$2:$D$40,4,0),".",VLOOKUP(DA!AO$1,REF!$A$2:$B$40,2,0),".00.","0001")</f>
        <v>064.07.00.00.0001</v>
      </c>
      <c r="AP37" s="16" t="str">
        <f>CONCATENATE($B37,".",VLOOKUP(DA!AP$1,REF!$A$2:$D$40,4,0),".",VLOOKUP(DA!AP$1,REF!$A$2:$B$40,2,0),".00.","0001")</f>
        <v>064.08.00.00.0001</v>
      </c>
      <c r="AQ37" s="16" t="str">
        <f>CONCATENATE($B37,".",VLOOKUP(DA!AQ$1,REF!$A$2:$D$40,4,0),".",VLOOKUP(DA!AQ$1,REF!$A$2:$B$40,2,0),".00.","0001")</f>
        <v>064.00.00.00.0001</v>
      </c>
    </row>
    <row r="38" spans="1:43" ht="16.5" customHeight="1" x14ac:dyDescent="0.25">
      <c r="A38" s="21" t="s">
        <v>311</v>
      </c>
      <c r="B38" s="17" t="s">
        <v>72</v>
      </c>
      <c r="C38" s="17">
        <f t="shared" si="0"/>
        <v>65</v>
      </c>
      <c r="D38" s="21" t="s">
        <v>73</v>
      </c>
      <c r="E38" s="16" t="str">
        <f>CONCATENATE($B38,".",VLOOKUP(DA!E$1,REF!$A$2:$D$40,4,0),".",VLOOKUP(DA!E$1,REF!$A$2:$B$40,2,0),".00.","0001")</f>
        <v>065.08.26.00.0001</v>
      </c>
      <c r="F38" s="16" t="str">
        <f>CONCATENATE($B38,".",VLOOKUP(DA!F$1,REF!$A$2:$D$40,4,0),".",VLOOKUP(DA!F$1,REF!$A$2:$B$40,2,0),".00.","0001")</f>
        <v>065.03.10.00.0001</v>
      </c>
      <c r="G38" s="16" t="str">
        <f>CONCATENATE($B38,".",VLOOKUP(DA!G$1,REF!$A$2:$D$40,4,0),".",VLOOKUP(DA!G$1,REF!$A$2:$B$40,2,0),".00.","0001")</f>
        <v>065.07.17.00.0001</v>
      </c>
      <c r="H38" s="16" t="str">
        <f>CONCATENATE($B38,".",VLOOKUP(DA!H$1,REF!$A$2:$D$40,4,0),".",VLOOKUP(DA!H$1,REF!$A$2:$B$40,2,0),".00.","0001")</f>
        <v>065.01.04.00.0001</v>
      </c>
      <c r="I38" s="16" t="str">
        <f>CONCATENATE($B38,".",VLOOKUP(DA!I$1,REF!$A$2:$D$40,4,0),".",VLOOKUP(DA!I$1,REF!$A$2:$B$40,2,0),".00.","0001")</f>
        <v>065.07.16.00.0001</v>
      </c>
      <c r="J38" s="16" t="str">
        <f>CONCATENATE($B38,".",VLOOKUP(DA!J$1,REF!$A$2:$D$40,4,0),".",VLOOKUP(DA!J$1,REF!$A$2:$B$40,2,0),".00.","0001")</f>
        <v>065.06.31.00.0001</v>
      </c>
      <c r="K38" s="16" t="str">
        <f>CONCATENATE($B38,".",VLOOKUP(DA!K$1,REF!$A$2:$D$40,4,0),".",VLOOKUP(DA!K$1,REF!$A$2:$B$40,2,0),".00.","0001")</f>
        <v>065.06.22.00.0001</v>
      </c>
      <c r="L38" s="16" t="str">
        <f>CONCATENATE($B38,".",VLOOKUP(DA!L$1,REF!$A$2:$D$40,4,0),".",VLOOKUP(DA!L$1,REF!$A$2:$B$40,2,0),".00.","0001")</f>
        <v>065.01.03.00.0001</v>
      </c>
      <c r="M38" s="16" t="str">
        <f>CONCATENATE($B38,".",VLOOKUP(DA!M$1,REF!$A$2:$D$40,4,0),".",VLOOKUP(DA!M$1,REF!$A$2:$B$40,2,0),".00.","0001")</f>
        <v>065.06.28.00.0001</v>
      </c>
      <c r="N38" s="16" t="str">
        <f>CONCATENATE($B38,".",VLOOKUP(DA!N$1,REF!$A$2:$D$40,4,0),".",VLOOKUP(DA!N$1,REF!$A$2:$B$40,2,0),".00.","0001")</f>
        <v>065.08.13.00.0001</v>
      </c>
      <c r="O38" s="16" t="str">
        <f>CONCATENATE($B38,".",VLOOKUP(DA!O$1,REF!$A$2:$D$40,4,0),".",VLOOKUP(DA!O$1,REF!$A$2:$B$40,2,0),".00.","0001")</f>
        <v>065.06.24.00.0001</v>
      </c>
      <c r="P38" s="16" t="str">
        <f>CONCATENATE($B38,".",VLOOKUP(DA!P$1,REF!$A$2:$D$40,4,0),".",VLOOKUP(DA!P$1,REF!$A$2:$B$40,2,0),".00.","0001")</f>
        <v>065.06.27.00.0001</v>
      </c>
      <c r="Q38" s="16" t="str">
        <f>CONCATENATE($B38,".",VLOOKUP(DA!Q$1,REF!$A$2:$D$40,4,0),".",VLOOKUP(DA!Q$1,REF!$A$2:$B$40,2,0),".00.","0001")</f>
        <v>065.08.15.00.0001</v>
      </c>
      <c r="R38" s="16" t="str">
        <f>CONCATENATE($B38,".",VLOOKUP(DA!R$1,REF!$A$2:$D$40,4,0),".",VLOOKUP(DA!R$1,REF!$A$2:$B$40,2,0),".00.","0001")</f>
        <v>065.01.06.00.0001</v>
      </c>
      <c r="S38" s="16" t="str">
        <f>CONCATENATE($B38,".",VLOOKUP(DA!S$1,REF!$A$2:$D$40,4,0),".",VLOOKUP(DA!S$1,REF!$A$2:$B$40,2,0),".00.","0001")</f>
        <v>065.03.08.00.0001</v>
      </c>
      <c r="T38" s="16" t="str">
        <f>CONCATENATE($B38,".",VLOOKUP(DA!T$1,REF!$A$2:$D$40,4,0),".",VLOOKUP(DA!T$1,REF!$A$2:$B$40,2,0),".00.","0001")</f>
        <v>065.07.18.00.0001</v>
      </c>
      <c r="U38" s="16" t="str">
        <f>CONCATENATE($B38,".",VLOOKUP(DA!U$1,REF!$A$2:$D$40,4,0),".",VLOOKUP(DA!U$1,REF!$A$2:$B$40,2,0),".00.","0001")</f>
        <v>065.08.25.00.0001</v>
      </c>
      <c r="V38" s="16" t="str">
        <f>CONCATENATE($B38,".",VLOOKUP(DA!V$1,REF!$A$2:$D$40,4,0),".",VLOOKUP(DA!V$1,REF!$A$2:$B$40,2,0),".00.","0001")</f>
        <v>065.07.20.00.0001</v>
      </c>
      <c r="W38" s="16" t="str">
        <f>CONCATENATE($B38,".",VLOOKUP(DA!W$1,REF!$A$2:$D$40,4,0),".",VLOOKUP(DA!W$1,REF!$A$2:$B$40,2,0),".00.","0001")</f>
        <v>065.08.21.00.0001</v>
      </c>
      <c r="X38" s="16" t="str">
        <f>CONCATENATE($B38,".",VLOOKUP(DA!X$1,REF!$A$2:$D$40,4,0),".",VLOOKUP(DA!X$1,REF!$A$2:$B$40,2,0),".00.","0001")</f>
        <v>065.01.01.00.0001</v>
      </c>
      <c r="Y38" s="16" t="str">
        <f>CONCATENATE($B38,".",VLOOKUP(DA!Y$1,REF!$A$2:$D$40,4,0),".",VLOOKUP(DA!Y$1,REF!$A$2:$B$40,2,0),".00.","0001")</f>
        <v>065.03.11.00.0001</v>
      </c>
      <c r="Z38" s="16" t="str">
        <f>CONCATENATE($B38,".",VLOOKUP(DA!Z$1,REF!$A$2:$D$40,4,0),".",VLOOKUP(DA!Z$1,REF!$A$2:$B$40,2,0),".00.","0001")</f>
        <v>065.01.02.00.0001</v>
      </c>
      <c r="AA38" s="16" t="str">
        <f>CONCATENATE($B38,".",VLOOKUP(DA!AA$1,REF!$A$2:$D$40,4,0),".",VLOOKUP(DA!AA$1,REF!$A$2:$B$40,2,0),".00.","0001")</f>
        <v>065.01.05.00.0001</v>
      </c>
      <c r="AB38" s="16" t="str">
        <f>CONCATENATE($B38,".",VLOOKUP(DA!AB$1,REF!$A$2:$D$40,4,0),".",VLOOKUP(DA!AB$1,REF!$A$2:$B$40,2,0),".00.","0001")</f>
        <v>065.07.14.00.0001</v>
      </c>
      <c r="AC38" s="16" t="str">
        <f>CONCATENATE($B38,".",VLOOKUP(DA!AC$1,REF!$A$2:$D$40,4,0),".",VLOOKUP(DA!AC$1,REF!$A$2:$B$40,2,0),".00.","0001")</f>
        <v>065.06.30.00.0001</v>
      </c>
      <c r="AD38" s="16" t="str">
        <f>CONCATENATE($B38,".",VLOOKUP(DA!AD$1,REF!$A$2:$D$40,4,0),".",VLOOKUP(DA!AD$1,REF!$A$2:$B$40,2,0),".00.","0001")</f>
        <v>065.06.23.00.0001</v>
      </c>
      <c r="AE38" s="16" t="str">
        <f>CONCATENATE($B38,".",VLOOKUP(DA!AE$1,REF!$A$2:$D$40,4,0),".",VLOOKUP(DA!AE$1,REF!$A$2:$B$40,2,0),".00.","0001")</f>
        <v>065.08.32.00.0001</v>
      </c>
      <c r="AF38" s="16" t="str">
        <f>CONCATENATE($B38,".",VLOOKUP(DA!AF$1,REF!$A$2:$D$40,4,0),".",VLOOKUP(DA!AF$1,REF!$A$2:$B$40,2,0),".00.","0001")</f>
        <v>065.05.09.00.0001</v>
      </c>
      <c r="AG38" s="16" t="str">
        <f>CONCATENATE($B38,".",VLOOKUP(DA!AG$1,REF!$A$2:$D$40,4,0),".",VLOOKUP(DA!AG$1,REF!$A$2:$B$40,2,0),".00.","0001")</f>
        <v>065.07.19.00.0001</v>
      </c>
      <c r="AH38" s="16" t="str">
        <f>CONCATENATE($B38,".",VLOOKUP(DA!AH$1,REF!$A$2:$D$40,4,0),".",VLOOKUP(DA!AH$1,REF!$A$2:$B$40,2,0),".00.","0001")</f>
        <v>065.01.07.00.0001</v>
      </c>
      <c r="AI38" s="16" t="str">
        <f>CONCATENATE($B38,".",VLOOKUP(DA!AI$1,REF!$A$2:$D$40,4,0),".",VLOOKUP(DA!AI$1,REF!$A$2:$B$40,2,0),".00.","0001")</f>
        <v>065.08.12.00.0001</v>
      </c>
      <c r="AJ38" s="16" t="str">
        <f>CONCATENATE($B38,".",VLOOKUP(DA!AJ$1,REF!$A$2:$D$40,4,0),".",VLOOKUP(DA!AJ$1,REF!$A$2:$B$40,2,0),".00.","0001")</f>
        <v>065.08.29.00.0001</v>
      </c>
      <c r="AK38" s="16" t="str">
        <f>CONCATENATE($B38,".",VLOOKUP(DA!AK$1,REF!$A$2:$D$40,4,0),".",VLOOKUP(DA!AK$1,REF!$A$2:$B$40,2,0),".00.","0001")</f>
        <v>065.01.00.00.0001</v>
      </c>
      <c r="AL38" s="16" t="str">
        <f>CONCATENATE($B38,".",VLOOKUP(DA!AL$1,REF!$A$2:$D$40,4,0),".",VLOOKUP(DA!AL$1,REF!$A$2:$B$40,2,0),".00.","0001")</f>
        <v>065.03.00.00.0001</v>
      </c>
      <c r="AM38" s="16" t="str">
        <f>CONCATENATE($B38,".",VLOOKUP(DA!AM$1,REF!$A$2:$D$40,4,0),".",VLOOKUP(DA!AM$1,REF!$A$2:$B$40,2,0),".00.","0001")</f>
        <v>065.05.00.00.0001</v>
      </c>
      <c r="AN38" s="16" t="str">
        <f>CONCATENATE($B38,".",VLOOKUP(DA!AN$1,REF!$A$2:$D$40,4,0),".",VLOOKUP(DA!AN$1,REF!$A$2:$B$40,2,0),".00.","0001")</f>
        <v>065.06.00.00.0001</v>
      </c>
      <c r="AO38" s="16" t="str">
        <f>CONCATENATE($B38,".",VLOOKUP(DA!AO$1,REF!$A$2:$D$40,4,0),".",VLOOKUP(DA!AO$1,REF!$A$2:$B$40,2,0),".00.","0001")</f>
        <v>065.07.00.00.0001</v>
      </c>
      <c r="AP38" s="16" t="str">
        <f>CONCATENATE($B38,".",VLOOKUP(DA!AP$1,REF!$A$2:$D$40,4,0),".",VLOOKUP(DA!AP$1,REF!$A$2:$B$40,2,0),".00.","0001")</f>
        <v>065.08.00.00.0001</v>
      </c>
      <c r="AQ38" s="16" t="str">
        <f>CONCATENATE($B38,".",VLOOKUP(DA!AQ$1,REF!$A$2:$D$40,4,0),".",VLOOKUP(DA!AQ$1,REF!$A$2:$B$40,2,0),".00.","0001")</f>
        <v>065.00.00.00.0001</v>
      </c>
    </row>
    <row r="39" spans="1:43" ht="16.5" customHeight="1" x14ac:dyDescent="0.25">
      <c r="A39" s="21" t="s">
        <v>311</v>
      </c>
      <c r="B39" s="17" t="s">
        <v>74</v>
      </c>
      <c r="C39" s="17">
        <f t="shared" si="0"/>
        <v>79</v>
      </c>
      <c r="D39" s="21" t="s">
        <v>75</v>
      </c>
      <c r="E39" s="16" t="str">
        <f>CONCATENATE($B39,".",VLOOKUP(DA!E$1,REF!$A$2:$D$40,4,0),".",VLOOKUP(DA!E$1,REF!$A$2:$B$40,2,0),".00.","0001")</f>
        <v>079.08.26.00.0001</v>
      </c>
      <c r="F39" s="16" t="str">
        <f>CONCATENATE($B39,".",VLOOKUP(DA!F$1,REF!$A$2:$D$40,4,0),".",VLOOKUP(DA!F$1,REF!$A$2:$B$40,2,0),".00.","0001")</f>
        <v>079.03.10.00.0001</v>
      </c>
      <c r="G39" s="16" t="str">
        <f>CONCATENATE($B39,".",VLOOKUP(DA!G$1,REF!$A$2:$D$40,4,0),".",VLOOKUP(DA!G$1,REF!$A$2:$B$40,2,0),".00.","0001")</f>
        <v>079.07.17.00.0001</v>
      </c>
      <c r="H39" s="16" t="str">
        <f>CONCATENATE($B39,".",VLOOKUP(DA!H$1,REF!$A$2:$D$40,4,0),".",VLOOKUP(DA!H$1,REF!$A$2:$B$40,2,0),".00.","0001")</f>
        <v>079.01.04.00.0001</v>
      </c>
      <c r="I39" s="16" t="str">
        <f>CONCATENATE($B39,".",VLOOKUP(DA!I$1,REF!$A$2:$D$40,4,0),".",VLOOKUP(DA!I$1,REF!$A$2:$B$40,2,0),".00.","0001")</f>
        <v>079.07.16.00.0001</v>
      </c>
      <c r="J39" s="16" t="str">
        <f>CONCATENATE($B39,".",VLOOKUP(DA!J$1,REF!$A$2:$D$40,4,0),".",VLOOKUP(DA!J$1,REF!$A$2:$B$40,2,0),".00.","0001")</f>
        <v>079.06.31.00.0001</v>
      </c>
      <c r="K39" s="16" t="str">
        <f>CONCATENATE($B39,".",VLOOKUP(DA!K$1,REF!$A$2:$D$40,4,0),".",VLOOKUP(DA!K$1,REF!$A$2:$B$40,2,0),".00.","0001")</f>
        <v>079.06.22.00.0001</v>
      </c>
      <c r="L39" s="16" t="str">
        <f>CONCATENATE($B39,".",VLOOKUP(DA!L$1,REF!$A$2:$D$40,4,0),".",VLOOKUP(DA!L$1,REF!$A$2:$B$40,2,0),".00.","0001")</f>
        <v>079.01.03.00.0001</v>
      </c>
      <c r="M39" s="16" t="str">
        <f>CONCATENATE($B39,".",VLOOKUP(DA!M$1,REF!$A$2:$D$40,4,0),".",VLOOKUP(DA!M$1,REF!$A$2:$B$40,2,0),".00.","0001")</f>
        <v>079.06.28.00.0001</v>
      </c>
      <c r="N39" s="16" t="str">
        <f>CONCATENATE($B39,".",VLOOKUP(DA!N$1,REF!$A$2:$D$40,4,0),".",VLOOKUP(DA!N$1,REF!$A$2:$B$40,2,0),".00.","0001")</f>
        <v>079.08.13.00.0001</v>
      </c>
      <c r="O39" s="16" t="str">
        <f>CONCATENATE($B39,".",VLOOKUP(DA!O$1,REF!$A$2:$D$40,4,0),".",VLOOKUP(DA!O$1,REF!$A$2:$B$40,2,0),".00.","0001")</f>
        <v>079.06.24.00.0001</v>
      </c>
      <c r="P39" s="16" t="str">
        <f>CONCATENATE($B39,".",VLOOKUP(DA!P$1,REF!$A$2:$D$40,4,0),".",VLOOKUP(DA!P$1,REF!$A$2:$B$40,2,0),".00.","0001")</f>
        <v>079.06.27.00.0001</v>
      </c>
      <c r="Q39" s="16" t="str">
        <f>CONCATENATE($B39,".",VLOOKUP(DA!Q$1,REF!$A$2:$D$40,4,0),".",VLOOKUP(DA!Q$1,REF!$A$2:$B$40,2,0),".00.","0001")</f>
        <v>079.08.15.00.0001</v>
      </c>
      <c r="R39" s="16" t="str">
        <f>CONCATENATE($B39,".",VLOOKUP(DA!R$1,REF!$A$2:$D$40,4,0),".",VLOOKUP(DA!R$1,REF!$A$2:$B$40,2,0),".00.","0001")</f>
        <v>079.01.06.00.0001</v>
      </c>
      <c r="S39" s="16" t="str">
        <f>CONCATENATE($B39,".",VLOOKUP(DA!S$1,REF!$A$2:$D$40,4,0),".",VLOOKUP(DA!S$1,REF!$A$2:$B$40,2,0),".00.","0001")</f>
        <v>079.03.08.00.0001</v>
      </c>
      <c r="T39" s="16" t="str">
        <f>CONCATENATE($B39,".",VLOOKUP(DA!T$1,REF!$A$2:$D$40,4,0),".",VLOOKUP(DA!T$1,REF!$A$2:$B$40,2,0),".00.","0001")</f>
        <v>079.07.18.00.0001</v>
      </c>
      <c r="U39" s="16" t="str">
        <f>CONCATENATE($B39,".",VLOOKUP(DA!U$1,REF!$A$2:$D$40,4,0),".",VLOOKUP(DA!U$1,REF!$A$2:$B$40,2,0),".00.","0001")</f>
        <v>079.08.25.00.0001</v>
      </c>
      <c r="V39" s="16" t="str">
        <f>CONCATENATE($B39,".",VLOOKUP(DA!V$1,REF!$A$2:$D$40,4,0),".",VLOOKUP(DA!V$1,REF!$A$2:$B$40,2,0),".00.","0001")</f>
        <v>079.07.20.00.0001</v>
      </c>
      <c r="W39" s="16" t="str">
        <f>CONCATENATE($B39,".",VLOOKUP(DA!W$1,REF!$A$2:$D$40,4,0),".",VLOOKUP(DA!W$1,REF!$A$2:$B$40,2,0),".00.","0001")</f>
        <v>079.08.21.00.0001</v>
      </c>
      <c r="X39" s="16" t="str">
        <f>CONCATENATE($B39,".",VLOOKUP(DA!X$1,REF!$A$2:$D$40,4,0),".",VLOOKUP(DA!X$1,REF!$A$2:$B$40,2,0),".00.","0001")</f>
        <v>079.01.01.00.0001</v>
      </c>
      <c r="Y39" s="16" t="str">
        <f>CONCATENATE($B39,".",VLOOKUP(DA!Y$1,REF!$A$2:$D$40,4,0),".",VLOOKUP(DA!Y$1,REF!$A$2:$B$40,2,0),".00.","0001")</f>
        <v>079.03.11.00.0001</v>
      </c>
      <c r="Z39" s="16" t="str">
        <f>CONCATENATE($B39,".",VLOOKUP(DA!Z$1,REF!$A$2:$D$40,4,0),".",VLOOKUP(DA!Z$1,REF!$A$2:$B$40,2,0),".00.","0001")</f>
        <v>079.01.02.00.0001</v>
      </c>
      <c r="AA39" s="16" t="str">
        <f>CONCATENATE($B39,".",VLOOKUP(DA!AA$1,REF!$A$2:$D$40,4,0),".",VLOOKUP(DA!AA$1,REF!$A$2:$B$40,2,0),".00.","0001")</f>
        <v>079.01.05.00.0001</v>
      </c>
      <c r="AB39" s="16" t="str">
        <f>CONCATENATE($B39,".",VLOOKUP(DA!AB$1,REF!$A$2:$D$40,4,0),".",VLOOKUP(DA!AB$1,REF!$A$2:$B$40,2,0),".00.","0001")</f>
        <v>079.07.14.00.0001</v>
      </c>
      <c r="AC39" s="16" t="str">
        <f>CONCATENATE($B39,".",VLOOKUP(DA!AC$1,REF!$A$2:$D$40,4,0),".",VLOOKUP(DA!AC$1,REF!$A$2:$B$40,2,0),".00.","0001")</f>
        <v>079.06.30.00.0001</v>
      </c>
      <c r="AD39" s="16" t="str">
        <f>CONCATENATE($B39,".",VLOOKUP(DA!AD$1,REF!$A$2:$D$40,4,0),".",VLOOKUP(DA!AD$1,REF!$A$2:$B$40,2,0),".00.","0001")</f>
        <v>079.06.23.00.0001</v>
      </c>
      <c r="AE39" s="16" t="str">
        <f>CONCATENATE($B39,".",VLOOKUP(DA!AE$1,REF!$A$2:$D$40,4,0),".",VLOOKUP(DA!AE$1,REF!$A$2:$B$40,2,0),".00.","0001")</f>
        <v>079.08.32.00.0001</v>
      </c>
      <c r="AF39" s="16" t="str">
        <f>CONCATENATE($B39,".",VLOOKUP(DA!AF$1,REF!$A$2:$D$40,4,0),".",VLOOKUP(DA!AF$1,REF!$A$2:$B$40,2,0),".00.","0001")</f>
        <v>079.05.09.00.0001</v>
      </c>
      <c r="AG39" s="16" t="str">
        <f>CONCATENATE($B39,".",VLOOKUP(DA!AG$1,REF!$A$2:$D$40,4,0),".",VLOOKUP(DA!AG$1,REF!$A$2:$B$40,2,0),".00.","0001")</f>
        <v>079.07.19.00.0001</v>
      </c>
      <c r="AH39" s="16" t="str">
        <f>CONCATENATE($B39,".",VLOOKUP(DA!AH$1,REF!$A$2:$D$40,4,0),".",VLOOKUP(DA!AH$1,REF!$A$2:$B$40,2,0),".00.","0001")</f>
        <v>079.01.07.00.0001</v>
      </c>
      <c r="AI39" s="16" t="str">
        <f>CONCATENATE($B39,".",VLOOKUP(DA!AI$1,REF!$A$2:$D$40,4,0),".",VLOOKUP(DA!AI$1,REF!$A$2:$B$40,2,0),".00.","0001")</f>
        <v>079.08.12.00.0001</v>
      </c>
      <c r="AJ39" s="16" t="str">
        <f>CONCATENATE($B39,".",VLOOKUP(DA!AJ$1,REF!$A$2:$D$40,4,0),".",VLOOKUP(DA!AJ$1,REF!$A$2:$B$40,2,0),".00.","0001")</f>
        <v>079.08.29.00.0001</v>
      </c>
      <c r="AK39" s="16" t="str">
        <f>CONCATENATE($B39,".",VLOOKUP(DA!AK$1,REF!$A$2:$D$40,4,0),".",VLOOKUP(DA!AK$1,REF!$A$2:$B$40,2,0),".00.","0001")</f>
        <v>079.01.00.00.0001</v>
      </c>
      <c r="AL39" s="16" t="str">
        <f>CONCATENATE($B39,".",VLOOKUP(DA!AL$1,REF!$A$2:$D$40,4,0),".",VLOOKUP(DA!AL$1,REF!$A$2:$B$40,2,0),".00.","0001")</f>
        <v>079.03.00.00.0001</v>
      </c>
      <c r="AM39" s="16" t="str">
        <f>CONCATENATE($B39,".",VLOOKUP(DA!AM$1,REF!$A$2:$D$40,4,0),".",VLOOKUP(DA!AM$1,REF!$A$2:$B$40,2,0),".00.","0001")</f>
        <v>079.05.00.00.0001</v>
      </c>
      <c r="AN39" s="16" t="str">
        <f>CONCATENATE($B39,".",VLOOKUP(DA!AN$1,REF!$A$2:$D$40,4,0),".",VLOOKUP(DA!AN$1,REF!$A$2:$B$40,2,0),".00.","0001")</f>
        <v>079.06.00.00.0001</v>
      </c>
      <c r="AO39" s="16" t="str">
        <f>CONCATENATE($B39,".",VLOOKUP(DA!AO$1,REF!$A$2:$D$40,4,0),".",VLOOKUP(DA!AO$1,REF!$A$2:$B$40,2,0),".00.","0001")</f>
        <v>079.07.00.00.0001</v>
      </c>
      <c r="AP39" s="16" t="str">
        <f>CONCATENATE($B39,".",VLOOKUP(DA!AP$1,REF!$A$2:$D$40,4,0),".",VLOOKUP(DA!AP$1,REF!$A$2:$B$40,2,0),".00.","0001")</f>
        <v>079.08.00.00.0001</v>
      </c>
      <c r="AQ39" s="16" t="str">
        <f>CONCATENATE($B39,".",VLOOKUP(DA!AQ$1,REF!$A$2:$D$40,4,0),".",VLOOKUP(DA!AQ$1,REF!$A$2:$B$40,2,0),".00.","0001")</f>
        <v>079.00.00.00.0001</v>
      </c>
    </row>
    <row r="40" spans="1:43" ht="16.5" customHeight="1" x14ac:dyDescent="0.25">
      <c r="A40" s="21" t="s">
        <v>314</v>
      </c>
      <c r="B40" s="17" t="s">
        <v>76</v>
      </c>
      <c r="C40" s="17">
        <f t="shared" si="0"/>
        <v>80</v>
      </c>
      <c r="D40" s="21" t="s">
        <v>77</v>
      </c>
      <c r="E40" s="16" t="str">
        <f>CONCATENATE($B40,".",VLOOKUP(DA!E$1,REF!$A$2:$D$40,4,0),".",VLOOKUP(DA!E$1,REF!$A$2:$B$40,2,0),".00.","0001")</f>
        <v>080.08.26.00.0001</v>
      </c>
      <c r="F40" s="16" t="str">
        <f>CONCATENATE($B40,".",VLOOKUP(DA!F$1,REF!$A$2:$D$40,4,0),".",VLOOKUP(DA!F$1,REF!$A$2:$B$40,2,0),".00.","0001")</f>
        <v>080.03.10.00.0001</v>
      </c>
      <c r="G40" s="16" t="str">
        <f>CONCATENATE($B40,".",VLOOKUP(DA!G$1,REF!$A$2:$D$40,4,0),".",VLOOKUP(DA!G$1,REF!$A$2:$B$40,2,0),".00.","0001")</f>
        <v>080.07.17.00.0001</v>
      </c>
      <c r="H40" s="16" t="str">
        <f>CONCATENATE($B40,".",VLOOKUP(DA!H$1,REF!$A$2:$D$40,4,0),".",VLOOKUP(DA!H$1,REF!$A$2:$B$40,2,0),".00.","0001")</f>
        <v>080.01.04.00.0001</v>
      </c>
      <c r="I40" s="16" t="str">
        <f>CONCATENATE($B40,".",VLOOKUP(DA!I$1,REF!$A$2:$D$40,4,0),".",VLOOKUP(DA!I$1,REF!$A$2:$B$40,2,0),".00.","0001")</f>
        <v>080.07.16.00.0001</v>
      </c>
      <c r="J40" s="16" t="str">
        <f>CONCATENATE($B40,".",VLOOKUP(DA!J$1,REF!$A$2:$D$40,4,0),".",VLOOKUP(DA!J$1,REF!$A$2:$B$40,2,0),".00.","0001")</f>
        <v>080.06.31.00.0001</v>
      </c>
      <c r="K40" s="16" t="str">
        <f>CONCATENATE($B40,".",VLOOKUP(DA!K$1,REF!$A$2:$D$40,4,0),".",VLOOKUP(DA!K$1,REF!$A$2:$B$40,2,0),".00.","0001")</f>
        <v>080.06.22.00.0001</v>
      </c>
      <c r="L40" s="16" t="str">
        <f>CONCATENATE($B40,".",VLOOKUP(DA!L$1,REF!$A$2:$D$40,4,0),".",VLOOKUP(DA!L$1,REF!$A$2:$B$40,2,0),".00.","0001")</f>
        <v>080.01.03.00.0001</v>
      </c>
      <c r="M40" s="16" t="str">
        <f>CONCATENATE($B40,".",VLOOKUP(DA!M$1,REF!$A$2:$D$40,4,0),".",VLOOKUP(DA!M$1,REF!$A$2:$B$40,2,0),".00.","0001")</f>
        <v>080.06.28.00.0001</v>
      </c>
      <c r="N40" s="16" t="str">
        <f>CONCATENATE($B40,".",VLOOKUP(DA!N$1,REF!$A$2:$D$40,4,0),".",VLOOKUP(DA!N$1,REF!$A$2:$B$40,2,0),".00.","0001")</f>
        <v>080.08.13.00.0001</v>
      </c>
      <c r="O40" s="16" t="str">
        <f>CONCATENATE($B40,".",VLOOKUP(DA!O$1,REF!$A$2:$D$40,4,0),".",VLOOKUP(DA!O$1,REF!$A$2:$B$40,2,0),".00.","0001")</f>
        <v>080.06.24.00.0001</v>
      </c>
      <c r="P40" s="16" t="str">
        <f>CONCATENATE($B40,".",VLOOKUP(DA!P$1,REF!$A$2:$D$40,4,0),".",VLOOKUP(DA!P$1,REF!$A$2:$B$40,2,0),".00.","0001")</f>
        <v>080.06.27.00.0001</v>
      </c>
      <c r="Q40" s="16" t="str">
        <f>CONCATENATE($B40,".",VLOOKUP(DA!Q$1,REF!$A$2:$D$40,4,0),".",VLOOKUP(DA!Q$1,REF!$A$2:$B$40,2,0),".00.","0001")</f>
        <v>080.08.15.00.0001</v>
      </c>
      <c r="R40" s="16" t="str">
        <f>CONCATENATE($B40,".",VLOOKUP(DA!R$1,REF!$A$2:$D$40,4,0),".",VLOOKUP(DA!R$1,REF!$A$2:$B$40,2,0),".00.","0001")</f>
        <v>080.01.06.00.0001</v>
      </c>
      <c r="S40" s="16" t="str">
        <f>CONCATENATE($B40,".",VLOOKUP(DA!S$1,REF!$A$2:$D$40,4,0),".",VLOOKUP(DA!S$1,REF!$A$2:$B$40,2,0),".00.","0001")</f>
        <v>080.03.08.00.0001</v>
      </c>
      <c r="T40" s="16" t="str">
        <f>CONCATENATE($B40,".",VLOOKUP(DA!T$1,REF!$A$2:$D$40,4,0),".",VLOOKUP(DA!T$1,REF!$A$2:$B$40,2,0),".00.","0001")</f>
        <v>080.07.18.00.0001</v>
      </c>
      <c r="U40" s="16" t="str">
        <f>CONCATENATE($B40,".",VLOOKUP(DA!U$1,REF!$A$2:$D$40,4,0),".",VLOOKUP(DA!U$1,REF!$A$2:$B$40,2,0),".00.","0001")</f>
        <v>080.08.25.00.0001</v>
      </c>
      <c r="V40" s="16" t="str">
        <f>CONCATENATE($B40,".",VLOOKUP(DA!V$1,REF!$A$2:$D$40,4,0),".",VLOOKUP(DA!V$1,REF!$A$2:$B$40,2,0),".00.","0001")</f>
        <v>080.07.20.00.0001</v>
      </c>
      <c r="W40" s="16" t="str">
        <f>CONCATENATE($B40,".",VLOOKUP(DA!W$1,REF!$A$2:$D$40,4,0),".",VLOOKUP(DA!W$1,REF!$A$2:$B$40,2,0),".00.","0001")</f>
        <v>080.08.21.00.0001</v>
      </c>
      <c r="X40" s="16" t="str">
        <f>CONCATENATE($B40,".",VLOOKUP(DA!X$1,REF!$A$2:$D$40,4,0),".",VLOOKUP(DA!X$1,REF!$A$2:$B$40,2,0),".00.","0001")</f>
        <v>080.01.01.00.0001</v>
      </c>
      <c r="Y40" s="16" t="str">
        <f>CONCATENATE($B40,".",VLOOKUP(DA!Y$1,REF!$A$2:$D$40,4,0),".",VLOOKUP(DA!Y$1,REF!$A$2:$B$40,2,0),".00.","0001")</f>
        <v>080.03.11.00.0001</v>
      </c>
      <c r="Z40" s="16" t="str">
        <f>CONCATENATE($B40,".",VLOOKUP(DA!Z$1,REF!$A$2:$D$40,4,0),".",VLOOKUP(DA!Z$1,REF!$A$2:$B$40,2,0),".00.","0001")</f>
        <v>080.01.02.00.0001</v>
      </c>
      <c r="AA40" s="16" t="str">
        <f>CONCATENATE($B40,".",VLOOKUP(DA!AA$1,REF!$A$2:$D$40,4,0),".",VLOOKUP(DA!AA$1,REF!$A$2:$B$40,2,0),".00.","0001")</f>
        <v>080.01.05.00.0001</v>
      </c>
      <c r="AB40" s="16" t="str">
        <f>CONCATENATE($B40,".",VLOOKUP(DA!AB$1,REF!$A$2:$D$40,4,0),".",VLOOKUP(DA!AB$1,REF!$A$2:$B$40,2,0),".00.","0001")</f>
        <v>080.07.14.00.0001</v>
      </c>
      <c r="AC40" s="16" t="str">
        <f>CONCATENATE($B40,".",VLOOKUP(DA!AC$1,REF!$A$2:$D$40,4,0),".",VLOOKUP(DA!AC$1,REF!$A$2:$B$40,2,0),".00.","0001")</f>
        <v>080.06.30.00.0001</v>
      </c>
      <c r="AD40" s="16" t="str">
        <f>CONCATENATE($B40,".",VLOOKUP(DA!AD$1,REF!$A$2:$D$40,4,0),".",VLOOKUP(DA!AD$1,REF!$A$2:$B$40,2,0),".00.","0001")</f>
        <v>080.06.23.00.0001</v>
      </c>
      <c r="AE40" s="16" t="str">
        <f>CONCATENATE($B40,".",VLOOKUP(DA!AE$1,REF!$A$2:$D$40,4,0),".",VLOOKUP(DA!AE$1,REF!$A$2:$B$40,2,0),".00.","0001")</f>
        <v>080.08.32.00.0001</v>
      </c>
      <c r="AF40" s="16" t="str">
        <f>CONCATENATE($B40,".",VLOOKUP(DA!AF$1,REF!$A$2:$D$40,4,0),".",VLOOKUP(DA!AF$1,REF!$A$2:$B$40,2,0),".00.","0001")</f>
        <v>080.05.09.00.0001</v>
      </c>
      <c r="AG40" s="16" t="str">
        <f>CONCATENATE($B40,".",VLOOKUP(DA!AG$1,REF!$A$2:$D$40,4,0),".",VLOOKUP(DA!AG$1,REF!$A$2:$B$40,2,0),".00.","0001")</f>
        <v>080.07.19.00.0001</v>
      </c>
      <c r="AH40" s="16" t="str">
        <f>CONCATENATE($B40,".",VLOOKUP(DA!AH$1,REF!$A$2:$D$40,4,0),".",VLOOKUP(DA!AH$1,REF!$A$2:$B$40,2,0),".00.","0001")</f>
        <v>080.01.07.00.0001</v>
      </c>
      <c r="AI40" s="16" t="str">
        <f>CONCATENATE($B40,".",VLOOKUP(DA!AI$1,REF!$A$2:$D$40,4,0),".",VLOOKUP(DA!AI$1,REF!$A$2:$B$40,2,0),".00.","0001")</f>
        <v>080.08.12.00.0001</v>
      </c>
      <c r="AJ40" s="16" t="str">
        <f>CONCATENATE($B40,".",VLOOKUP(DA!AJ$1,REF!$A$2:$D$40,4,0),".",VLOOKUP(DA!AJ$1,REF!$A$2:$B$40,2,0),".00.","0001")</f>
        <v>080.08.29.00.0001</v>
      </c>
      <c r="AK40" s="16" t="str">
        <f>CONCATENATE($B40,".",VLOOKUP(DA!AK$1,REF!$A$2:$D$40,4,0),".",VLOOKUP(DA!AK$1,REF!$A$2:$B$40,2,0),".00.","0001")</f>
        <v>080.01.00.00.0001</v>
      </c>
      <c r="AL40" s="16" t="str">
        <f>CONCATENATE($B40,".",VLOOKUP(DA!AL$1,REF!$A$2:$D$40,4,0),".",VLOOKUP(DA!AL$1,REF!$A$2:$B$40,2,0),".00.","0001")</f>
        <v>080.03.00.00.0001</v>
      </c>
      <c r="AM40" s="16" t="str">
        <f>CONCATENATE($B40,".",VLOOKUP(DA!AM$1,REF!$A$2:$D$40,4,0),".",VLOOKUP(DA!AM$1,REF!$A$2:$B$40,2,0),".00.","0001")</f>
        <v>080.05.00.00.0001</v>
      </c>
      <c r="AN40" s="16" t="str">
        <f>CONCATENATE($B40,".",VLOOKUP(DA!AN$1,REF!$A$2:$D$40,4,0),".",VLOOKUP(DA!AN$1,REF!$A$2:$B$40,2,0),".00.","0001")</f>
        <v>080.06.00.00.0001</v>
      </c>
      <c r="AO40" s="16" t="str">
        <f>CONCATENATE($B40,".",VLOOKUP(DA!AO$1,REF!$A$2:$D$40,4,0),".",VLOOKUP(DA!AO$1,REF!$A$2:$B$40,2,0),".00.","0001")</f>
        <v>080.07.00.00.0001</v>
      </c>
      <c r="AP40" s="16" t="str">
        <f>CONCATENATE($B40,".",VLOOKUP(DA!AP$1,REF!$A$2:$D$40,4,0),".",VLOOKUP(DA!AP$1,REF!$A$2:$B$40,2,0),".00.","0001")</f>
        <v>080.08.00.00.0001</v>
      </c>
      <c r="AQ40" s="16" t="str">
        <f>CONCATENATE($B40,".",VLOOKUP(DA!AQ$1,REF!$A$2:$D$40,4,0),".",VLOOKUP(DA!AQ$1,REF!$A$2:$B$40,2,0),".00.","0001")</f>
        <v>080.00.00.00.0001</v>
      </c>
    </row>
    <row r="41" spans="1:43" ht="16.5" customHeight="1" x14ac:dyDescent="0.25">
      <c r="A41" s="21" t="s">
        <v>314</v>
      </c>
      <c r="B41" s="17" t="s">
        <v>78</v>
      </c>
      <c r="C41" s="17">
        <f t="shared" si="0"/>
        <v>81</v>
      </c>
      <c r="D41" s="21" t="s">
        <v>79</v>
      </c>
      <c r="E41" s="16" t="str">
        <f>CONCATENATE($B41,".",VLOOKUP(DA!E$1,REF!$A$2:$D$40,4,0),".",VLOOKUP(DA!E$1,REF!$A$2:$B$40,2,0),".00.","0001")</f>
        <v>081.08.26.00.0001</v>
      </c>
      <c r="F41" s="16" t="str">
        <f>CONCATENATE($B41,".",VLOOKUP(DA!F$1,REF!$A$2:$D$40,4,0),".",VLOOKUP(DA!F$1,REF!$A$2:$B$40,2,0),".00.","0001")</f>
        <v>081.03.10.00.0001</v>
      </c>
      <c r="G41" s="16" t="str">
        <f>CONCATENATE($B41,".",VLOOKUP(DA!G$1,REF!$A$2:$D$40,4,0),".",VLOOKUP(DA!G$1,REF!$A$2:$B$40,2,0),".00.","0001")</f>
        <v>081.07.17.00.0001</v>
      </c>
      <c r="H41" s="16" t="str">
        <f>CONCATENATE($B41,".",VLOOKUP(DA!H$1,REF!$A$2:$D$40,4,0),".",VLOOKUP(DA!H$1,REF!$A$2:$B$40,2,0),".00.","0001")</f>
        <v>081.01.04.00.0001</v>
      </c>
      <c r="I41" s="16" t="str">
        <f>CONCATENATE($B41,".",VLOOKUP(DA!I$1,REF!$A$2:$D$40,4,0),".",VLOOKUP(DA!I$1,REF!$A$2:$B$40,2,0),".00.","0001")</f>
        <v>081.07.16.00.0001</v>
      </c>
      <c r="J41" s="16" t="str">
        <f>CONCATENATE($B41,".",VLOOKUP(DA!J$1,REF!$A$2:$D$40,4,0),".",VLOOKUP(DA!J$1,REF!$A$2:$B$40,2,0),".00.","0001")</f>
        <v>081.06.31.00.0001</v>
      </c>
      <c r="K41" s="16" t="str">
        <f>CONCATENATE($B41,".",VLOOKUP(DA!K$1,REF!$A$2:$D$40,4,0),".",VLOOKUP(DA!K$1,REF!$A$2:$B$40,2,0),".00.","0001")</f>
        <v>081.06.22.00.0001</v>
      </c>
      <c r="L41" s="16" t="str">
        <f>CONCATENATE($B41,".",VLOOKUP(DA!L$1,REF!$A$2:$D$40,4,0),".",VLOOKUP(DA!L$1,REF!$A$2:$B$40,2,0),".00.","0001")</f>
        <v>081.01.03.00.0001</v>
      </c>
      <c r="M41" s="16" t="str">
        <f>CONCATENATE($B41,".",VLOOKUP(DA!M$1,REF!$A$2:$D$40,4,0),".",VLOOKUP(DA!M$1,REF!$A$2:$B$40,2,0),".00.","0001")</f>
        <v>081.06.28.00.0001</v>
      </c>
      <c r="N41" s="16" t="str">
        <f>CONCATENATE($B41,".",VLOOKUP(DA!N$1,REF!$A$2:$D$40,4,0),".",VLOOKUP(DA!N$1,REF!$A$2:$B$40,2,0),".00.","0001")</f>
        <v>081.08.13.00.0001</v>
      </c>
      <c r="O41" s="16" t="str">
        <f>CONCATENATE($B41,".",VLOOKUP(DA!O$1,REF!$A$2:$D$40,4,0),".",VLOOKUP(DA!O$1,REF!$A$2:$B$40,2,0),".00.","0001")</f>
        <v>081.06.24.00.0001</v>
      </c>
      <c r="P41" s="16" t="str">
        <f>CONCATENATE($B41,".",VLOOKUP(DA!P$1,REF!$A$2:$D$40,4,0),".",VLOOKUP(DA!P$1,REF!$A$2:$B$40,2,0),".00.","0001")</f>
        <v>081.06.27.00.0001</v>
      </c>
      <c r="Q41" s="16" t="str">
        <f>CONCATENATE($B41,".",VLOOKUP(DA!Q$1,REF!$A$2:$D$40,4,0),".",VLOOKUP(DA!Q$1,REF!$A$2:$B$40,2,0),".00.","0001")</f>
        <v>081.08.15.00.0001</v>
      </c>
      <c r="R41" s="16" t="str">
        <f>CONCATENATE($B41,".",VLOOKUP(DA!R$1,REF!$A$2:$D$40,4,0),".",VLOOKUP(DA!R$1,REF!$A$2:$B$40,2,0),".00.","0001")</f>
        <v>081.01.06.00.0001</v>
      </c>
      <c r="S41" s="16" t="str">
        <f>CONCATENATE($B41,".",VLOOKUP(DA!S$1,REF!$A$2:$D$40,4,0),".",VLOOKUP(DA!S$1,REF!$A$2:$B$40,2,0),".00.","0001")</f>
        <v>081.03.08.00.0001</v>
      </c>
      <c r="T41" s="16" t="str">
        <f>CONCATENATE($B41,".",VLOOKUP(DA!T$1,REF!$A$2:$D$40,4,0),".",VLOOKUP(DA!T$1,REF!$A$2:$B$40,2,0),".00.","0001")</f>
        <v>081.07.18.00.0001</v>
      </c>
      <c r="U41" s="16" t="str">
        <f>CONCATENATE($B41,".",VLOOKUP(DA!U$1,REF!$A$2:$D$40,4,0),".",VLOOKUP(DA!U$1,REF!$A$2:$B$40,2,0),".00.","0001")</f>
        <v>081.08.25.00.0001</v>
      </c>
      <c r="V41" s="16" t="str">
        <f>CONCATENATE($B41,".",VLOOKUP(DA!V$1,REF!$A$2:$D$40,4,0),".",VLOOKUP(DA!V$1,REF!$A$2:$B$40,2,0),".00.","0001")</f>
        <v>081.07.20.00.0001</v>
      </c>
      <c r="W41" s="16" t="str">
        <f>CONCATENATE($B41,".",VLOOKUP(DA!W$1,REF!$A$2:$D$40,4,0),".",VLOOKUP(DA!W$1,REF!$A$2:$B$40,2,0),".00.","0001")</f>
        <v>081.08.21.00.0001</v>
      </c>
      <c r="X41" s="16" t="str">
        <f>CONCATENATE($B41,".",VLOOKUP(DA!X$1,REF!$A$2:$D$40,4,0),".",VLOOKUP(DA!X$1,REF!$A$2:$B$40,2,0),".00.","0001")</f>
        <v>081.01.01.00.0001</v>
      </c>
      <c r="Y41" s="16" t="str">
        <f>CONCATENATE($B41,".",VLOOKUP(DA!Y$1,REF!$A$2:$D$40,4,0),".",VLOOKUP(DA!Y$1,REF!$A$2:$B$40,2,0),".00.","0001")</f>
        <v>081.03.11.00.0001</v>
      </c>
      <c r="Z41" s="16" t="str">
        <f>CONCATENATE($B41,".",VLOOKUP(DA!Z$1,REF!$A$2:$D$40,4,0),".",VLOOKUP(DA!Z$1,REF!$A$2:$B$40,2,0),".00.","0001")</f>
        <v>081.01.02.00.0001</v>
      </c>
      <c r="AA41" s="16" t="str">
        <f>CONCATENATE($B41,".",VLOOKUP(DA!AA$1,REF!$A$2:$D$40,4,0),".",VLOOKUP(DA!AA$1,REF!$A$2:$B$40,2,0),".00.","0001")</f>
        <v>081.01.05.00.0001</v>
      </c>
      <c r="AB41" s="16" t="str">
        <f>CONCATENATE($B41,".",VLOOKUP(DA!AB$1,REF!$A$2:$D$40,4,0),".",VLOOKUP(DA!AB$1,REF!$A$2:$B$40,2,0),".00.","0001")</f>
        <v>081.07.14.00.0001</v>
      </c>
      <c r="AC41" s="16" t="str">
        <f>CONCATENATE($B41,".",VLOOKUP(DA!AC$1,REF!$A$2:$D$40,4,0),".",VLOOKUP(DA!AC$1,REF!$A$2:$B$40,2,0),".00.","0001")</f>
        <v>081.06.30.00.0001</v>
      </c>
      <c r="AD41" s="16" t="str">
        <f>CONCATENATE($B41,".",VLOOKUP(DA!AD$1,REF!$A$2:$D$40,4,0),".",VLOOKUP(DA!AD$1,REF!$A$2:$B$40,2,0),".00.","0001")</f>
        <v>081.06.23.00.0001</v>
      </c>
      <c r="AE41" s="16" t="str">
        <f>CONCATENATE($B41,".",VLOOKUP(DA!AE$1,REF!$A$2:$D$40,4,0),".",VLOOKUP(DA!AE$1,REF!$A$2:$B$40,2,0),".00.","0001")</f>
        <v>081.08.32.00.0001</v>
      </c>
      <c r="AF41" s="16" t="str">
        <f>CONCATENATE($B41,".",VLOOKUP(DA!AF$1,REF!$A$2:$D$40,4,0),".",VLOOKUP(DA!AF$1,REF!$A$2:$B$40,2,0),".00.","0001")</f>
        <v>081.05.09.00.0001</v>
      </c>
      <c r="AG41" s="16" t="str">
        <f>CONCATENATE($B41,".",VLOOKUP(DA!AG$1,REF!$A$2:$D$40,4,0),".",VLOOKUP(DA!AG$1,REF!$A$2:$B$40,2,0),".00.","0001")</f>
        <v>081.07.19.00.0001</v>
      </c>
      <c r="AH41" s="16" t="str">
        <f>CONCATENATE($B41,".",VLOOKUP(DA!AH$1,REF!$A$2:$D$40,4,0),".",VLOOKUP(DA!AH$1,REF!$A$2:$B$40,2,0),".00.","0001")</f>
        <v>081.01.07.00.0001</v>
      </c>
      <c r="AI41" s="16" t="str">
        <f>CONCATENATE($B41,".",VLOOKUP(DA!AI$1,REF!$A$2:$D$40,4,0),".",VLOOKUP(DA!AI$1,REF!$A$2:$B$40,2,0),".00.","0001")</f>
        <v>081.08.12.00.0001</v>
      </c>
      <c r="AJ41" s="16" t="str">
        <f>CONCATENATE($B41,".",VLOOKUP(DA!AJ$1,REF!$A$2:$D$40,4,0),".",VLOOKUP(DA!AJ$1,REF!$A$2:$B$40,2,0),".00.","0001")</f>
        <v>081.08.29.00.0001</v>
      </c>
      <c r="AK41" s="16" t="str">
        <f>CONCATENATE($B41,".",VLOOKUP(DA!AK$1,REF!$A$2:$D$40,4,0),".",VLOOKUP(DA!AK$1,REF!$A$2:$B$40,2,0),".00.","0001")</f>
        <v>081.01.00.00.0001</v>
      </c>
      <c r="AL41" s="16" t="str">
        <f>CONCATENATE($B41,".",VLOOKUP(DA!AL$1,REF!$A$2:$D$40,4,0),".",VLOOKUP(DA!AL$1,REF!$A$2:$B$40,2,0),".00.","0001")</f>
        <v>081.03.00.00.0001</v>
      </c>
      <c r="AM41" s="16" t="str">
        <f>CONCATENATE($B41,".",VLOOKUP(DA!AM$1,REF!$A$2:$D$40,4,0),".",VLOOKUP(DA!AM$1,REF!$A$2:$B$40,2,0),".00.","0001")</f>
        <v>081.05.00.00.0001</v>
      </c>
      <c r="AN41" s="16" t="str">
        <f>CONCATENATE($B41,".",VLOOKUP(DA!AN$1,REF!$A$2:$D$40,4,0),".",VLOOKUP(DA!AN$1,REF!$A$2:$B$40,2,0),".00.","0001")</f>
        <v>081.06.00.00.0001</v>
      </c>
      <c r="AO41" s="16" t="str">
        <f>CONCATENATE($B41,".",VLOOKUP(DA!AO$1,REF!$A$2:$D$40,4,0),".",VLOOKUP(DA!AO$1,REF!$A$2:$B$40,2,0),".00.","0001")</f>
        <v>081.07.00.00.0001</v>
      </c>
      <c r="AP41" s="16" t="str">
        <f>CONCATENATE($B41,".",VLOOKUP(DA!AP$1,REF!$A$2:$D$40,4,0),".",VLOOKUP(DA!AP$1,REF!$A$2:$B$40,2,0),".00.","0001")</f>
        <v>081.08.00.00.0001</v>
      </c>
      <c r="AQ41" s="16" t="str">
        <f>CONCATENATE($B41,".",VLOOKUP(DA!AQ$1,REF!$A$2:$D$40,4,0),".",VLOOKUP(DA!AQ$1,REF!$A$2:$B$40,2,0),".00.","0001")</f>
        <v>081.00.00.00.0001</v>
      </c>
    </row>
    <row r="42" spans="1:43" ht="16.5" customHeight="1" x14ac:dyDescent="0.25">
      <c r="A42" s="21" t="s">
        <v>314</v>
      </c>
      <c r="B42" s="17" t="s">
        <v>80</v>
      </c>
      <c r="C42" s="17">
        <f t="shared" si="0"/>
        <v>82</v>
      </c>
      <c r="D42" s="21" t="s">
        <v>81</v>
      </c>
      <c r="E42" s="16" t="str">
        <f>CONCATENATE($B42,".",VLOOKUP(DA!E$1,REF!$A$2:$D$40,4,0),".",VLOOKUP(DA!E$1,REF!$A$2:$B$40,2,0),".00.","0001")</f>
        <v>082.08.26.00.0001</v>
      </c>
      <c r="F42" s="16" t="str">
        <f>CONCATENATE($B42,".",VLOOKUP(DA!F$1,REF!$A$2:$D$40,4,0),".",VLOOKUP(DA!F$1,REF!$A$2:$B$40,2,0),".00.","0001")</f>
        <v>082.03.10.00.0001</v>
      </c>
      <c r="G42" s="16" t="str">
        <f>CONCATENATE($B42,".",VLOOKUP(DA!G$1,REF!$A$2:$D$40,4,0),".",VLOOKUP(DA!G$1,REF!$A$2:$B$40,2,0),".00.","0001")</f>
        <v>082.07.17.00.0001</v>
      </c>
      <c r="H42" s="16" t="str">
        <f>CONCATENATE($B42,".",VLOOKUP(DA!H$1,REF!$A$2:$D$40,4,0),".",VLOOKUP(DA!H$1,REF!$A$2:$B$40,2,0),".00.","0001")</f>
        <v>082.01.04.00.0001</v>
      </c>
      <c r="I42" s="16" t="str">
        <f>CONCATENATE($B42,".",VLOOKUP(DA!I$1,REF!$A$2:$D$40,4,0),".",VLOOKUP(DA!I$1,REF!$A$2:$B$40,2,0),".00.","0001")</f>
        <v>082.07.16.00.0001</v>
      </c>
      <c r="J42" s="16" t="str">
        <f>CONCATENATE($B42,".",VLOOKUP(DA!J$1,REF!$A$2:$D$40,4,0),".",VLOOKUP(DA!J$1,REF!$A$2:$B$40,2,0),".00.","0001")</f>
        <v>082.06.31.00.0001</v>
      </c>
      <c r="K42" s="16" t="str">
        <f>CONCATENATE($B42,".",VLOOKUP(DA!K$1,REF!$A$2:$D$40,4,0),".",VLOOKUP(DA!K$1,REF!$A$2:$B$40,2,0),".00.","0001")</f>
        <v>082.06.22.00.0001</v>
      </c>
      <c r="L42" s="16" t="str">
        <f>CONCATENATE($B42,".",VLOOKUP(DA!L$1,REF!$A$2:$D$40,4,0),".",VLOOKUP(DA!L$1,REF!$A$2:$B$40,2,0),".00.","0001")</f>
        <v>082.01.03.00.0001</v>
      </c>
      <c r="M42" s="16" t="str">
        <f>CONCATENATE($B42,".",VLOOKUP(DA!M$1,REF!$A$2:$D$40,4,0),".",VLOOKUP(DA!M$1,REF!$A$2:$B$40,2,0),".00.","0001")</f>
        <v>082.06.28.00.0001</v>
      </c>
      <c r="N42" s="16" t="str">
        <f>CONCATENATE($B42,".",VLOOKUP(DA!N$1,REF!$A$2:$D$40,4,0),".",VLOOKUP(DA!N$1,REF!$A$2:$B$40,2,0),".00.","0001")</f>
        <v>082.08.13.00.0001</v>
      </c>
      <c r="O42" s="16" t="str">
        <f>CONCATENATE($B42,".",VLOOKUP(DA!O$1,REF!$A$2:$D$40,4,0),".",VLOOKUP(DA!O$1,REF!$A$2:$B$40,2,0),".00.","0001")</f>
        <v>082.06.24.00.0001</v>
      </c>
      <c r="P42" s="16" t="str">
        <f>CONCATENATE($B42,".",VLOOKUP(DA!P$1,REF!$A$2:$D$40,4,0),".",VLOOKUP(DA!P$1,REF!$A$2:$B$40,2,0),".00.","0001")</f>
        <v>082.06.27.00.0001</v>
      </c>
      <c r="Q42" s="16" t="str">
        <f>CONCATENATE($B42,".",VLOOKUP(DA!Q$1,REF!$A$2:$D$40,4,0),".",VLOOKUP(DA!Q$1,REF!$A$2:$B$40,2,0),".00.","0001")</f>
        <v>082.08.15.00.0001</v>
      </c>
      <c r="R42" s="16" t="str">
        <f>CONCATENATE($B42,".",VLOOKUP(DA!R$1,REF!$A$2:$D$40,4,0),".",VLOOKUP(DA!R$1,REF!$A$2:$B$40,2,0),".00.","0001")</f>
        <v>082.01.06.00.0001</v>
      </c>
      <c r="S42" s="16" t="str">
        <f>CONCATENATE($B42,".",VLOOKUP(DA!S$1,REF!$A$2:$D$40,4,0),".",VLOOKUP(DA!S$1,REF!$A$2:$B$40,2,0),".00.","0001")</f>
        <v>082.03.08.00.0001</v>
      </c>
      <c r="T42" s="16" t="str">
        <f>CONCATENATE($B42,".",VLOOKUP(DA!T$1,REF!$A$2:$D$40,4,0),".",VLOOKUP(DA!T$1,REF!$A$2:$B$40,2,0),".00.","0001")</f>
        <v>082.07.18.00.0001</v>
      </c>
      <c r="U42" s="16" t="str">
        <f>CONCATENATE($B42,".",VLOOKUP(DA!U$1,REF!$A$2:$D$40,4,0),".",VLOOKUP(DA!U$1,REF!$A$2:$B$40,2,0),".00.","0001")</f>
        <v>082.08.25.00.0001</v>
      </c>
      <c r="V42" s="16" t="str">
        <f>CONCATENATE($B42,".",VLOOKUP(DA!V$1,REF!$A$2:$D$40,4,0),".",VLOOKUP(DA!V$1,REF!$A$2:$B$40,2,0),".00.","0001")</f>
        <v>082.07.20.00.0001</v>
      </c>
      <c r="W42" s="16" t="str">
        <f>CONCATENATE($B42,".",VLOOKUP(DA!W$1,REF!$A$2:$D$40,4,0),".",VLOOKUP(DA!W$1,REF!$A$2:$B$40,2,0),".00.","0001")</f>
        <v>082.08.21.00.0001</v>
      </c>
      <c r="X42" s="16" t="str">
        <f>CONCATENATE($B42,".",VLOOKUP(DA!X$1,REF!$A$2:$D$40,4,0),".",VLOOKUP(DA!X$1,REF!$A$2:$B$40,2,0),".00.","0001")</f>
        <v>082.01.01.00.0001</v>
      </c>
      <c r="Y42" s="16" t="str">
        <f>CONCATENATE($B42,".",VLOOKUP(DA!Y$1,REF!$A$2:$D$40,4,0),".",VLOOKUP(DA!Y$1,REF!$A$2:$B$40,2,0),".00.","0001")</f>
        <v>082.03.11.00.0001</v>
      </c>
      <c r="Z42" s="16" t="str">
        <f>CONCATENATE($B42,".",VLOOKUP(DA!Z$1,REF!$A$2:$D$40,4,0),".",VLOOKUP(DA!Z$1,REF!$A$2:$B$40,2,0),".00.","0001")</f>
        <v>082.01.02.00.0001</v>
      </c>
      <c r="AA42" s="16" t="str">
        <f>CONCATENATE($B42,".",VLOOKUP(DA!AA$1,REF!$A$2:$D$40,4,0),".",VLOOKUP(DA!AA$1,REF!$A$2:$B$40,2,0),".00.","0001")</f>
        <v>082.01.05.00.0001</v>
      </c>
      <c r="AB42" s="16" t="str">
        <f>CONCATENATE($B42,".",VLOOKUP(DA!AB$1,REF!$A$2:$D$40,4,0),".",VLOOKUP(DA!AB$1,REF!$A$2:$B$40,2,0),".00.","0001")</f>
        <v>082.07.14.00.0001</v>
      </c>
      <c r="AC42" s="16" t="str">
        <f>CONCATENATE($B42,".",VLOOKUP(DA!AC$1,REF!$A$2:$D$40,4,0),".",VLOOKUP(DA!AC$1,REF!$A$2:$B$40,2,0),".00.","0001")</f>
        <v>082.06.30.00.0001</v>
      </c>
      <c r="AD42" s="16" t="str">
        <f>CONCATENATE($B42,".",VLOOKUP(DA!AD$1,REF!$A$2:$D$40,4,0),".",VLOOKUP(DA!AD$1,REF!$A$2:$B$40,2,0),".00.","0001")</f>
        <v>082.06.23.00.0001</v>
      </c>
      <c r="AE42" s="16" t="str">
        <f>CONCATENATE($B42,".",VLOOKUP(DA!AE$1,REF!$A$2:$D$40,4,0),".",VLOOKUP(DA!AE$1,REF!$A$2:$B$40,2,0),".00.","0001")</f>
        <v>082.08.32.00.0001</v>
      </c>
      <c r="AF42" s="16" t="str">
        <f>CONCATENATE($B42,".",VLOOKUP(DA!AF$1,REF!$A$2:$D$40,4,0),".",VLOOKUP(DA!AF$1,REF!$A$2:$B$40,2,0),".00.","0001")</f>
        <v>082.05.09.00.0001</v>
      </c>
      <c r="AG42" s="16" t="str">
        <f>CONCATENATE($B42,".",VLOOKUP(DA!AG$1,REF!$A$2:$D$40,4,0),".",VLOOKUP(DA!AG$1,REF!$A$2:$B$40,2,0),".00.","0001")</f>
        <v>082.07.19.00.0001</v>
      </c>
      <c r="AH42" s="16" t="str">
        <f>CONCATENATE($B42,".",VLOOKUP(DA!AH$1,REF!$A$2:$D$40,4,0),".",VLOOKUP(DA!AH$1,REF!$A$2:$B$40,2,0),".00.","0001")</f>
        <v>082.01.07.00.0001</v>
      </c>
      <c r="AI42" s="16" t="str">
        <f>CONCATENATE($B42,".",VLOOKUP(DA!AI$1,REF!$A$2:$D$40,4,0),".",VLOOKUP(DA!AI$1,REF!$A$2:$B$40,2,0),".00.","0001")</f>
        <v>082.08.12.00.0001</v>
      </c>
      <c r="AJ42" s="16" t="str">
        <f>CONCATENATE($B42,".",VLOOKUP(DA!AJ$1,REF!$A$2:$D$40,4,0),".",VLOOKUP(DA!AJ$1,REF!$A$2:$B$40,2,0),".00.","0001")</f>
        <v>082.08.29.00.0001</v>
      </c>
      <c r="AK42" s="16" t="str">
        <f>CONCATENATE($B42,".",VLOOKUP(DA!AK$1,REF!$A$2:$D$40,4,0),".",VLOOKUP(DA!AK$1,REF!$A$2:$B$40,2,0),".00.","0001")</f>
        <v>082.01.00.00.0001</v>
      </c>
      <c r="AL42" s="16" t="str">
        <f>CONCATENATE($B42,".",VLOOKUP(DA!AL$1,REF!$A$2:$D$40,4,0),".",VLOOKUP(DA!AL$1,REF!$A$2:$B$40,2,0),".00.","0001")</f>
        <v>082.03.00.00.0001</v>
      </c>
      <c r="AM42" s="16" t="str">
        <f>CONCATENATE($B42,".",VLOOKUP(DA!AM$1,REF!$A$2:$D$40,4,0),".",VLOOKUP(DA!AM$1,REF!$A$2:$B$40,2,0),".00.","0001")</f>
        <v>082.05.00.00.0001</v>
      </c>
      <c r="AN42" s="16" t="str">
        <f>CONCATENATE($B42,".",VLOOKUP(DA!AN$1,REF!$A$2:$D$40,4,0),".",VLOOKUP(DA!AN$1,REF!$A$2:$B$40,2,0),".00.","0001")</f>
        <v>082.06.00.00.0001</v>
      </c>
      <c r="AO42" s="16" t="str">
        <f>CONCATENATE($B42,".",VLOOKUP(DA!AO$1,REF!$A$2:$D$40,4,0),".",VLOOKUP(DA!AO$1,REF!$A$2:$B$40,2,0),".00.","0001")</f>
        <v>082.07.00.00.0001</v>
      </c>
      <c r="AP42" s="16" t="str">
        <f>CONCATENATE($B42,".",VLOOKUP(DA!AP$1,REF!$A$2:$D$40,4,0),".",VLOOKUP(DA!AP$1,REF!$A$2:$B$40,2,0),".00.","0001")</f>
        <v>082.08.00.00.0001</v>
      </c>
      <c r="AQ42" s="16" t="str">
        <f>CONCATENATE($B42,".",VLOOKUP(DA!AQ$1,REF!$A$2:$D$40,4,0),".",VLOOKUP(DA!AQ$1,REF!$A$2:$B$40,2,0),".00.","0001")</f>
        <v>082.00.00.00.0001</v>
      </c>
    </row>
    <row r="43" spans="1:43" ht="16.5" customHeight="1" x14ac:dyDescent="0.25">
      <c r="A43" s="21" t="s">
        <v>314</v>
      </c>
      <c r="B43" s="17" t="s">
        <v>82</v>
      </c>
      <c r="C43" s="17">
        <f t="shared" si="0"/>
        <v>83</v>
      </c>
      <c r="D43" s="21" t="s">
        <v>83</v>
      </c>
      <c r="E43" s="16" t="str">
        <f>CONCATENATE($B43,".",VLOOKUP(DA!E$1,REF!$A$2:$D$40,4,0),".",VLOOKUP(DA!E$1,REF!$A$2:$B$40,2,0),".00.","0001")</f>
        <v>083.08.26.00.0001</v>
      </c>
      <c r="F43" s="16" t="str">
        <f>CONCATENATE($B43,".",VLOOKUP(DA!F$1,REF!$A$2:$D$40,4,0),".",VLOOKUP(DA!F$1,REF!$A$2:$B$40,2,0),".00.","0001")</f>
        <v>083.03.10.00.0001</v>
      </c>
      <c r="G43" s="16" t="str">
        <f>CONCATENATE($B43,".",VLOOKUP(DA!G$1,REF!$A$2:$D$40,4,0),".",VLOOKUP(DA!G$1,REF!$A$2:$B$40,2,0),".00.","0001")</f>
        <v>083.07.17.00.0001</v>
      </c>
      <c r="H43" s="16" t="str">
        <f>CONCATENATE($B43,".",VLOOKUP(DA!H$1,REF!$A$2:$D$40,4,0),".",VLOOKUP(DA!H$1,REF!$A$2:$B$40,2,0),".00.","0001")</f>
        <v>083.01.04.00.0001</v>
      </c>
      <c r="I43" s="16" t="str">
        <f>CONCATENATE($B43,".",VLOOKUP(DA!I$1,REF!$A$2:$D$40,4,0),".",VLOOKUP(DA!I$1,REF!$A$2:$B$40,2,0),".00.","0001")</f>
        <v>083.07.16.00.0001</v>
      </c>
      <c r="J43" s="16" t="str">
        <f>CONCATENATE($B43,".",VLOOKUP(DA!J$1,REF!$A$2:$D$40,4,0),".",VLOOKUP(DA!J$1,REF!$A$2:$B$40,2,0),".00.","0001")</f>
        <v>083.06.31.00.0001</v>
      </c>
      <c r="K43" s="16" t="str">
        <f>CONCATENATE($B43,".",VLOOKUP(DA!K$1,REF!$A$2:$D$40,4,0),".",VLOOKUP(DA!K$1,REF!$A$2:$B$40,2,0),".00.","0001")</f>
        <v>083.06.22.00.0001</v>
      </c>
      <c r="L43" s="16" t="str">
        <f>CONCATENATE($B43,".",VLOOKUP(DA!L$1,REF!$A$2:$D$40,4,0),".",VLOOKUP(DA!L$1,REF!$A$2:$B$40,2,0),".00.","0001")</f>
        <v>083.01.03.00.0001</v>
      </c>
      <c r="M43" s="16" t="str">
        <f>CONCATENATE($B43,".",VLOOKUP(DA!M$1,REF!$A$2:$D$40,4,0),".",VLOOKUP(DA!M$1,REF!$A$2:$B$40,2,0),".00.","0001")</f>
        <v>083.06.28.00.0001</v>
      </c>
      <c r="N43" s="16" t="str">
        <f>CONCATENATE($B43,".",VLOOKUP(DA!N$1,REF!$A$2:$D$40,4,0),".",VLOOKUP(DA!N$1,REF!$A$2:$B$40,2,0),".00.","0001")</f>
        <v>083.08.13.00.0001</v>
      </c>
      <c r="O43" s="16" t="str">
        <f>CONCATENATE($B43,".",VLOOKUP(DA!O$1,REF!$A$2:$D$40,4,0),".",VLOOKUP(DA!O$1,REF!$A$2:$B$40,2,0),".00.","0001")</f>
        <v>083.06.24.00.0001</v>
      </c>
      <c r="P43" s="16" t="str">
        <f>CONCATENATE($B43,".",VLOOKUP(DA!P$1,REF!$A$2:$D$40,4,0),".",VLOOKUP(DA!P$1,REF!$A$2:$B$40,2,0),".00.","0001")</f>
        <v>083.06.27.00.0001</v>
      </c>
      <c r="Q43" s="16" t="str">
        <f>CONCATENATE($B43,".",VLOOKUP(DA!Q$1,REF!$A$2:$D$40,4,0),".",VLOOKUP(DA!Q$1,REF!$A$2:$B$40,2,0),".00.","0001")</f>
        <v>083.08.15.00.0001</v>
      </c>
      <c r="R43" s="16" t="str">
        <f>CONCATENATE($B43,".",VLOOKUP(DA!R$1,REF!$A$2:$D$40,4,0),".",VLOOKUP(DA!R$1,REF!$A$2:$B$40,2,0),".00.","0001")</f>
        <v>083.01.06.00.0001</v>
      </c>
      <c r="S43" s="16" t="str">
        <f>CONCATENATE($B43,".",VLOOKUP(DA!S$1,REF!$A$2:$D$40,4,0),".",VLOOKUP(DA!S$1,REF!$A$2:$B$40,2,0),".00.","0001")</f>
        <v>083.03.08.00.0001</v>
      </c>
      <c r="T43" s="16" t="str">
        <f>CONCATENATE($B43,".",VLOOKUP(DA!T$1,REF!$A$2:$D$40,4,0),".",VLOOKUP(DA!T$1,REF!$A$2:$B$40,2,0),".00.","0001")</f>
        <v>083.07.18.00.0001</v>
      </c>
      <c r="U43" s="16" t="str">
        <f>CONCATENATE($B43,".",VLOOKUP(DA!U$1,REF!$A$2:$D$40,4,0),".",VLOOKUP(DA!U$1,REF!$A$2:$B$40,2,0),".00.","0001")</f>
        <v>083.08.25.00.0001</v>
      </c>
      <c r="V43" s="16" t="str">
        <f>CONCATENATE($B43,".",VLOOKUP(DA!V$1,REF!$A$2:$D$40,4,0),".",VLOOKUP(DA!V$1,REF!$A$2:$B$40,2,0),".00.","0001")</f>
        <v>083.07.20.00.0001</v>
      </c>
      <c r="W43" s="16" t="str">
        <f>CONCATENATE($B43,".",VLOOKUP(DA!W$1,REF!$A$2:$D$40,4,0),".",VLOOKUP(DA!W$1,REF!$A$2:$B$40,2,0),".00.","0001")</f>
        <v>083.08.21.00.0001</v>
      </c>
      <c r="X43" s="16" t="str">
        <f>CONCATENATE($B43,".",VLOOKUP(DA!X$1,REF!$A$2:$D$40,4,0),".",VLOOKUP(DA!X$1,REF!$A$2:$B$40,2,0),".00.","0001")</f>
        <v>083.01.01.00.0001</v>
      </c>
      <c r="Y43" s="16" t="str">
        <f>CONCATENATE($B43,".",VLOOKUP(DA!Y$1,REF!$A$2:$D$40,4,0),".",VLOOKUP(DA!Y$1,REF!$A$2:$B$40,2,0),".00.","0001")</f>
        <v>083.03.11.00.0001</v>
      </c>
      <c r="Z43" s="16" t="str">
        <f>CONCATENATE($B43,".",VLOOKUP(DA!Z$1,REF!$A$2:$D$40,4,0),".",VLOOKUP(DA!Z$1,REF!$A$2:$B$40,2,0),".00.","0001")</f>
        <v>083.01.02.00.0001</v>
      </c>
      <c r="AA43" s="16" t="str">
        <f>CONCATENATE($B43,".",VLOOKUP(DA!AA$1,REF!$A$2:$D$40,4,0),".",VLOOKUP(DA!AA$1,REF!$A$2:$B$40,2,0),".00.","0001")</f>
        <v>083.01.05.00.0001</v>
      </c>
      <c r="AB43" s="16" t="str">
        <f>CONCATENATE($B43,".",VLOOKUP(DA!AB$1,REF!$A$2:$D$40,4,0),".",VLOOKUP(DA!AB$1,REF!$A$2:$B$40,2,0),".00.","0001")</f>
        <v>083.07.14.00.0001</v>
      </c>
      <c r="AC43" s="16" t="str">
        <f>CONCATENATE($B43,".",VLOOKUP(DA!AC$1,REF!$A$2:$D$40,4,0),".",VLOOKUP(DA!AC$1,REF!$A$2:$B$40,2,0),".00.","0001")</f>
        <v>083.06.30.00.0001</v>
      </c>
      <c r="AD43" s="16" t="str">
        <f>CONCATENATE($B43,".",VLOOKUP(DA!AD$1,REF!$A$2:$D$40,4,0),".",VLOOKUP(DA!AD$1,REF!$A$2:$B$40,2,0),".00.","0001")</f>
        <v>083.06.23.00.0001</v>
      </c>
      <c r="AE43" s="16" t="str">
        <f>CONCATENATE($B43,".",VLOOKUP(DA!AE$1,REF!$A$2:$D$40,4,0),".",VLOOKUP(DA!AE$1,REF!$A$2:$B$40,2,0),".00.","0001")</f>
        <v>083.08.32.00.0001</v>
      </c>
      <c r="AF43" s="16" t="str">
        <f>CONCATENATE($B43,".",VLOOKUP(DA!AF$1,REF!$A$2:$D$40,4,0),".",VLOOKUP(DA!AF$1,REF!$A$2:$B$40,2,0),".00.","0001")</f>
        <v>083.05.09.00.0001</v>
      </c>
      <c r="AG43" s="16" t="str">
        <f>CONCATENATE($B43,".",VLOOKUP(DA!AG$1,REF!$A$2:$D$40,4,0),".",VLOOKUP(DA!AG$1,REF!$A$2:$B$40,2,0),".00.","0001")</f>
        <v>083.07.19.00.0001</v>
      </c>
      <c r="AH43" s="16" t="str">
        <f>CONCATENATE($B43,".",VLOOKUP(DA!AH$1,REF!$A$2:$D$40,4,0),".",VLOOKUP(DA!AH$1,REF!$A$2:$B$40,2,0),".00.","0001")</f>
        <v>083.01.07.00.0001</v>
      </c>
      <c r="AI43" s="16" t="str">
        <f>CONCATENATE($B43,".",VLOOKUP(DA!AI$1,REF!$A$2:$D$40,4,0),".",VLOOKUP(DA!AI$1,REF!$A$2:$B$40,2,0),".00.","0001")</f>
        <v>083.08.12.00.0001</v>
      </c>
      <c r="AJ43" s="16" t="str">
        <f>CONCATENATE($B43,".",VLOOKUP(DA!AJ$1,REF!$A$2:$D$40,4,0),".",VLOOKUP(DA!AJ$1,REF!$A$2:$B$40,2,0),".00.","0001")</f>
        <v>083.08.29.00.0001</v>
      </c>
      <c r="AK43" s="16" t="str">
        <f>CONCATENATE($B43,".",VLOOKUP(DA!AK$1,REF!$A$2:$D$40,4,0),".",VLOOKUP(DA!AK$1,REF!$A$2:$B$40,2,0),".00.","0001")</f>
        <v>083.01.00.00.0001</v>
      </c>
      <c r="AL43" s="16" t="str">
        <f>CONCATENATE($B43,".",VLOOKUP(DA!AL$1,REF!$A$2:$D$40,4,0),".",VLOOKUP(DA!AL$1,REF!$A$2:$B$40,2,0),".00.","0001")</f>
        <v>083.03.00.00.0001</v>
      </c>
      <c r="AM43" s="16" t="str">
        <f>CONCATENATE($B43,".",VLOOKUP(DA!AM$1,REF!$A$2:$D$40,4,0),".",VLOOKUP(DA!AM$1,REF!$A$2:$B$40,2,0),".00.","0001")</f>
        <v>083.05.00.00.0001</v>
      </c>
      <c r="AN43" s="16" t="str">
        <f>CONCATENATE($B43,".",VLOOKUP(DA!AN$1,REF!$A$2:$D$40,4,0),".",VLOOKUP(DA!AN$1,REF!$A$2:$B$40,2,0),".00.","0001")</f>
        <v>083.06.00.00.0001</v>
      </c>
      <c r="AO43" s="16" t="str">
        <f>CONCATENATE($B43,".",VLOOKUP(DA!AO$1,REF!$A$2:$D$40,4,0),".",VLOOKUP(DA!AO$1,REF!$A$2:$B$40,2,0),".00.","0001")</f>
        <v>083.07.00.00.0001</v>
      </c>
      <c r="AP43" s="16" t="str">
        <f>CONCATENATE($B43,".",VLOOKUP(DA!AP$1,REF!$A$2:$D$40,4,0),".",VLOOKUP(DA!AP$1,REF!$A$2:$B$40,2,0),".00.","0001")</f>
        <v>083.08.00.00.0001</v>
      </c>
      <c r="AQ43" s="16" t="str">
        <f>CONCATENATE($B43,".",VLOOKUP(DA!AQ$1,REF!$A$2:$D$40,4,0),".",VLOOKUP(DA!AQ$1,REF!$A$2:$B$40,2,0),".00.","0001")</f>
        <v>083.00.00.00.0001</v>
      </c>
    </row>
    <row r="44" spans="1:43" ht="16.5" customHeight="1" x14ac:dyDescent="0.25">
      <c r="A44" s="21" t="s">
        <v>314</v>
      </c>
      <c r="B44" s="17" t="s">
        <v>84</v>
      </c>
      <c r="C44" s="17">
        <f t="shared" si="0"/>
        <v>84</v>
      </c>
      <c r="D44" s="21" t="s">
        <v>85</v>
      </c>
      <c r="E44" s="16" t="str">
        <f>CONCATENATE($B44,".",VLOOKUP(DA!E$1,REF!$A$2:$D$40,4,0),".",VLOOKUP(DA!E$1,REF!$A$2:$B$40,2,0),".00.","0001")</f>
        <v>084.08.26.00.0001</v>
      </c>
      <c r="F44" s="16" t="str">
        <f>CONCATENATE($B44,".",VLOOKUP(DA!F$1,REF!$A$2:$D$40,4,0),".",VLOOKUP(DA!F$1,REF!$A$2:$B$40,2,0),".00.","0001")</f>
        <v>084.03.10.00.0001</v>
      </c>
      <c r="G44" s="16" t="str">
        <f>CONCATENATE($B44,".",VLOOKUP(DA!G$1,REF!$A$2:$D$40,4,0),".",VLOOKUP(DA!G$1,REF!$A$2:$B$40,2,0),".00.","0001")</f>
        <v>084.07.17.00.0001</v>
      </c>
      <c r="H44" s="16" t="str">
        <f>CONCATENATE($B44,".",VLOOKUP(DA!H$1,REF!$A$2:$D$40,4,0),".",VLOOKUP(DA!H$1,REF!$A$2:$B$40,2,0),".00.","0001")</f>
        <v>084.01.04.00.0001</v>
      </c>
      <c r="I44" s="16" t="str">
        <f>CONCATENATE($B44,".",VLOOKUP(DA!I$1,REF!$A$2:$D$40,4,0),".",VLOOKUP(DA!I$1,REF!$A$2:$B$40,2,0),".00.","0001")</f>
        <v>084.07.16.00.0001</v>
      </c>
      <c r="J44" s="16" t="str">
        <f>CONCATENATE($B44,".",VLOOKUP(DA!J$1,REF!$A$2:$D$40,4,0),".",VLOOKUP(DA!J$1,REF!$A$2:$B$40,2,0),".00.","0001")</f>
        <v>084.06.31.00.0001</v>
      </c>
      <c r="K44" s="16" t="str">
        <f>CONCATENATE($B44,".",VLOOKUP(DA!K$1,REF!$A$2:$D$40,4,0),".",VLOOKUP(DA!K$1,REF!$A$2:$B$40,2,0),".00.","0001")</f>
        <v>084.06.22.00.0001</v>
      </c>
      <c r="L44" s="16" t="str">
        <f>CONCATENATE($B44,".",VLOOKUP(DA!L$1,REF!$A$2:$D$40,4,0),".",VLOOKUP(DA!L$1,REF!$A$2:$B$40,2,0),".00.","0001")</f>
        <v>084.01.03.00.0001</v>
      </c>
      <c r="M44" s="16" t="str">
        <f>CONCATENATE($B44,".",VLOOKUP(DA!M$1,REF!$A$2:$D$40,4,0),".",VLOOKUP(DA!M$1,REF!$A$2:$B$40,2,0),".00.","0001")</f>
        <v>084.06.28.00.0001</v>
      </c>
      <c r="N44" s="16" t="str">
        <f>CONCATENATE($B44,".",VLOOKUP(DA!N$1,REF!$A$2:$D$40,4,0),".",VLOOKUP(DA!N$1,REF!$A$2:$B$40,2,0),".00.","0001")</f>
        <v>084.08.13.00.0001</v>
      </c>
      <c r="O44" s="16" t="str">
        <f>CONCATENATE($B44,".",VLOOKUP(DA!O$1,REF!$A$2:$D$40,4,0),".",VLOOKUP(DA!O$1,REF!$A$2:$B$40,2,0),".00.","0001")</f>
        <v>084.06.24.00.0001</v>
      </c>
      <c r="P44" s="16" t="str">
        <f>CONCATENATE($B44,".",VLOOKUP(DA!P$1,REF!$A$2:$D$40,4,0),".",VLOOKUP(DA!P$1,REF!$A$2:$B$40,2,0),".00.","0001")</f>
        <v>084.06.27.00.0001</v>
      </c>
      <c r="Q44" s="16" t="str">
        <f>CONCATENATE($B44,".",VLOOKUP(DA!Q$1,REF!$A$2:$D$40,4,0),".",VLOOKUP(DA!Q$1,REF!$A$2:$B$40,2,0),".00.","0001")</f>
        <v>084.08.15.00.0001</v>
      </c>
      <c r="R44" s="16" t="str">
        <f>CONCATENATE($B44,".",VLOOKUP(DA!R$1,REF!$A$2:$D$40,4,0),".",VLOOKUP(DA!R$1,REF!$A$2:$B$40,2,0),".00.","0001")</f>
        <v>084.01.06.00.0001</v>
      </c>
      <c r="S44" s="16" t="str">
        <f>CONCATENATE($B44,".",VLOOKUP(DA!S$1,REF!$A$2:$D$40,4,0),".",VLOOKUP(DA!S$1,REF!$A$2:$B$40,2,0),".00.","0001")</f>
        <v>084.03.08.00.0001</v>
      </c>
      <c r="T44" s="16" t="str">
        <f>CONCATENATE($B44,".",VLOOKUP(DA!T$1,REF!$A$2:$D$40,4,0),".",VLOOKUP(DA!T$1,REF!$A$2:$B$40,2,0),".00.","0001")</f>
        <v>084.07.18.00.0001</v>
      </c>
      <c r="U44" s="16" t="str">
        <f>CONCATENATE($B44,".",VLOOKUP(DA!U$1,REF!$A$2:$D$40,4,0),".",VLOOKUP(DA!U$1,REF!$A$2:$B$40,2,0),".00.","0001")</f>
        <v>084.08.25.00.0001</v>
      </c>
      <c r="V44" s="16" t="str">
        <f>CONCATENATE($B44,".",VLOOKUP(DA!V$1,REF!$A$2:$D$40,4,0),".",VLOOKUP(DA!V$1,REF!$A$2:$B$40,2,0),".00.","0001")</f>
        <v>084.07.20.00.0001</v>
      </c>
      <c r="W44" s="16" t="str">
        <f>CONCATENATE($B44,".",VLOOKUP(DA!W$1,REF!$A$2:$D$40,4,0),".",VLOOKUP(DA!W$1,REF!$A$2:$B$40,2,0),".00.","0001")</f>
        <v>084.08.21.00.0001</v>
      </c>
      <c r="X44" s="16" t="str">
        <f>CONCATENATE($B44,".",VLOOKUP(DA!X$1,REF!$A$2:$D$40,4,0),".",VLOOKUP(DA!X$1,REF!$A$2:$B$40,2,0),".00.","0001")</f>
        <v>084.01.01.00.0001</v>
      </c>
      <c r="Y44" s="16" t="str">
        <f>CONCATENATE($B44,".",VLOOKUP(DA!Y$1,REF!$A$2:$D$40,4,0),".",VLOOKUP(DA!Y$1,REF!$A$2:$B$40,2,0),".00.","0001")</f>
        <v>084.03.11.00.0001</v>
      </c>
      <c r="Z44" s="16" t="str">
        <f>CONCATENATE($B44,".",VLOOKUP(DA!Z$1,REF!$A$2:$D$40,4,0),".",VLOOKUP(DA!Z$1,REF!$A$2:$B$40,2,0),".00.","0001")</f>
        <v>084.01.02.00.0001</v>
      </c>
      <c r="AA44" s="16" t="str">
        <f>CONCATENATE($B44,".",VLOOKUP(DA!AA$1,REF!$A$2:$D$40,4,0),".",VLOOKUP(DA!AA$1,REF!$A$2:$B$40,2,0),".00.","0001")</f>
        <v>084.01.05.00.0001</v>
      </c>
      <c r="AB44" s="16" t="str">
        <f>CONCATENATE($B44,".",VLOOKUP(DA!AB$1,REF!$A$2:$D$40,4,0),".",VLOOKUP(DA!AB$1,REF!$A$2:$B$40,2,0),".00.","0001")</f>
        <v>084.07.14.00.0001</v>
      </c>
      <c r="AC44" s="16" t="str">
        <f>CONCATENATE($B44,".",VLOOKUP(DA!AC$1,REF!$A$2:$D$40,4,0),".",VLOOKUP(DA!AC$1,REF!$A$2:$B$40,2,0),".00.","0001")</f>
        <v>084.06.30.00.0001</v>
      </c>
      <c r="AD44" s="16" t="str">
        <f>CONCATENATE($B44,".",VLOOKUP(DA!AD$1,REF!$A$2:$D$40,4,0),".",VLOOKUP(DA!AD$1,REF!$A$2:$B$40,2,0),".00.","0001")</f>
        <v>084.06.23.00.0001</v>
      </c>
      <c r="AE44" s="16" t="str">
        <f>CONCATENATE($B44,".",VLOOKUP(DA!AE$1,REF!$A$2:$D$40,4,0),".",VLOOKUP(DA!AE$1,REF!$A$2:$B$40,2,0),".00.","0001")</f>
        <v>084.08.32.00.0001</v>
      </c>
      <c r="AF44" s="16" t="str">
        <f>CONCATENATE($B44,".",VLOOKUP(DA!AF$1,REF!$A$2:$D$40,4,0),".",VLOOKUP(DA!AF$1,REF!$A$2:$B$40,2,0),".00.","0001")</f>
        <v>084.05.09.00.0001</v>
      </c>
      <c r="AG44" s="16" t="str">
        <f>CONCATENATE($B44,".",VLOOKUP(DA!AG$1,REF!$A$2:$D$40,4,0),".",VLOOKUP(DA!AG$1,REF!$A$2:$B$40,2,0),".00.","0001")</f>
        <v>084.07.19.00.0001</v>
      </c>
      <c r="AH44" s="16" t="str">
        <f>CONCATENATE($B44,".",VLOOKUP(DA!AH$1,REF!$A$2:$D$40,4,0),".",VLOOKUP(DA!AH$1,REF!$A$2:$B$40,2,0),".00.","0001")</f>
        <v>084.01.07.00.0001</v>
      </c>
      <c r="AI44" s="16" t="str">
        <f>CONCATENATE($B44,".",VLOOKUP(DA!AI$1,REF!$A$2:$D$40,4,0),".",VLOOKUP(DA!AI$1,REF!$A$2:$B$40,2,0),".00.","0001")</f>
        <v>084.08.12.00.0001</v>
      </c>
      <c r="AJ44" s="16" t="str">
        <f>CONCATENATE($B44,".",VLOOKUP(DA!AJ$1,REF!$A$2:$D$40,4,0),".",VLOOKUP(DA!AJ$1,REF!$A$2:$B$40,2,0),".00.","0001")</f>
        <v>084.08.29.00.0001</v>
      </c>
      <c r="AK44" s="16" t="str">
        <f>CONCATENATE($B44,".",VLOOKUP(DA!AK$1,REF!$A$2:$D$40,4,0),".",VLOOKUP(DA!AK$1,REF!$A$2:$B$40,2,0),".00.","0001")</f>
        <v>084.01.00.00.0001</v>
      </c>
      <c r="AL44" s="16" t="str">
        <f>CONCATENATE($B44,".",VLOOKUP(DA!AL$1,REF!$A$2:$D$40,4,0),".",VLOOKUP(DA!AL$1,REF!$A$2:$B$40,2,0),".00.","0001")</f>
        <v>084.03.00.00.0001</v>
      </c>
      <c r="AM44" s="16" t="str">
        <f>CONCATENATE($B44,".",VLOOKUP(DA!AM$1,REF!$A$2:$D$40,4,0),".",VLOOKUP(DA!AM$1,REF!$A$2:$B$40,2,0),".00.","0001")</f>
        <v>084.05.00.00.0001</v>
      </c>
      <c r="AN44" s="16" t="str">
        <f>CONCATENATE($B44,".",VLOOKUP(DA!AN$1,REF!$A$2:$D$40,4,0),".",VLOOKUP(DA!AN$1,REF!$A$2:$B$40,2,0),".00.","0001")</f>
        <v>084.06.00.00.0001</v>
      </c>
      <c r="AO44" s="16" t="str">
        <f>CONCATENATE($B44,".",VLOOKUP(DA!AO$1,REF!$A$2:$D$40,4,0),".",VLOOKUP(DA!AO$1,REF!$A$2:$B$40,2,0),".00.","0001")</f>
        <v>084.07.00.00.0001</v>
      </c>
      <c r="AP44" s="16" t="str">
        <f>CONCATENATE($B44,".",VLOOKUP(DA!AP$1,REF!$A$2:$D$40,4,0),".",VLOOKUP(DA!AP$1,REF!$A$2:$B$40,2,0),".00.","0001")</f>
        <v>084.08.00.00.0001</v>
      </c>
      <c r="AQ44" s="16" t="str">
        <f>CONCATENATE($B44,".",VLOOKUP(DA!AQ$1,REF!$A$2:$D$40,4,0),".",VLOOKUP(DA!AQ$1,REF!$A$2:$B$40,2,0),".00.","0001")</f>
        <v>084.00.00.00.0001</v>
      </c>
    </row>
    <row r="45" spans="1:43" ht="16.5" customHeight="1" x14ac:dyDescent="0.25">
      <c r="A45" s="21" t="s">
        <v>314</v>
      </c>
      <c r="B45" s="17" t="s">
        <v>86</v>
      </c>
      <c r="C45" s="17">
        <f t="shared" si="0"/>
        <v>85</v>
      </c>
      <c r="D45" s="21" t="s">
        <v>87</v>
      </c>
      <c r="E45" s="16" t="str">
        <f>CONCATENATE($B45,".",VLOOKUP(DA!E$1,REF!$A$2:$D$40,4,0),".",VLOOKUP(DA!E$1,REF!$A$2:$B$40,2,0),".00.","0001")</f>
        <v>085.08.26.00.0001</v>
      </c>
      <c r="F45" s="16" t="str">
        <f>CONCATENATE($B45,".",VLOOKUP(DA!F$1,REF!$A$2:$D$40,4,0),".",VLOOKUP(DA!F$1,REF!$A$2:$B$40,2,0),".00.","0001")</f>
        <v>085.03.10.00.0001</v>
      </c>
      <c r="G45" s="16" t="str">
        <f>CONCATENATE($B45,".",VLOOKUP(DA!G$1,REF!$A$2:$D$40,4,0),".",VLOOKUP(DA!G$1,REF!$A$2:$B$40,2,0),".00.","0001")</f>
        <v>085.07.17.00.0001</v>
      </c>
      <c r="H45" s="16" t="str">
        <f>CONCATENATE($B45,".",VLOOKUP(DA!H$1,REF!$A$2:$D$40,4,0),".",VLOOKUP(DA!H$1,REF!$A$2:$B$40,2,0),".00.","0001")</f>
        <v>085.01.04.00.0001</v>
      </c>
      <c r="I45" s="16" t="str">
        <f>CONCATENATE($B45,".",VLOOKUP(DA!I$1,REF!$A$2:$D$40,4,0),".",VLOOKUP(DA!I$1,REF!$A$2:$B$40,2,0),".00.","0001")</f>
        <v>085.07.16.00.0001</v>
      </c>
      <c r="J45" s="16" t="str">
        <f>CONCATENATE($B45,".",VLOOKUP(DA!J$1,REF!$A$2:$D$40,4,0),".",VLOOKUP(DA!J$1,REF!$A$2:$B$40,2,0),".00.","0001")</f>
        <v>085.06.31.00.0001</v>
      </c>
      <c r="K45" s="16" t="str">
        <f>CONCATENATE($B45,".",VLOOKUP(DA!K$1,REF!$A$2:$D$40,4,0),".",VLOOKUP(DA!K$1,REF!$A$2:$B$40,2,0),".00.","0001")</f>
        <v>085.06.22.00.0001</v>
      </c>
      <c r="L45" s="16" t="str">
        <f>CONCATENATE($B45,".",VLOOKUP(DA!L$1,REF!$A$2:$D$40,4,0),".",VLOOKUP(DA!L$1,REF!$A$2:$B$40,2,0),".00.","0001")</f>
        <v>085.01.03.00.0001</v>
      </c>
      <c r="M45" s="16" t="str">
        <f>CONCATENATE($B45,".",VLOOKUP(DA!M$1,REF!$A$2:$D$40,4,0),".",VLOOKUP(DA!M$1,REF!$A$2:$B$40,2,0),".00.","0001")</f>
        <v>085.06.28.00.0001</v>
      </c>
      <c r="N45" s="16" t="str">
        <f>CONCATENATE($B45,".",VLOOKUP(DA!N$1,REF!$A$2:$D$40,4,0),".",VLOOKUP(DA!N$1,REF!$A$2:$B$40,2,0),".00.","0001")</f>
        <v>085.08.13.00.0001</v>
      </c>
      <c r="O45" s="16" t="str">
        <f>CONCATENATE($B45,".",VLOOKUP(DA!O$1,REF!$A$2:$D$40,4,0),".",VLOOKUP(DA!O$1,REF!$A$2:$B$40,2,0),".00.","0001")</f>
        <v>085.06.24.00.0001</v>
      </c>
      <c r="P45" s="16" t="str">
        <f>CONCATENATE($B45,".",VLOOKUP(DA!P$1,REF!$A$2:$D$40,4,0),".",VLOOKUP(DA!P$1,REF!$A$2:$B$40,2,0),".00.","0001")</f>
        <v>085.06.27.00.0001</v>
      </c>
      <c r="Q45" s="16" t="str">
        <f>CONCATENATE($B45,".",VLOOKUP(DA!Q$1,REF!$A$2:$D$40,4,0),".",VLOOKUP(DA!Q$1,REF!$A$2:$B$40,2,0),".00.","0001")</f>
        <v>085.08.15.00.0001</v>
      </c>
      <c r="R45" s="16" t="str">
        <f>CONCATENATE($B45,".",VLOOKUP(DA!R$1,REF!$A$2:$D$40,4,0),".",VLOOKUP(DA!R$1,REF!$A$2:$B$40,2,0),".00.","0001")</f>
        <v>085.01.06.00.0001</v>
      </c>
      <c r="S45" s="16" t="str">
        <f>CONCATENATE($B45,".",VLOOKUP(DA!S$1,REF!$A$2:$D$40,4,0),".",VLOOKUP(DA!S$1,REF!$A$2:$B$40,2,0),".00.","0001")</f>
        <v>085.03.08.00.0001</v>
      </c>
      <c r="T45" s="16" t="str">
        <f>CONCATENATE($B45,".",VLOOKUP(DA!T$1,REF!$A$2:$D$40,4,0),".",VLOOKUP(DA!T$1,REF!$A$2:$B$40,2,0),".00.","0001")</f>
        <v>085.07.18.00.0001</v>
      </c>
      <c r="U45" s="16" t="str">
        <f>CONCATENATE($B45,".",VLOOKUP(DA!U$1,REF!$A$2:$D$40,4,0),".",VLOOKUP(DA!U$1,REF!$A$2:$B$40,2,0),".00.","0001")</f>
        <v>085.08.25.00.0001</v>
      </c>
      <c r="V45" s="16" t="str">
        <f>CONCATENATE($B45,".",VLOOKUP(DA!V$1,REF!$A$2:$D$40,4,0),".",VLOOKUP(DA!V$1,REF!$A$2:$B$40,2,0),".00.","0001")</f>
        <v>085.07.20.00.0001</v>
      </c>
      <c r="W45" s="16" t="str">
        <f>CONCATENATE($B45,".",VLOOKUP(DA!W$1,REF!$A$2:$D$40,4,0),".",VLOOKUP(DA!W$1,REF!$A$2:$B$40,2,0),".00.","0001")</f>
        <v>085.08.21.00.0001</v>
      </c>
      <c r="X45" s="16" t="str">
        <f>CONCATENATE($B45,".",VLOOKUP(DA!X$1,REF!$A$2:$D$40,4,0),".",VLOOKUP(DA!X$1,REF!$A$2:$B$40,2,0),".00.","0001")</f>
        <v>085.01.01.00.0001</v>
      </c>
      <c r="Y45" s="16" t="str">
        <f>CONCATENATE($B45,".",VLOOKUP(DA!Y$1,REF!$A$2:$D$40,4,0),".",VLOOKUP(DA!Y$1,REF!$A$2:$B$40,2,0),".00.","0001")</f>
        <v>085.03.11.00.0001</v>
      </c>
      <c r="Z45" s="16" t="str">
        <f>CONCATENATE($B45,".",VLOOKUP(DA!Z$1,REF!$A$2:$D$40,4,0),".",VLOOKUP(DA!Z$1,REF!$A$2:$B$40,2,0),".00.","0001")</f>
        <v>085.01.02.00.0001</v>
      </c>
      <c r="AA45" s="16" t="str">
        <f>CONCATENATE($B45,".",VLOOKUP(DA!AA$1,REF!$A$2:$D$40,4,0),".",VLOOKUP(DA!AA$1,REF!$A$2:$B$40,2,0),".00.","0001")</f>
        <v>085.01.05.00.0001</v>
      </c>
      <c r="AB45" s="16" t="str">
        <f>CONCATENATE($B45,".",VLOOKUP(DA!AB$1,REF!$A$2:$D$40,4,0),".",VLOOKUP(DA!AB$1,REF!$A$2:$B$40,2,0),".00.","0001")</f>
        <v>085.07.14.00.0001</v>
      </c>
      <c r="AC45" s="16" t="str">
        <f>CONCATENATE($B45,".",VLOOKUP(DA!AC$1,REF!$A$2:$D$40,4,0),".",VLOOKUP(DA!AC$1,REF!$A$2:$B$40,2,0),".00.","0001")</f>
        <v>085.06.30.00.0001</v>
      </c>
      <c r="AD45" s="16" t="str">
        <f>CONCATENATE($B45,".",VLOOKUP(DA!AD$1,REF!$A$2:$D$40,4,0),".",VLOOKUP(DA!AD$1,REF!$A$2:$B$40,2,0),".00.","0001")</f>
        <v>085.06.23.00.0001</v>
      </c>
      <c r="AE45" s="16" t="str">
        <f>CONCATENATE($B45,".",VLOOKUP(DA!AE$1,REF!$A$2:$D$40,4,0),".",VLOOKUP(DA!AE$1,REF!$A$2:$B$40,2,0),".00.","0001")</f>
        <v>085.08.32.00.0001</v>
      </c>
      <c r="AF45" s="16" t="str">
        <f>CONCATENATE($B45,".",VLOOKUP(DA!AF$1,REF!$A$2:$D$40,4,0),".",VLOOKUP(DA!AF$1,REF!$A$2:$B$40,2,0),".00.","0001")</f>
        <v>085.05.09.00.0001</v>
      </c>
      <c r="AG45" s="16" t="str">
        <f>CONCATENATE($B45,".",VLOOKUP(DA!AG$1,REF!$A$2:$D$40,4,0),".",VLOOKUP(DA!AG$1,REF!$A$2:$B$40,2,0),".00.","0001")</f>
        <v>085.07.19.00.0001</v>
      </c>
      <c r="AH45" s="16" t="str">
        <f>CONCATENATE($B45,".",VLOOKUP(DA!AH$1,REF!$A$2:$D$40,4,0),".",VLOOKUP(DA!AH$1,REF!$A$2:$B$40,2,0),".00.","0001")</f>
        <v>085.01.07.00.0001</v>
      </c>
      <c r="AI45" s="16" t="str">
        <f>CONCATENATE($B45,".",VLOOKUP(DA!AI$1,REF!$A$2:$D$40,4,0),".",VLOOKUP(DA!AI$1,REF!$A$2:$B$40,2,0),".00.","0001")</f>
        <v>085.08.12.00.0001</v>
      </c>
      <c r="AJ45" s="16" t="str">
        <f>CONCATENATE($B45,".",VLOOKUP(DA!AJ$1,REF!$A$2:$D$40,4,0),".",VLOOKUP(DA!AJ$1,REF!$A$2:$B$40,2,0),".00.","0001")</f>
        <v>085.08.29.00.0001</v>
      </c>
      <c r="AK45" s="16" t="str">
        <f>CONCATENATE($B45,".",VLOOKUP(DA!AK$1,REF!$A$2:$D$40,4,0),".",VLOOKUP(DA!AK$1,REF!$A$2:$B$40,2,0),".00.","0001")</f>
        <v>085.01.00.00.0001</v>
      </c>
      <c r="AL45" s="16" t="str">
        <f>CONCATENATE($B45,".",VLOOKUP(DA!AL$1,REF!$A$2:$D$40,4,0),".",VLOOKUP(DA!AL$1,REF!$A$2:$B$40,2,0),".00.","0001")</f>
        <v>085.03.00.00.0001</v>
      </c>
      <c r="AM45" s="16" t="str">
        <f>CONCATENATE($B45,".",VLOOKUP(DA!AM$1,REF!$A$2:$D$40,4,0),".",VLOOKUP(DA!AM$1,REF!$A$2:$B$40,2,0),".00.","0001")</f>
        <v>085.05.00.00.0001</v>
      </c>
      <c r="AN45" s="16" t="str">
        <f>CONCATENATE($B45,".",VLOOKUP(DA!AN$1,REF!$A$2:$D$40,4,0),".",VLOOKUP(DA!AN$1,REF!$A$2:$B$40,2,0),".00.","0001")</f>
        <v>085.06.00.00.0001</v>
      </c>
      <c r="AO45" s="16" t="str">
        <f>CONCATENATE($B45,".",VLOOKUP(DA!AO$1,REF!$A$2:$D$40,4,0),".",VLOOKUP(DA!AO$1,REF!$A$2:$B$40,2,0),".00.","0001")</f>
        <v>085.07.00.00.0001</v>
      </c>
      <c r="AP45" s="16" t="str">
        <f>CONCATENATE($B45,".",VLOOKUP(DA!AP$1,REF!$A$2:$D$40,4,0),".",VLOOKUP(DA!AP$1,REF!$A$2:$B$40,2,0),".00.","0001")</f>
        <v>085.08.00.00.0001</v>
      </c>
      <c r="AQ45" s="16" t="str">
        <f>CONCATENATE($B45,".",VLOOKUP(DA!AQ$1,REF!$A$2:$D$40,4,0),".",VLOOKUP(DA!AQ$1,REF!$A$2:$B$40,2,0),".00.","0001")</f>
        <v>085.00.00.00.0001</v>
      </c>
    </row>
    <row r="46" spans="1:43" ht="16.5" customHeight="1" x14ac:dyDescent="0.25">
      <c r="A46" s="21" t="s">
        <v>314</v>
      </c>
      <c r="B46" s="17" t="s">
        <v>88</v>
      </c>
      <c r="C46" s="17">
        <f t="shared" si="0"/>
        <v>86</v>
      </c>
      <c r="D46" s="21" t="s">
        <v>89</v>
      </c>
      <c r="E46" s="16" t="str">
        <f>CONCATENATE($B46,".",VLOOKUP(DA!E$1,REF!$A$2:$D$40,4,0),".",VLOOKUP(DA!E$1,REF!$A$2:$B$40,2,0),".00.","0001")</f>
        <v>086.08.26.00.0001</v>
      </c>
      <c r="F46" s="16" t="str">
        <f>CONCATENATE($B46,".",VLOOKUP(DA!F$1,REF!$A$2:$D$40,4,0),".",VLOOKUP(DA!F$1,REF!$A$2:$B$40,2,0),".00.","0001")</f>
        <v>086.03.10.00.0001</v>
      </c>
      <c r="G46" s="16" t="str">
        <f>CONCATENATE($B46,".",VLOOKUP(DA!G$1,REF!$A$2:$D$40,4,0),".",VLOOKUP(DA!G$1,REF!$A$2:$B$40,2,0),".00.","0001")</f>
        <v>086.07.17.00.0001</v>
      </c>
      <c r="H46" s="16" t="str">
        <f>CONCATENATE($B46,".",VLOOKUP(DA!H$1,REF!$A$2:$D$40,4,0),".",VLOOKUP(DA!H$1,REF!$A$2:$B$40,2,0),".00.","0001")</f>
        <v>086.01.04.00.0001</v>
      </c>
      <c r="I46" s="16" t="str">
        <f>CONCATENATE($B46,".",VLOOKUP(DA!I$1,REF!$A$2:$D$40,4,0),".",VLOOKUP(DA!I$1,REF!$A$2:$B$40,2,0),".00.","0001")</f>
        <v>086.07.16.00.0001</v>
      </c>
      <c r="J46" s="16" t="str">
        <f>CONCATENATE($B46,".",VLOOKUP(DA!J$1,REF!$A$2:$D$40,4,0),".",VLOOKUP(DA!J$1,REF!$A$2:$B$40,2,0),".00.","0001")</f>
        <v>086.06.31.00.0001</v>
      </c>
      <c r="K46" s="16" t="str">
        <f>CONCATENATE($B46,".",VLOOKUP(DA!K$1,REF!$A$2:$D$40,4,0),".",VLOOKUP(DA!K$1,REF!$A$2:$B$40,2,0),".00.","0001")</f>
        <v>086.06.22.00.0001</v>
      </c>
      <c r="L46" s="16" t="str">
        <f>CONCATENATE($B46,".",VLOOKUP(DA!L$1,REF!$A$2:$D$40,4,0),".",VLOOKUP(DA!L$1,REF!$A$2:$B$40,2,0),".00.","0001")</f>
        <v>086.01.03.00.0001</v>
      </c>
      <c r="M46" s="16" t="str">
        <f>CONCATENATE($B46,".",VLOOKUP(DA!M$1,REF!$A$2:$D$40,4,0),".",VLOOKUP(DA!M$1,REF!$A$2:$B$40,2,0),".00.","0001")</f>
        <v>086.06.28.00.0001</v>
      </c>
      <c r="N46" s="16" t="str">
        <f>CONCATENATE($B46,".",VLOOKUP(DA!N$1,REF!$A$2:$D$40,4,0),".",VLOOKUP(DA!N$1,REF!$A$2:$B$40,2,0),".00.","0001")</f>
        <v>086.08.13.00.0001</v>
      </c>
      <c r="O46" s="16" t="str">
        <f>CONCATENATE($B46,".",VLOOKUP(DA!O$1,REF!$A$2:$D$40,4,0),".",VLOOKUP(DA!O$1,REF!$A$2:$B$40,2,0),".00.","0001")</f>
        <v>086.06.24.00.0001</v>
      </c>
      <c r="P46" s="16" t="str">
        <f>CONCATENATE($B46,".",VLOOKUP(DA!P$1,REF!$A$2:$D$40,4,0),".",VLOOKUP(DA!P$1,REF!$A$2:$B$40,2,0),".00.","0001")</f>
        <v>086.06.27.00.0001</v>
      </c>
      <c r="Q46" s="16" t="str">
        <f>CONCATENATE($B46,".",VLOOKUP(DA!Q$1,REF!$A$2:$D$40,4,0),".",VLOOKUP(DA!Q$1,REF!$A$2:$B$40,2,0),".00.","0001")</f>
        <v>086.08.15.00.0001</v>
      </c>
      <c r="R46" s="16" t="str">
        <f>CONCATENATE($B46,".",VLOOKUP(DA!R$1,REF!$A$2:$D$40,4,0),".",VLOOKUP(DA!R$1,REF!$A$2:$B$40,2,0),".00.","0001")</f>
        <v>086.01.06.00.0001</v>
      </c>
      <c r="S46" s="16" t="str">
        <f>CONCATENATE($B46,".",VLOOKUP(DA!S$1,REF!$A$2:$D$40,4,0),".",VLOOKUP(DA!S$1,REF!$A$2:$B$40,2,0),".00.","0001")</f>
        <v>086.03.08.00.0001</v>
      </c>
      <c r="T46" s="16" t="str">
        <f>CONCATENATE($B46,".",VLOOKUP(DA!T$1,REF!$A$2:$D$40,4,0),".",VLOOKUP(DA!T$1,REF!$A$2:$B$40,2,0),".00.","0001")</f>
        <v>086.07.18.00.0001</v>
      </c>
      <c r="U46" s="16" t="str">
        <f>CONCATENATE($B46,".",VLOOKUP(DA!U$1,REF!$A$2:$D$40,4,0),".",VLOOKUP(DA!U$1,REF!$A$2:$B$40,2,0),".00.","0001")</f>
        <v>086.08.25.00.0001</v>
      </c>
      <c r="V46" s="16" t="str">
        <f>CONCATENATE($B46,".",VLOOKUP(DA!V$1,REF!$A$2:$D$40,4,0),".",VLOOKUP(DA!V$1,REF!$A$2:$B$40,2,0),".00.","0001")</f>
        <v>086.07.20.00.0001</v>
      </c>
      <c r="W46" s="16" t="str">
        <f>CONCATENATE($B46,".",VLOOKUP(DA!W$1,REF!$A$2:$D$40,4,0),".",VLOOKUP(DA!W$1,REF!$A$2:$B$40,2,0),".00.","0001")</f>
        <v>086.08.21.00.0001</v>
      </c>
      <c r="X46" s="16" t="str">
        <f>CONCATENATE($B46,".",VLOOKUP(DA!X$1,REF!$A$2:$D$40,4,0),".",VLOOKUP(DA!X$1,REF!$A$2:$B$40,2,0),".00.","0001")</f>
        <v>086.01.01.00.0001</v>
      </c>
      <c r="Y46" s="16" t="str">
        <f>CONCATENATE($B46,".",VLOOKUP(DA!Y$1,REF!$A$2:$D$40,4,0),".",VLOOKUP(DA!Y$1,REF!$A$2:$B$40,2,0),".00.","0001")</f>
        <v>086.03.11.00.0001</v>
      </c>
      <c r="Z46" s="16" t="str">
        <f>CONCATENATE($B46,".",VLOOKUP(DA!Z$1,REF!$A$2:$D$40,4,0),".",VLOOKUP(DA!Z$1,REF!$A$2:$B$40,2,0),".00.","0001")</f>
        <v>086.01.02.00.0001</v>
      </c>
      <c r="AA46" s="16" t="str">
        <f>CONCATENATE($B46,".",VLOOKUP(DA!AA$1,REF!$A$2:$D$40,4,0),".",VLOOKUP(DA!AA$1,REF!$A$2:$B$40,2,0),".00.","0001")</f>
        <v>086.01.05.00.0001</v>
      </c>
      <c r="AB46" s="16" t="str">
        <f>CONCATENATE($B46,".",VLOOKUP(DA!AB$1,REF!$A$2:$D$40,4,0),".",VLOOKUP(DA!AB$1,REF!$A$2:$B$40,2,0),".00.","0001")</f>
        <v>086.07.14.00.0001</v>
      </c>
      <c r="AC46" s="16" t="str">
        <f>CONCATENATE($B46,".",VLOOKUP(DA!AC$1,REF!$A$2:$D$40,4,0),".",VLOOKUP(DA!AC$1,REF!$A$2:$B$40,2,0),".00.","0001")</f>
        <v>086.06.30.00.0001</v>
      </c>
      <c r="AD46" s="16" t="str">
        <f>CONCATENATE($B46,".",VLOOKUP(DA!AD$1,REF!$A$2:$D$40,4,0),".",VLOOKUP(DA!AD$1,REF!$A$2:$B$40,2,0),".00.","0001")</f>
        <v>086.06.23.00.0001</v>
      </c>
      <c r="AE46" s="16" t="str">
        <f>CONCATENATE($B46,".",VLOOKUP(DA!AE$1,REF!$A$2:$D$40,4,0),".",VLOOKUP(DA!AE$1,REF!$A$2:$B$40,2,0),".00.","0001")</f>
        <v>086.08.32.00.0001</v>
      </c>
      <c r="AF46" s="16" t="str">
        <f>CONCATENATE($B46,".",VLOOKUP(DA!AF$1,REF!$A$2:$D$40,4,0),".",VLOOKUP(DA!AF$1,REF!$A$2:$B$40,2,0),".00.","0001")</f>
        <v>086.05.09.00.0001</v>
      </c>
      <c r="AG46" s="16" t="str">
        <f>CONCATENATE($B46,".",VLOOKUP(DA!AG$1,REF!$A$2:$D$40,4,0),".",VLOOKUP(DA!AG$1,REF!$A$2:$B$40,2,0),".00.","0001")</f>
        <v>086.07.19.00.0001</v>
      </c>
      <c r="AH46" s="16" t="str">
        <f>CONCATENATE($B46,".",VLOOKUP(DA!AH$1,REF!$A$2:$D$40,4,0),".",VLOOKUP(DA!AH$1,REF!$A$2:$B$40,2,0),".00.","0001")</f>
        <v>086.01.07.00.0001</v>
      </c>
      <c r="AI46" s="16" t="str">
        <f>CONCATENATE($B46,".",VLOOKUP(DA!AI$1,REF!$A$2:$D$40,4,0),".",VLOOKUP(DA!AI$1,REF!$A$2:$B$40,2,0),".00.","0001")</f>
        <v>086.08.12.00.0001</v>
      </c>
      <c r="AJ46" s="16" t="str">
        <f>CONCATENATE($B46,".",VLOOKUP(DA!AJ$1,REF!$A$2:$D$40,4,0),".",VLOOKUP(DA!AJ$1,REF!$A$2:$B$40,2,0),".00.","0001")</f>
        <v>086.08.29.00.0001</v>
      </c>
      <c r="AK46" s="16" t="str">
        <f>CONCATENATE($B46,".",VLOOKUP(DA!AK$1,REF!$A$2:$D$40,4,0),".",VLOOKUP(DA!AK$1,REF!$A$2:$B$40,2,0),".00.","0001")</f>
        <v>086.01.00.00.0001</v>
      </c>
      <c r="AL46" s="16" t="str">
        <f>CONCATENATE($B46,".",VLOOKUP(DA!AL$1,REF!$A$2:$D$40,4,0),".",VLOOKUP(DA!AL$1,REF!$A$2:$B$40,2,0),".00.","0001")</f>
        <v>086.03.00.00.0001</v>
      </c>
      <c r="AM46" s="16" t="str">
        <f>CONCATENATE($B46,".",VLOOKUP(DA!AM$1,REF!$A$2:$D$40,4,0),".",VLOOKUP(DA!AM$1,REF!$A$2:$B$40,2,0),".00.","0001")</f>
        <v>086.05.00.00.0001</v>
      </c>
      <c r="AN46" s="16" t="str">
        <f>CONCATENATE($B46,".",VLOOKUP(DA!AN$1,REF!$A$2:$D$40,4,0),".",VLOOKUP(DA!AN$1,REF!$A$2:$B$40,2,0),".00.","0001")</f>
        <v>086.06.00.00.0001</v>
      </c>
      <c r="AO46" s="16" t="str">
        <f>CONCATENATE($B46,".",VLOOKUP(DA!AO$1,REF!$A$2:$D$40,4,0),".",VLOOKUP(DA!AO$1,REF!$A$2:$B$40,2,0),".00.","0001")</f>
        <v>086.07.00.00.0001</v>
      </c>
      <c r="AP46" s="16" t="str">
        <f>CONCATENATE($B46,".",VLOOKUP(DA!AP$1,REF!$A$2:$D$40,4,0),".",VLOOKUP(DA!AP$1,REF!$A$2:$B$40,2,0),".00.","0001")</f>
        <v>086.08.00.00.0001</v>
      </c>
      <c r="AQ46" s="16" t="str">
        <f>CONCATENATE($B46,".",VLOOKUP(DA!AQ$1,REF!$A$2:$D$40,4,0),".",VLOOKUP(DA!AQ$1,REF!$A$2:$B$40,2,0),".00.","0001")</f>
        <v>086.00.00.00.0001</v>
      </c>
    </row>
    <row r="47" spans="1:43" ht="16.5" customHeight="1" x14ac:dyDescent="0.25">
      <c r="A47" s="21" t="s">
        <v>314</v>
      </c>
      <c r="B47" s="17" t="s">
        <v>90</v>
      </c>
      <c r="C47" s="17">
        <f t="shared" si="0"/>
        <v>87</v>
      </c>
      <c r="D47" s="21" t="s">
        <v>91</v>
      </c>
      <c r="E47" s="16" t="str">
        <f>CONCATENATE($B47,".",VLOOKUP(DA!E$1,REF!$A$2:$D$40,4,0),".",VLOOKUP(DA!E$1,REF!$A$2:$B$40,2,0),".00.","0001")</f>
        <v>087.08.26.00.0001</v>
      </c>
      <c r="F47" s="16" t="str">
        <f>CONCATENATE($B47,".",VLOOKUP(DA!F$1,REF!$A$2:$D$40,4,0),".",VLOOKUP(DA!F$1,REF!$A$2:$B$40,2,0),".00.","0001")</f>
        <v>087.03.10.00.0001</v>
      </c>
      <c r="G47" s="16" t="str">
        <f>CONCATENATE($B47,".",VLOOKUP(DA!G$1,REF!$A$2:$D$40,4,0),".",VLOOKUP(DA!G$1,REF!$A$2:$B$40,2,0),".00.","0001")</f>
        <v>087.07.17.00.0001</v>
      </c>
      <c r="H47" s="16" t="str">
        <f>CONCATENATE($B47,".",VLOOKUP(DA!H$1,REF!$A$2:$D$40,4,0),".",VLOOKUP(DA!H$1,REF!$A$2:$B$40,2,0),".00.","0001")</f>
        <v>087.01.04.00.0001</v>
      </c>
      <c r="I47" s="16" t="str">
        <f>CONCATENATE($B47,".",VLOOKUP(DA!I$1,REF!$A$2:$D$40,4,0),".",VLOOKUP(DA!I$1,REF!$A$2:$B$40,2,0),".00.","0001")</f>
        <v>087.07.16.00.0001</v>
      </c>
      <c r="J47" s="16" t="str">
        <f>CONCATENATE($B47,".",VLOOKUP(DA!J$1,REF!$A$2:$D$40,4,0),".",VLOOKUP(DA!J$1,REF!$A$2:$B$40,2,0),".00.","0001")</f>
        <v>087.06.31.00.0001</v>
      </c>
      <c r="K47" s="16" t="str">
        <f>CONCATENATE($B47,".",VLOOKUP(DA!K$1,REF!$A$2:$D$40,4,0),".",VLOOKUP(DA!K$1,REF!$A$2:$B$40,2,0),".00.","0001")</f>
        <v>087.06.22.00.0001</v>
      </c>
      <c r="L47" s="16" t="str">
        <f>CONCATENATE($B47,".",VLOOKUP(DA!L$1,REF!$A$2:$D$40,4,0),".",VLOOKUP(DA!L$1,REF!$A$2:$B$40,2,0),".00.","0001")</f>
        <v>087.01.03.00.0001</v>
      </c>
      <c r="M47" s="16" t="str">
        <f>CONCATENATE($B47,".",VLOOKUP(DA!M$1,REF!$A$2:$D$40,4,0),".",VLOOKUP(DA!M$1,REF!$A$2:$B$40,2,0),".00.","0001")</f>
        <v>087.06.28.00.0001</v>
      </c>
      <c r="N47" s="16" t="str">
        <f>CONCATENATE($B47,".",VLOOKUP(DA!N$1,REF!$A$2:$D$40,4,0),".",VLOOKUP(DA!N$1,REF!$A$2:$B$40,2,0),".00.","0001")</f>
        <v>087.08.13.00.0001</v>
      </c>
      <c r="O47" s="16" t="str">
        <f>CONCATENATE($B47,".",VLOOKUP(DA!O$1,REF!$A$2:$D$40,4,0),".",VLOOKUP(DA!O$1,REF!$A$2:$B$40,2,0),".00.","0001")</f>
        <v>087.06.24.00.0001</v>
      </c>
      <c r="P47" s="16" t="str">
        <f>CONCATENATE($B47,".",VLOOKUP(DA!P$1,REF!$A$2:$D$40,4,0),".",VLOOKUP(DA!P$1,REF!$A$2:$B$40,2,0),".00.","0001")</f>
        <v>087.06.27.00.0001</v>
      </c>
      <c r="Q47" s="16" t="str">
        <f>CONCATENATE($B47,".",VLOOKUP(DA!Q$1,REF!$A$2:$D$40,4,0),".",VLOOKUP(DA!Q$1,REF!$A$2:$B$40,2,0),".00.","0001")</f>
        <v>087.08.15.00.0001</v>
      </c>
      <c r="R47" s="16" t="str">
        <f>CONCATENATE($B47,".",VLOOKUP(DA!R$1,REF!$A$2:$D$40,4,0),".",VLOOKUP(DA!R$1,REF!$A$2:$B$40,2,0),".00.","0001")</f>
        <v>087.01.06.00.0001</v>
      </c>
      <c r="S47" s="16" t="str">
        <f>CONCATENATE($B47,".",VLOOKUP(DA!S$1,REF!$A$2:$D$40,4,0),".",VLOOKUP(DA!S$1,REF!$A$2:$B$40,2,0),".00.","0001")</f>
        <v>087.03.08.00.0001</v>
      </c>
      <c r="T47" s="16" t="str">
        <f>CONCATENATE($B47,".",VLOOKUP(DA!T$1,REF!$A$2:$D$40,4,0),".",VLOOKUP(DA!T$1,REF!$A$2:$B$40,2,0),".00.","0001")</f>
        <v>087.07.18.00.0001</v>
      </c>
      <c r="U47" s="16" t="str">
        <f>CONCATENATE($B47,".",VLOOKUP(DA!U$1,REF!$A$2:$D$40,4,0),".",VLOOKUP(DA!U$1,REF!$A$2:$B$40,2,0),".00.","0001")</f>
        <v>087.08.25.00.0001</v>
      </c>
      <c r="V47" s="16" t="str">
        <f>CONCATENATE($B47,".",VLOOKUP(DA!V$1,REF!$A$2:$D$40,4,0),".",VLOOKUP(DA!V$1,REF!$A$2:$B$40,2,0),".00.","0001")</f>
        <v>087.07.20.00.0001</v>
      </c>
      <c r="W47" s="16" t="str">
        <f>CONCATENATE($B47,".",VLOOKUP(DA!W$1,REF!$A$2:$D$40,4,0),".",VLOOKUP(DA!W$1,REF!$A$2:$B$40,2,0),".00.","0001")</f>
        <v>087.08.21.00.0001</v>
      </c>
      <c r="X47" s="16" t="str">
        <f>CONCATENATE($B47,".",VLOOKUP(DA!X$1,REF!$A$2:$D$40,4,0),".",VLOOKUP(DA!X$1,REF!$A$2:$B$40,2,0),".00.","0001")</f>
        <v>087.01.01.00.0001</v>
      </c>
      <c r="Y47" s="16" t="str">
        <f>CONCATENATE($B47,".",VLOOKUP(DA!Y$1,REF!$A$2:$D$40,4,0),".",VLOOKUP(DA!Y$1,REF!$A$2:$B$40,2,0),".00.","0001")</f>
        <v>087.03.11.00.0001</v>
      </c>
      <c r="Z47" s="16" t="str">
        <f>CONCATENATE($B47,".",VLOOKUP(DA!Z$1,REF!$A$2:$D$40,4,0),".",VLOOKUP(DA!Z$1,REF!$A$2:$B$40,2,0),".00.","0001")</f>
        <v>087.01.02.00.0001</v>
      </c>
      <c r="AA47" s="16" t="str">
        <f>CONCATENATE($B47,".",VLOOKUP(DA!AA$1,REF!$A$2:$D$40,4,0),".",VLOOKUP(DA!AA$1,REF!$A$2:$B$40,2,0),".00.","0001")</f>
        <v>087.01.05.00.0001</v>
      </c>
      <c r="AB47" s="16" t="str">
        <f>CONCATENATE($B47,".",VLOOKUP(DA!AB$1,REF!$A$2:$D$40,4,0),".",VLOOKUP(DA!AB$1,REF!$A$2:$B$40,2,0),".00.","0001")</f>
        <v>087.07.14.00.0001</v>
      </c>
      <c r="AC47" s="16" t="str">
        <f>CONCATENATE($B47,".",VLOOKUP(DA!AC$1,REF!$A$2:$D$40,4,0),".",VLOOKUP(DA!AC$1,REF!$A$2:$B$40,2,0),".00.","0001")</f>
        <v>087.06.30.00.0001</v>
      </c>
      <c r="AD47" s="16" t="str">
        <f>CONCATENATE($B47,".",VLOOKUP(DA!AD$1,REF!$A$2:$D$40,4,0),".",VLOOKUP(DA!AD$1,REF!$A$2:$B$40,2,0),".00.","0001")</f>
        <v>087.06.23.00.0001</v>
      </c>
      <c r="AE47" s="16" t="str">
        <f>CONCATENATE($B47,".",VLOOKUP(DA!AE$1,REF!$A$2:$D$40,4,0),".",VLOOKUP(DA!AE$1,REF!$A$2:$B$40,2,0),".00.","0001")</f>
        <v>087.08.32.00.0001</v>
      </c>
      <c r="AF47" s="16" t="str">
        <f>CONCATENATE($B47,".",VLOOKUP(DA!AF$1,REF!$A$2:$D$40,4,0),".",VLOOKUP(DA!AF$1,REF!$A$2:$B$40,2,0),".00.","0001")</f>
        <v>087.05.09.00.0001</v>
      </c>
      <c r="AG47" s="16" t="str">
        <f>CONCATENATE($B47,".",VLOOKUP(DA!AG$1,REF!$A$2:$D$40,4,0),".",VLOOKUP(DA!AG$1,REF!$A$2:$B$40,2,0),".00.","0001")</f>
        <v>087.07.19.00.0001</v>
      </c>
      <c r="AH47" s="16" t="str">
        <f>CONCATENATE($B47,".",VLOOKUP(DA!AH$1,REF!$A$2:$D$40,4,0),".",VLOOKUP(DA!AH$1,REF!$A$2:$B$40,2,0),".00.","0001")</f>
        <v>087.01.07.00.0001</v>
      </c>
      <c r="AI47" s="16" t="str">
        <f>CONCATENATE($B47,".",VLOOKUP(DA!AI$1,REF!$A$2:$D$40,4,0),".",VLOOKUP(DA!AI$1,REF!$A$2:$B$40,2,0),".00.","0001")</f>
        <v>087.08.12.00.0001</v>
      </c>
      <c r="AJ47" s="16" t="str">
        <f>CONCATENATE($B47,".",VLOOKUP(DA!AJ$1,REF!$A$2:$D$40,4,0),".",VLOOKUP(DA!AJ$1,REF!$A$2:$B$40,2,0),".00.","0001")</f>
        <v>087.08.29.00.0001</v>
      </c>
      <c r="AK47" s="16" t="str">
        <f>CONCATENATE($B47,".",VLOOKUP(DA!AK$1,REF!$A$2:$D$40,4,0),".",VLOOKUP(DA!AK$1,REF!$A$2:$B$40,2,0),".00.","0001")</f>
        <v>087.01.00.00.0001</v>
      </c>
      <c r="AL47" s="16" t="str">
        <f>CONCATENATE($B47,".",VLOOKUP(DA!AL$1,REF!$A$2:$D$40,4,0),".",VLOOKUP(DA!AL$1,REF!$A$2:$B$40,2,0),".00.","0001")</f>
        <v>087.03.00.00.0001</v>
      </c>
      <c r="AM47" s="16" t="str">
        <f>CONCATENATE($B47,".",VLOOKUP(DA!AM$1,REF!$A$2:$D$40,4,0),".",VLOOKUP(DA!AM$1,REF!$A$2:$B$40,2,0),".00.","0001")</f>
        <v>087.05.00.00.0001</v>
      </c>
      <c r="AN47" s="16" t="str">
        <f>CONCATENATE($B47,".",VLOOKUP(DA!AN$1,REF!$A$2:$D$40,4,0),".",VLOOKUP(DA!AN$1,REF!$A$2:$B$40,2,0),".00.","0001")</f>
        <v>087.06.00.00.0001</v>
      </c>
      <c r="AO47" s="16" t="str">
        <f>CONCATENATE($B47,".",VLOOKUP(DA!AO$1,REF!$A$2:$D$40,4,0),".",VLOOKUP(DA!AO$1,REF!$A$2:$B$40,2,0),".00.","0001")</f>
        <v>087.07.00.00.0001</v>
      </c>
      <c r="AP47" s="16" t="str">
        <f>CONCATENATE($B47,".",VLOOKUP(DA!AP$1,REF!$A$2:$D$40,4,0),".",VLOOKUP(DA!AP$1,REF!$A$2:$B$40,2,0),".00.","0001")</f>
        <v>087.08.00.00.0001</v>
      </c>
      <c r="AQ47" s="16" t="str">
        <f>CONCATENATE($B47,".",VLOOKUP(DA!AQ$1,REF!$A$2:$D$40,4,0),".",VLOOKUP(DA!AQ$1,REF!$A$2:$B$40,2,0),".00.","0001")</f>
        <v>087.00.00.00.0001</v>
      </c>
    </row>
    <row r="48" spans="1:43" ht="16.5" customHeight="1" x14ac:dyDescent="0.25">
      <c r="A48" s="21" t="s">
        <v>314</v>
      </c>
      <c r="B48" s="17" t="s">
        <v>92</v>
      </c>
      <c r="C48" s="17">
        <f t="shared" si="0"/>
        <v>88</v>
      </c>
      <c r="D48" s="21" t="s">
        <v>93</v>
      </c>
      <c r="E48" s="16" t="str">
        <f>CONCATENATE($B48,".",VLOOKUP(DA!E$1,REF!$A$2:$D$40,4,0),".",VLOOKUP(DA!E$1,REF!$A$2:$B$40,2,0),".00.","0001")</f>
        <v>088.08.26.00.0001</v>
      </c>
      <c r="F48" s="16" t="str">
        <f>CONCATENATE($B48,".",VLOOKUP(DA!F$1,REF!$A$2:$D$40,4,0),".",VLOOKUP(DA!F$1,REF!$A$2:$B$40,2,0),".00.","0001")</f>
        <v>088.03.10.00.0001</v>
      </c>
      <c r="G48" s="16" t="str">
        <f>CONCATENATE($B48,".",VLOOKUP(DA!G$1,REF!$A$2:$D$40,4,0),".",VLOOKUP(DA!G$1,REF!$A$2:$B$40,2,0),".00.","0001")</f>
        <v>088.07.17.00.0001</v>
      </c>
      <c r="H48" s="16" t="str">
        <f>CONCATENATE($B48,".",VLOOKUP(DA!H$1,REF!$A$2:$D$40,4,0),".",VLOOKUP(DA!H$1,REF!$A$2:$B$40,2,0),".00.","0001")</f>
        <v>088.01.04.00.0001</v>
      </c>
      <c r="I48" s="16" t="str">
        <f>CONCATENATE($B48,".",VLOOKUP(DA!I$1,REF!$A$2:$D$40,4,0),".",VLOOKUP(DA!I$1,REF!$A$2:$B$40,2,0),".00.","0001")</f>
        <v>088.07.16.00.0001</v>
      </c>
      <c r="J48" s="16" t="str">
        <f>CONCATENATE($B48,".",VLOOKUP(DA!J$1,REF!$A$2:$D$40,4,0),".",VLOOKUP(DA!J$1,REF!$A$2:$B$40,2,0),".00.","0001")</f>
        <v>088.06.31.00.0001</v>
      </c>
      <c r="K48" s="16" t="str">
        <f>CONCATENATE($B48,".",VLOOKUP(DA!K$1,REF!$A$2:$D$40,4,0),".",VLOOKUP(DA!K$1,REF!$A$2:$B$40,2,0),".00.","0001")</f>
        <v>088.06.22.00.0001</v>
      </c>
      <c r="L48" s="16" t="str">
        <f>CONCATENATE($B48,".",VLOOKUP(DA!L$1,REF!$A$2:$D$40,4,0),".",VLOOKUP(DA!L$1,REF!$A$2:$B$40,2,0),".00.","0001")</f>
        <v>088.01.03.00.0001</v>
      </c>
      <c r="M48" s="16" t="str">
        <f>CONCATENATE($B48,".",VLOOKUP(DA!M$1,REF!$A$2:$D$40,4,0),".",VLOOKUP(DA!M$1,REF!$A$2:$B$40,2,0),".00.","0001")</f>
        <v>088.06.28.00.0001</v>
      </c>
      <c r="N48" s="16" t="str">
        <f>CONCATENATE($B48,".",VLOOKUP(DA!N$1,REF!$A$2:$D$40,4,0),".",VLOOKUP(DA!N$1,REF!$A$2:$B$40,2,0),".00.","0001")</f>
        <v>088.08.13.00.0001</v>
      </c>
      <c r="O48" s="16" t="str">
        <f>CONCATENATE($B48,".",VLOOKUP(DA!O$1,REF!$A$2:$D$40,4,0),".",VLOOKUP(DA!O$1,REF!$A$2:$B$40,2,0),".00.","0001")</f>
        <v>088.06.24.00.0001</v>
      </c>
      <c r="P48" s="16" t="str">
        <f>CONCATENATE($B48,".",VLOOKUP(DA!P$1,REF!$A$2:$D$40,4,0),".",VLOOKUP(DA!P$1,REF!$A$2:$B$40,2,0),".00.","0001")</f>
        <v>088.06.27.00.0001</v>
      </c>
      <c r="Q48" s="16" t="str">
        <f>CONCATENATE($B48,".",VLOOKUP(DA!Q$1,REF!$A$2:$D$40,4,0),".",VLOOKUP(DA!Q$1,REF!$A$2:$B$40,2,0),".00.","0001")</f>
        <v>088.08.15.00.0001</v>
      </c>
      <c r="R48" s="16" t="str">
        <f>CONCATENATE($B48,".",VLOOKUP(DA!R$1,REF!$A$2:$D$40,4,0),".",VLOOKUP(DA!R$1,REF!$A$2:$B$40,2,0),".00.","0001")</f>
        <v>088.01.06.00.0001</v>
      </c>
      <c r="S48" s="16" t="str">
        <f>CONCATENATE($B48,".",VLOOKUP(DA!S$1,REF!$A$2:$D$40,4,0),".",VLOOKUP(DA!S$1,REF!$A$2:$B$40,2,0),".00.","0001")</f>
        <v>088.03.08.00.0001</v>
      </c>
      <c r="T48" s="16" t="str">
        <f>CONCATENATE($B48,".",VLOOKUP(DA!T$1,REF!$A$2:$D$40,4,0),".",VLOOKUP(DA!T$1,REF!$A$2:$B$40,2,0),".00.","0001")</f>
        <v>088.07.18.00.0001</v>
      </c>
      <c r="U48" s="16" t="str">
        <f>CONCATENATE($B48,".",VLOOKUP(DA!U$1,REF!$A$2:$D$40,4,0),".",VLOOKUP(DA!U$1,REF!$A$2:$B$40,2,0),".00.","0001")</f>
        <v>088.08.25.00.0001</v>
      </c>
      <c r="V48" s="16" t="str">
        <f>CONCATENATE($B48,".",VLOOKUP(DA!V$1,REF!$A$2:$D$40,4,0),".",VLOOKUP(DA!V$1,REF!$A$2:$B$40,2,0),".00.","0001")</f>
        <v>088.07.20.00.0001</v>
      </c>
      <c r="W48" s="16" t="str">
        <f>CONCATENATE($B48,".",VLOOKUP(DA!W$1,REF!$A$2:$D$40,4,0),".",VLOOKUP(DA!W$1,REF!$A$2:$B$40,2,0),".00.","0001")</f>
        <v>088.08.21.00.0001</v>
      </c>
      <c r="X48" s="16" t="str">
        <f>CONCATENATE($B48,".",VLOOKUP(DA!X$1,REF!$A$2:$D$40,4,0),".",VLOOKUP(DA!X$1,REF!$A$2:$B$40,2,0),".00.","0001")</f>
        <v>088.01.01.00.0001</v>
      </c>
      <c r="Y48" s="16" t="str">
        <f>CONCATENATE($B48,".",VLOOKUP(DA!Y$1,REF!$A$2:$D$40,4,0),".",VLOOKUP(DA!Y$1,REF!$A$2:$B$40,2,0),".00.","0001")</f>
        <v>088.03.11.00.0001</v>
      </c>
      <c r="Z48" s="16" t="str">
        <f>CONCATENATE($B48,".",VLOOKUP(DA!Z$1,REF!$A$2:$D$40,4,0),".",VLOOKUP(DA!Z$1,REF!$A$2:$B$40,2,0),".00.","0001")</f>
        <v>088.01.02.00.0001</v>
      </c>
      <c r="AA48" s="16" t="str">
        <f>CONCATENATE($B48,".",VLOOKUP(DA!AA$1,REF!$A$2:$D$40,4,0),".",VLOOKUP(DA!AA$1,REF!$A$2:$B$40,2,0),".00.","0001")</f>
        <v>088.01.05.00.0001</v>
      </c>
      <c r="AB48" s="16" t="str">
        <f>CONCATENATE($B48,".",VLOOKUP(DA!AB$1,REF!$A$2:$D$40,4,0),".",VLOOKUP(DA!AB$1,REF!$A$2:$B$40,2,0),".00.","0001")</f>
        <v>088.07.14.00.0001</v>
      </c>
      <c r="AC48" s="16" t="str">
        <f>CONCATENATE($B48,".",VLOOKUP(DA!AC$1,REF!$A$2:$D$40,4,0),".",VLOOKUP(DA!AC$1,REF!$A$2:$B$40,2,0),".00.","0001")</f>
        <v>088.06.30.00.0001</v>
      </c>
      <c r="AD48" s="16" t="str">
        <f>CONCATENATE($B48,".",VLOOKUP(DA!AD$1,REF!$A$2:$D$40,4,0),".",VLOOKUP(DA!AD$1,REF!$A$2:$B$40,2,0),".00.","0001")</f>
        <v>088.06.23.00.0001</v>
      </c>
      <c r="AE48" s="16" t="str">
        <f>CONCATENATE($B48,".",VLOOKUP(DA!AE$1,REF!$A$2:$D$40,4,0),".",VLOOKUP(DA!AE$1,REF!$A$2:$B$40,2,0),".00.","0001")</f>
        <v>088.08.32.00.0001</v>
      </c>
      <c r="AF48" s="16" t="str">
        <f>CONCATENATE($B48,".",VLOOKUP(DA!AF$1,REF!$A$2:$D$40,4,0),".",VLOOKUP(DA!AF$1,REF!$A$2:$B$40,2,0),".00.","0001")</f>
        <v>088.05.09.00.0001</v>
      </c>
      <c r="AG48" s="16" t="str">
        <f>CONCATENATE($B48,".",VLOOKUP(DA!AG$1,REF!$A$2:$D$40,4,0),".",VLOOKUP(DA!AG$1,REF!$A$2:$B$40,2,0),".00.","0001")</f>
        <v>088.07.19.00.0001</v>
      </c>
      <c r="AH48" s="16" t="str">
        <f>CONCATENATE($B48,".",VLOOKUP(DA!AH$1,REF!$A$2:$D$40,4,0),".",VLOOKUP(DA!AH$1,REF!$A$2:$B$40,2,0),".00.","0001")</f>
        <v>088.01.07.00.0001</v>
      </c>
      <c r="AI48" s="16" t="str">
        <f>CONCATENATE($B48,".",VLOOKUP(DA!AI$1,REF!$A$2:$D$40,4,0),".",VLOOKUP(DA!AI$1,REF!$A$2:$B$40,2,0),".00.","0001")</f>
        <v>088.08.12.00.0001</v>
      </c>
      <c r="AJ48" s="16" t="str">
        <f>CONCATENATE($B48,".",VLOOKUP(DA!AJ$1,REF!$A$2:$D$40,4,0),".",VLOOKUP(DA!AJ$1,REF!$A$2:$B$40,2,0),".00.","0001")</f>
        <v>088.08.29.00.0001</v>
      </c>
      <c r="AK48" s="16" t="str">
        <f>CONCATENATE($B48,".",VLOOKUP(DA!AK$1,REF!$A$2:$D$40,4,0),".",VLOOKUP(DA!AK$1,REF!$A$2:$B$40,2,0),".00.","0001")</f>
        <v>088.01.00.00.0001</v>
      </c>
      <c r="AL48" s="16" t="str">
        <f>CONCATENATE($B48,".",VLOOKUP(DA!AL$1,REF!$A$2:$D$40,4,0),".",VLOOKUP(DA!AL$1,REF!$A$2:$B$40,2,0),".00.","0001")</f>
        <v>088.03.00.00.0001</v>
      </c>
      <c r="AM48" s="16" t="str">
        <f>CONCATENATE($B48,".",VLOOKUP(DA!AM$1,REF!$A$2:$D$40,4,0),".",VLOOKUP(DA!AM$1,REF!$A$2:$B$40,2,0),".00.","0001")</f>
        <v>088.05.00.00.0001</v>
      </c>
      <c r="AN48" s="16" t="str">
        <f>CONCATENATE($B48,".",VLOOKUP(DA!AN$1,REF!$A$2:$D$40,4,0),".",VLOOKUP(DA!AN$1,REF!$A$2:$B$40,2,0),".00.","0001")</f>
        <v>088.06.00.00.0001</v>
      </c>
      <c r="AO48" s="16" t="str">
        <f>CONCATENATE($B48,".",VLOOKUP(DA!AO$1,REF!$A$2:$D$40,4,0),".",VLOOKUP(DA!AO$1,REF!$A$2:$B$40,2,0),".00.","0001")</f>
        <v>088.07.00.00.0001</v>
      </c>
      <c r="AP48" s="16" t="str">
        <f>CONCATENATE($B48,".",VLOOKUP(DA!AP$1,REF!$A$2:$D$40,4,0),".",VLOOKUP(DA!AP$1,REF!$A$2:$B$40,2,0),".00.","0001")</f>
        <v>088.08.00.00.0001</v>
      </c>
      <c r="AQ48" s="16" t="str">
        <f>CONCATENATE($B48,".",VLOOKUP(DA!AQ$1,REF!$A$2:$D$40,4,0),".",VLOOKUP(DA!AQ$1,REF!$A$2:$B$40,2,0),".00.","0001")</f>
        <v>088.00.00.00.0001</v>
      </c>
    </row>
    <row r="49" spans="1:43" ht="16.5" customHeight="1" x14ac:dyDescent="0.25">
      <c r="A49" s="21" t="s">
        <v>314</v>
      </c>
      <c r="B49" s="17" t="s">
        <v>94</v>
      </c>
      <c r="C49" s="17">
        <f t="shared" si="0"/>
        <v>89</v>
      </c>
      <c r="D49" s="21" t="s">
        <v>95</v>
      </c>
      <c r="E49" s="16" t="str">
        <f>CONCATENATE($B49,".",VLOOKUP(DA!E$1,REF!$A$2:$D$40,4,0),".",VLOOKUP(DA!E$1,REF!$A$2:$B$40,2,0),".00.","0001")</f>
        <v>089.08.26.00.0001</v>
      </c>
      <c r="F49" s="16" t="str">
        <f>CONCATENATE($B49,".",VLOOKUP(DA!F$1,REF!$A$2:$D$40,4,0),".",VLOOKUP(DA!F$1,REF!$A$2:$B$40,2,0),".00.","0001")</f>
        <v>089.03.10.00.0001</v>
      </c>
      <c r="G49" s="16" t="str">
        <f>CONCATENATE($B49,".",VLOOKUP(DA!G$1,REF!$A$2:$D$40,4,0),".",VLOOKUP(DA!G$1,REF!$A$2:$B$40,2,0),".00.","0001")</f>
        <v>089.07.17.00.0001</v>
      </c>
      <c r="H49" s="16" t="str">
        <f>CONCATENATE($B49,".",VLOOKUP(DA!H$1,REF!$A$2:$D$40,4,0),".",VLOOKUP(DA!H$1,REF!$A$2:$B$40,2,0),".00.","0001")</f>
        <v>089.01.04.00.0001</v>
      </c>
      <c r="I49" s="16" t="str">
        <f>CONCATENATE($B49,".",VLOOKUP(DA!I$1,REF!$A$2:$D$40,4,0),".",VLOOKUP(DA!I$1,REF!$A$2:$B$40,2,0),".00.","0001")</f>
        <v>089.07.16.00.0001</v>
      </c>
      <c r="J49" s="16" t="str">
        <f>CONCATENATE($B49,".",VLOOKUP(DA!J$1,REF!$A$2:$D$40,4,0),".",VLOOKUP(DA!J$1,REF!$A$2:$B$40,2,0),".00.","0001")</f>
        <v>089.06.31.00.0001</v>
      </c>
      <c r="K49" s="16" t="str">
        <f>CONCATENATE($B49,".",VLOOKUP(DA!K$1,REF!$A$2:$D$40,4,0),".",VLOOKUP(DA!K$1,REF!$A$2:$B$40,2,0),".00.","0001")</f>
        <v>089.06.22.00.0001</v>
      </c>
      <c r="L49" s="16" t="str">
        <f>CONCATENATE($B49,".",VLOOKUP(DA!L$1,REF!$A$2:$D$40,4,0),".",VLOOKUP(DA!L$1,REF!$A$2:$B$40,2,0),".00.","0001")</f>
        <v>089.01.03.00.0001</v>
      </c>
      <c r="M49" s="16" t="str">
        <f>CONCATENATE($B49,".",VLOOKUP(DA!M$1,REF!$A$2:$D$40,4,0),".",VLOOKUP(DA!M$1,REF!$A$2:$B$40,2,0),".00.","0001")</f>
        <v>089.06.28.00.0001</v>
      </c>
      <c r="N49" s="16" t="str">
        <f>CONCATENATE($B49,".",VLOOKUP(DA!N$1,REF!$A$2:$D$40,4,0),".",VLOOKUP(DA!N$1,REF!$A$2:$B$40,2,0),".00.","0001")</f>
        <v>089.08.13.00.0001</v>
      </c>
      <c r="O49" s="16" t="str">
        <f>CONCATENATE($B49,".",VLOOKUP(DA!O$1,REF!$A$2:$D$40,4,0),".",VLOOKUP(DA!O$1,REF!$A$2:$B$40,2,0),".00.","0001")</f>
        <v>089.06.24.00.0001</v>
      </c>
      <c r="P49" s="16" t="str">
        <f>CONCATENATE($B49,".",VLOOKUP(DA!P$1,REF!$A$2:$D$40,4,0),".",VLOOKUP(DA!P$1,REF!$A$2:$B$40,2,0),".00.","0001")</f>
        <v>089.06.27.00.0001</v>
      </c>
      <c r="Q49" s="16" t="str">
        <f>CONCATENATE($B49,".",VLOOKUP(DA!Q$1,REF!$A$2:$D$40,4,0),".",VLOOKUP(DA!Q$1,REF!$A$2:$B$40,2,0),".00.","0001")</f>
        <v>089.08.15.00.0001</v>
      </c>
      <c r="R49" s="16" t="str">
        <f>CONCATENATE($B49,".",VLOOKUP(DA!R$1,REF!$A$2:$D$40,4,0),".",VLOOKUP(DA!R$1,REF!$A$2:$B$40,2,0),".00.","0001")</f>
        <v>089.01.06.00.0001</v>
      </c>
      <c r="S49" s="16" t="str">
        <f>CONCATENATE($B49,".",VLOOKUP(DA!S$1,REF!$A$2:$D$40,4,0),".",VLOOKUP(DA!S$1,REF!$A$2:$B$40,2,0),".00.","0001")</f>
        <v>089.03.08.00.0001</v>
      </c>
      <c r="T49" s="16" t="str">
        <f>CONCATENATE($B49,".",VLOOKUP(DA!T$1,REF!$A$2:$D$40,4,0),".",VLOOKUP(DA!T$1,REF!$A$2:$B$40,2,0),".00.","0001")</f>
        <v>089.07.18.00.0001</v>
      </c>
      <c r="U49" s="16" t="str">
        <f>CONCATENATE($B49,".",VLOOKUP(DA!U$1,REF!$A$2:$D$40,4,0),".",VLOOKUP(DA!U$1,REF!$A$2:$B$40,2,0),".00.","0001")</f>
        <v>089.08.25.00.0001</v>
      </c>
      <c r="V49" s="16" t="str">
        <f>CONCATENATE($B49,".",VLOOKUP(DA!V$1,REF!$A$2:$D$40,4,0),".",VLOOKUP(DA!V$1,REF!$A$2:$B$40,2,0),".00.","0001")</f>
        <v>089.07.20.00.0001</v>
      </c>
      <c r="W49" s="16" t="str">
        <f>CONCATENATE($B49,".",VLOOKUP(DA!W$1,REF!$A$2:$D$40,4,0),".",VLOOKUP(DA!W$1,REF!$A$2:$B$40,2,0),".00.","0001")</f>
        <v>089.08.21.00.0001</v>
      </c>
      <c r="X49" s="16" t="str">
        <f>CONCATENATE($B49,".",VLOOKUP(DA!X$1,REF!$A$2:$D$40,4,0),".",VLOOKUP(DA!X$1,REF!$A$2:$B$40,2,0),".00.","0001")</f>
        <v>089.01.01.00.0001</v>
      </c>
      <c r="Y49" s="16" t="str">
        <f>CONCATENATE($B49,".",VLOOKUP(DA!Y$1,REF!$A$2:$D$40,4,0),".",VLOOKUP(DA!Y$1,REF!$A$2:$B$40,2,0),".00.","0001")</f>
        <v>089.03.11.00.0001</v>
      </c>
      <c r="Z49" s="16" t="str">
        <f>CONCATENATE($B49,".",VLOOKUP(DA!Z$1,REF!$A$2:$D$40,4,0),".",VLOOKUP(DA!Z$1,REF!$A$2:$B$40,2,0),".00.","0001")</f>
        <v>089.01.02.00.0001</v>
      </c>
      <c r="AA49" s="16" t="str">
        <f>CONCATENATE($B49,".",VLOOKUP(DA!AA$1,REF!$A$2:$D$40,4,0),".",VLOOKUP(DA!AA$1,REF!$A$2:$B$40,2,0),".00.","0001")</f>
        <v>089.01.05.00.0001</v>
      </c>
      <c r="AB49" s="16" t="str">
        <f>CONCATENATE($B49,".",VLOOKUP(DA!AB$1,REF!$A$2:$D$40,4,0),".",VLOOKUP(DA!AB$1,REF!$A$2:$B$40,2,0),".00.","0001")</f>
        <v>089.07.14.00.0001</v>
      </c>
      <c r="AC49" s="16" t="str">
        <f>CONCATENATE($B49,".",VLOOKUP(DA!AC$1,REF!$A$2:$D$40,4,0),".",VLOOKUP(DA!AC$1,REF!$A$2:$B$40,2,0),".00.","0001")</f>
        <v>089.06.30.00.0001</v>
      </c>
      <c r="AD49" s="16" t="str">
        <f>CONCATENATE($B49,".",VLOOKUP(DA!AD$1,REF!$A$2:$D$40,4,0),".",VLOOKUP(DA!AD$1,REF!$A$2:$B$40,2,0),".00.","0001")</f>
        <v>089.06.23.00.0001</v>
      </c>
      <c r="AE49" s="16" t="str">
        <f>CONCATENATE($B49,".",VLOOKUP(DA!AE$1,REF!$A$2:$D$40,4,0),".",VLOOKUP(DA!AE$1,REF!$A$2:$B$40,2,0),".00.","0001")</f>
        <v>089.08.32.00.0001</v>
      </c>
      <c r="AF49" s="16" t="str">
        <f>CONCATENATE($B49,".",VLOOKUP(DA!AF$1,REF!$A$2:$D$40,4,0),".",VLOOKUP(DA!AF$1,REF!$A$2:$B$40,2,0),".00.","0001")</f>
        <v>089.05.09.00.0001</v>
      </c>
      <c r="AG49" s="16" t="str">
        <f>CONCATENATE($B49,".",VLOOKUP(DA!AG$1,REF!$A$2:$D$40,4,0),".",VLOOKUP(DA!AG$1,REF!$A$2:$B$40,2,0),".00.","0001")</f>
        <v>089.07.19.00.0001</v>
      </c>
      <c r="AH49" s="16" t="str">
        <f>CONCATENATE($B49,".",VLOOKUP(DA!AH$1,REF!$A$2:$D$40,4,0),".",VLOOKUP(DA!AH$1,REF!$A$2:$B$40,2,0),".00.","0001")</f>
        <v>089.01.07.00.0001</v>
      </c>
      <c r="AI49" s="16" t="str">
        <f>CONCATENATE($B49,".",VLOOKUP(DA!AI$1,REF!$A$2:$D$40,4,0),".",VLOOKUP(DA!AI$1,REF!$A$2:$B$40,2,0),".00.","0001")</f>
        <v>089.08.12.00.0001</v>
      </c>
      <c r="AJ49" s="16" t="str">
        <f>CONCATENATE($B49,".",VLOOKUP(DA!AJ$1,REF!$A$2:$D$40,4,0),".",VLOOKUP(DA!AJ$1,REF!$A$2:$B$40,2,0),".00.","0001")</f>
        <v>089.08.29.00.0001</v>
      </c>
      <c r="AK49" s="16" t="str">
        <f>CONCATENATE($B49,".",VLOOKUP(DA!AK$1,REF!$A$2:$D$40,4,0),".",VLOOKUP(DA!AK$1,REF!$A$2:$B$40,2,0),".00.","0001")</f>
        <v>089.01.00.00.0001</v>
      </c>
      <c r="AL49" s="16" t="str">
        <f>CONCATENATE($B49,".",VLOOKUP(DA!AL$1,REF!$A$2:$D$40,4,0),".",VLOOKUP(DA!AL$1,REF!$A$2:$B$40,2,0),".00.","0001")</f>
        <v>089.03.00.00.0001</v>
      </c>
      <c r="AM49" s="16" t="str">
        <f>CONCATENATE($B49,".",VLOOKUP(DA!AM$1,REF!$A$2:$D$40,4,0),".",VLOOKUP(DA!AM$1,REF!$A$2:$B$40,2,0),".00.","0001")</f>
        <v>089.05.00.00.0001</v>
      </c>
      <c r="AN49" s="16" t="str">
        <f>CONCATENATE($B49,".",VLOOKUP(DA!AN$1,REF!$A$2:$D$40,4,0),".",VLOOKUP(DA!AN$1,REF!$A$2:$B$40,2,0),".00.","0001")</f>
        <v>089.06.00.00.0001</v>
      </c>
      <c r="AO49" s="16" t="str">
        <f>CONCATENATE($B49,".",VLOOKUP(DA!AO$1,REF!$A$2:$D$40,4,0),".",VLOOKUP(DA!AO$1,REF!$A$2:$B$40,2,0),".00.","0001")</f>
        <v>089.07.00.00.0001</v>
      </c>
      <c r="AP49" s="16" t="str">
        <f>CONCATENATE($B49,".",VLOOKUP(DA!AP$1,REF!$A$2:$D$40,4,0),".",VLOOKUP(DA!AP$1,REF!$A$2:$B$40,2,0),".00.","0001")</f>
        <v>089.08.00.00.0001</v>
      </c>
      <c r="AQ49" s="16" t="str">
        <f>CONCATENATE($B49,".",VLOOKUP(DA!AQ$1,REF!$A$2:$D$40,4,0),".",VLOOKUP(DA!AQ$1,REF!$A$2:$B$40,2,0),".00.","0001")</f>
        <v>089.00.00.00.0001</v>
      </c>
    </row>
    <row r="50" spans="1:43" ht="16.5" customHeight="1" x14ac:dyDescent="0.25">
      <c r="A50" s="21" t="s">
        <v>314</v>
      </c>
      <c r="B50" s="17" t="s">
        <v>96</v>
      </c>
      <c r="C50" s="17">
        <f t="shared" si="0"/>
        <v>99</v>
      </c>
      <c r="D50" s="21" t="s">
        <v>97</v>
      </c>
      <c r="E50" s="16" t="str">
        <f>CONCATENATE($B50,".",VLOOKUP(DA!E$1,REF!$A$2:$D$40,4,0),".",VLOOKUP(DA!E$1,REF!$A$2:$B$40,2,0),".00.","0001")</f>
        <v>099.08.26.00.0001</v>
      </c>
      <c r="F50" s="16" t="str">
        <f>CONCATENATE($B50,".",VLOOKUP(DA!F$1,REF!$A$2:$D$40,4,0),".",VLOOKUP(DA!F$1,REF!$A$2:$B$40,2,0),".00.","0001")</f>
        <v>099.03.10.00.0001</v>
      </c>
      <c r="G50" s="16" t="str">
        <f>CONCATENATE($B50,".",VLOOKUP(DA!G$1,REF!$A$2:$D$40,4,0),".",VLOOKUP(DA!G$1,REF!$A$2:$B$40,2,0),".00.","0001")</f>
        <v>099.07.17.00.0001</v>
      </c>
      <c r="H50" s="16" t="str">
        <f>CONCATENATE($B50,".",VLOOKUP(DA!H$1,REF!$A$2:$D$40,4,0),".",VLOOKUP(DA!H$1,REF!$A$2:$B$40,2,0),".00.","0001")</f>
        <v>099.01.04.00.0001</v>
      </c>
      <c r="I50" s="16" t="str">
        <f>CONCATENATE($B50,".",VLOOKUP(DA!I$1,REF!$A$2:$D$40,4,0),".",VLOOKUP(DA!I$1,REF!$A$2:$B$40,2,0),".00.","0001")</f>
        <v>099.07.16.00.0001</v>
      </c>
      <c r="J50" s="16" t="str">
        <f>CONCATENATE($B50,".",VLOOKUP(DA!J$1,REF!$A$2:$D$40,4,0),".",VLOOKUP(DA!J$1,REF!$A$2:$B$40,2,0),".00.","0001")</f>
        <v>099.06.31.00.0001</v>
      </c>
      <c r="K50" s="16" t="str">
        <f>CONCATENATE($B50,".",VLOOKUP(DA!K$1,REF!$A$2:$D$40,4,0),".",VLOOKUP(DA!K$1,REF!$A$2:$B$40,2,0),".00.","0001")</f>
        <v>099.06.22.00.0001</v>
      </c>
      <c r="L50" s="16" t="str">
        <f>CONCATENATE($B50,".",VLOOKUP(DA!L$1,REF!$A$2:$D$40,4,0),".",VLOOKUP(DA!L$1,REF!$A$2:$B$40,2,0),".00.","0001")</f>
        <v>099.01.03.00.0001</v>
      </c>
      <c r="M50" s="16" t="str">
        <f>CONCATENATE($B50,".",VLOOKUP(DA!M$1,REF!$A$2:$D$40,4,0),".",VLOOKUP(DA!M$1,REF!$A$2:$B$40,2,0),".00.","0001")</f>
        <v>099.06.28.00.0001</v>
      </c>
      <c r="N50" s="16" t="str">
        <f>CONCATENATE($B50,".",VLOOKUP(DA!N$1,REF!$A$2:$D$40,4,0),".",VLOOKUP(DA!N$1,REF!$A$2:$B$40,2,0),".00.","0001")</f>
        <v>099.08.13.00.0001</v>
      </c>
      <c r="O50" s="16" t="str">
        <f>CONCATENATE($B50,".",VLOOKUP(DA!O$1,REF!$A$2:$D$40,4,0),".",VLOOKUP(DA!O$1,REF!$A$2:$B$40,2,0),".00.","0001")</f>
        <v>099.06.24.00.0001</v>
      </c>
      <c r="P50" s="16" t="str">
        <f>CONCATENATE($B50,".",VLOOKUP(DA!P$1,REF!$A$2:$D$40,4,0),".",VLOOKUP(DA!P$1,REF!$A$2:$B$40,2,0),".00.","0001")</f>
        <v>099.06.27.00.0001</v>
      </c>
      <c r="Q50" s="16" t="str">
        <f>CONCATENATE($B50,".",VLOOKUP(DA!Q$1,REF!$A$2:$D$40,4,0),".",VLOOKUP(DA!Q$1,REF!$A$2:$B$40,2,0),".00.","0001")</f>
        <v>099.08.15.00.0001</v>
      </c>
      <c r="R50" s="16" t="str">
        <f>CONCATENATE($B50,".",VLOOKUP(DA!R$1,REF!$A$2:$D$40,4,0),".",VLOOKUP(DA!R$1,REF!$A$2:$B$40,2,0),".00.","0001")</f>
        <v>099.01.06.00.0001</v>
      </c>
      <c r="S50" s="16" t="str">
        <f>CONCATENATE($B50,".",VLOOKUP(DA!S$1,REF!$A$2:$D$40,4,0),".",VLOOKUP(DA!S$1,REF!$A$2:$B$40,2,0),".00.","0001")</f>
        <v>099.03.08.00.0001</v>
      </c>
      <c r="T50" s="16" t="str">
        <f>CONCATENATE($B50,".",VLOOKUP(DA!T$1,REF!$A$2:$D$40,4,0),".",VLOOKUP(DA!T$1,REF!$A$2:$B$40,2,0),".00.","0001")</f>
        <v>099.07.18.00.0001</v>
      </c>
      <c r="U50" s="16" t="str">
        <f>CONCATENATE($B50,".",VLOOKUP(DA!U$1,REF!$A$2:$D$40,4,0),".",VLOOKUP(DA!U$1,REF!$A$2:$B$40,2,0),".00.","0001")</f>
        <v>099.08.25.00.0001</v>
      </c>
      <c r="V50" s="16" t="str">
        <f>CONCATENATE($B50,".",VLOOKUP(DA!V$1,REF!$A$2:$D$40,4,0),".",VLOOKUP(DA!V$1,REF!$A$2:$B$40,2,0),".00.","0001")</f>
        <v>099.07.20.00.0001</v>
      </c>
      <c r="W50" s="16" t="str">
        <f>CONCATENATE($B50,".",VLOOKUP(DA!W$1,REF!$A$2:$D$40,4,0),".",VLOOKUP(DA!W$1,REF!$A$2:$B$40,2,0),".00.","0001")</f>
        <v>099.08.21.00.0001</v>
      </c>
      <c r="X50" s="16" t="str">
        <f>CONCATENATE($B50,".",VLOOKUP(DA!X$1,REF!$A$2:$D$40,4,0),".",VLOOKUP(DA!X$1,REF!$A$2:$B$40,2,0),".00.","0001")</f>
        <v>099.01.01.00.0001</v>
      </c>
      <c r="Y50" s="16" t="str">
        <f>CONCATENATE($B50,".",VLOOKUP(DA!Y$1,REF!$A$2:$D$40,4,0),".",VLOOKUP(DA!Y$1,REF!$A$2:$B$40,2,0),".00.","0001")</f>
        <v>099.03.11.00.0001</v>
      </c>
      <c r="Z50" s="16" t="str">
        <f>CONCATENATE($B50,".",VLOOKUP(DA!Z$1,REF!$A$2:$D$40,4,0),".",VLOOKUP(DA!Z$1,REF!$A$2:$B$40,2,0),".00.","0001")</f>
        <v>099.01.02.00.0001</v>
      </c>
      <c r="AA50" s="16" t="str">
        <f>CONCATENATE($B50,".",VLOOKUP(DA!AA$1,REF!$A$2:$D$40,4,0),".",VLOOKUP(DA!AA$1,REF!$A$2:$B$40,2,0),".00.","0001")</f>
        <v>099.01.05.00.0001</v>
      </c>
      <c r="AB50" s="16" t="str">
        <f>CONCATENATE($B50,".",VLOOKUP(DA!AB$1,REF!$A$2:$D$40,4,0),".",VLOOKUP(DA!AB$1,REF!$A$2:$B$40,2,0),".00.","0001")</f>
        <v>099.07.14.00.0001</v>
      </c>
      <c r="AC50" s="16" t="str">
        <f>CONCATENATE($B50,".",VLOOKUP(DA!AC$1,REF!$A$2:$D$40,4,0),".",VLOOKUP(DA!AC$1,REF!$A$2:$B$40,2,0),".00.","0001")</f>
        <v>099.06.30.00.0001</v>
      </c>
      <c r="AD50" s="16" t="str">
        <f>CONCATENATE($B50,".",VLOOKUP(DA!AD$1,REF!$A$2:$D$40,4,0),".",VLOOKUP(DA!AD$1,REF!$A$2:$B$40,2,0),".00.","0001")</f>
        <v>099.06.23.00.0001</v>
      </c>
      <c r="AE50" s="16" t="str">
        <f>CONCATENATE($B50,".",VLOOKUP(DA!AE$1,REF!$A$2:$D$40,4,0),".",VLOOKUP(DA!AE$1,REF!$A$2:$B$40,2,0),".00.","0001")</f>
        <v>099.08.32.00.0001</v>
      </c>
      <c r="AF50" s="16" t="str">
        <f>CONCATENATE($B50,".",VLOOKUP(DA!AF$1,REF!$A$2:$D$40,4,0),".",VLOOKUP(DA!AF$1,REF!$A$2:$B$40,2,0),".00.","0001")</f>
        <v>099.05.09.00.0001</v>
      </c>
      <c r="AG50" s="16" t="str">
        <f>CONCATENATE($B50,".",VLOOKUP(DA!AG$1,REF!$A$2:$D$40,4,0),".",VLOOKUP(DA!AG$1,REF!$A$2:$B$40,2,0),".00.","0001")</f>
        <v>099.07.19.00.0001</v>
      </c>
      <c r="AH50" s="16" t="str">
        <f>CONCATENATE($B50,".",VLOOKUP(DA!AH$1,REF!$A$2:$D$40,4,0),".",VLOOKUP(DA!AH$1,REF!$A$2:$B$40,2,0),".00.","0001")</f>
        <v>099.01.07.00.0001</v>
      </c>
      <c r="AI50" s="16" t="str">
        <f>CONCATENATE($B50,".",VLOOKUP(DA!AI$1,REF!$A$2:$D$40,4,0),".",VLOOKUP(DA!AI$1,REF!$A$2:$B$40,2,0),".00.","0001")</f>
        <v>099.08.12.00.0001</v>
      </c>
      <c r="AJ50" s="16" t="str">
        <f>CONCATENATE($B50,".",VLOOKUP(DA!AJ$1,REF!$A$2:$D$40,4,0),".",VLOOKUP(DA!AJ$1,REF!$A$2:$B$40,2,0),".00.","0001")</f>
        <v>099.08.29.00.0001</v>
      </c>
      <c r="AK50" s="16" t="str">
        <f>CONCATENATE($B50,".",VLOOKUP(DA!AK$1,REF!$A$2:$D$40,4,0),".",VLOOKUP(DA!AK$1,REF!$A$2:$B$40,2,0),".00.","0001")</f>
        <v>099.01.00.00.0001</v>
      </c>
      <c r="AL50" s="16" t="str">
        <f>CONCATENATE($B50,".",VLOOKUP(DA!AL$1,REF!$A$2:$D$40,4,0),".",VLOOKUP(DA!AL$1,REF!$A$2:$B$40,2,0),".00.","0001")</f>
        <v>099.03.00.00.0001</v>
      </c>
      <c r="AM50" s="16" t="str">
        <f>CONCATENATE($B50,".",VLOOKUP(DA!AM$1,REF!$A$2:$D$40,4,0),".",VLOOKUP(DA!AM$1,REF!$A$2:$B$40,2,0),".00.","0001")</f>
        <v>099.05.00.00.0001</v>
      </c>
      <c r="AN50" s="16" t="str">
        <f>CONCATENATE($B50,".",VLOOKUP(DA!AN$1,REF!$A$2:$D$40,4,0),".",VLOOKUP(DA!AN$1,REF!$A$2:$B$40,2,0),".00.","0001")</f>
        <v>099.06.00.00.0001</v>
      </c>
      <c r="AO50" s="16" t="str">
        <f>CONCATENATE($B50,".",VLOOKUP(DA!AO$1,REF!$A$2:$D$40,4,0),".",VLOOKUP(DA!AO$1,REF!$A$2:$B$40,2,0),".00.","0001")</f>
        <v>099.07.00.00.0001</v>
      </c>
      <c r="AP50" s="16" t="str">
        <f>CONCATENATE($B50,".",VLOOKUP(DA!AP$1,REF!$A$2:$D$40,4,0),".",VLOOKUP(DA!AP$1,REF!$A$2:$B$40,2,0),".00.","0001")</f>
        <v>099.08.00.00.0001</v>
      </c>
      <c r="AQ50" s="16" t="str">
        <f>CONCATENATE($B50,".",VLOOKUP(DA!AQ$1,REF!$A$2:$D$40,4,0),".",VLOOKUP(DA!AQ$1,REF!$A$2:$B$40,2,0),".00.","0001")</f>
        <v>099.00.00.00.0001</v>
      </c>
    </row>
    <row r="51" spans="1:43" ht="16.5" customHeight="1" x14ac:dyDescent="0.25">
      <c r="A51" s="21" t="s">
        <v>303</v>
      </c>
      <c r="B51" s="17" t="s">
        <v>317</v>
      </c>
      <c r="C51" s="17">
        <f t="shared" si="0"/>
        <v>100</v>
      </c>
      <c r="D51" s="21" t="s">
        <v>98</v>
      </c>
      <c r="E51" s="16" t="str">
        <f>CONCATENATE($B51,".",VLOOKUP(DA!E$1,REF!$A$2:$D$40,4,0),".",VLOOKUP(DA!E$1,REF!$A$2:$B$40,2,0),".00.","0001")</f>
        <v>100.08.26.00.0001</v>
      </c>
      <c r="F51" s="16" t="str">
        <f>CONCATENATE($B51,".",VLOOKUP(DA!F$1,REF!$A$2:$D$40,4,0),".",VLOOKUP(DA!F$1,REF!$A$2:$B$40,2,0),".00.","0001")</f>
        <v>100.03.10.00.0001</v>
      </c>
      <c r="G51" s="16" t="str">
        <f>CONCATENATE($B51,".",VLOOKUP(DA!G$1,REF!$A$2:$D$40,4,0),".",VLOOKUP(DA!G$1,REF!$A$2:$B$40,2,0),".00.","0001")</f>
        <v>100.07.17.00.0001</v>
      </c>
      <c r="H51" s="16" t="str">
        <f>CONCATENATE($B51,".",VLOOKUP(DA!H$1,REF!$A$2:$D$40,4,0),".",VLOOKUP(DA!H$1,REF!$A$2:$B$40,2,0),".00.","0001")</f>
        <v>100.01.04.00.0001</v>
      </c>
      <c r="I51" s="16" t="str">
        <f>CONCATENATE($B51,".",VLOOKUP(DA!I$1,REF!$A$2:$D$40,4,0),".",VLOOKUP(DA!I$1,REF!$A$2:$B$40,2,0),".00.","0001")</f>
        <v>100.07.16.00.0001</v>
      </c>
      <c r="J51" s="16" t="str">
        <f>CONCATENATE($B51,".",VLOOKUP(DA!J$1,REF!$A$2:$D$40,4,0),".",VLOOKUP(DA!J$1,REF!$A$2:$B$40,2,0),".00.","0001")</f>
        <v>100.06.31.00.0001</v>
      </c>
      <c r="K51" s="16" t="str">
        <f>CONCATENATE($B51,".",VLOOKUP(DA!K$1,REF!$A$2:$D$40,4,0),".",VLOOKUP(DA!K$1,REF!$A$2:$B$40,2,0),".00.","0001")</f>
        <v>100.06.22.00.0001</v>
      </c>
      <c r="L51" s="16" t="str">
        <f>CONCATENATE($B51,".",VLOOKUP(DA!L$1,REF!$A$2:$D$40,4,0),".",VLOOKUP(DA!L$1,REF!$A$2:$B$40,2,0),".00.","0001")</f>
        <v>100.01.03.00.0001</v>
      </c>
      <c r="M51" s="16" t="str">
        <f>CONCATENATE($B51,".",VLOOKUP(DA!M$1,REF!$A$2:$D$40,4,0),".",VLOOKUP(DA!M$1,REF!$A$2:$B$40,2,0),".00.","0001")</f>
        <v>100.06.28.00.0001</v>
      </c>
      <c r="N51" s="16" t="str">
        <f>CONCATENATE($B51,".",VLOOKUP(DA!N$1,REF!$A$2:$D$40,4,0),".",VLOOKUP(DA!N$1,REF!$A$2:$B$40,2,0),".00.","0001")</f>
        <v>100.08.13.00.0001</v>
      </c>
      <c r="O51" s="16" t="str">
        <f>CONCATENATE($B51,".",VLOOKUP(DA!O$1,REF!$A$2:$D$40,4,0),".",VLOOKUP(DA!O$1,REF!$A$2:$B$40,2,0),".00.","0001")</f>
        <v>100.06.24.00.0001</v>
      </c>
      <c r="P51" s="16" t="str">
        <f>CONCATENATE($B51,".",VLOOKUP(DA!P$1,REF!$A$2:$D$40,4,0),".",VLOOKUP(DA!P$1,REF!$A$2:$B$40,2,0),".00.","0001")</f>
        <v>100.06.27.00.0001</v>
      </c>
      <c r="Q51" s="16" t="str">
        <f>CONCATENATE($B51,".",VLOOKUP(DA!Q$1,REF!$A$2:$D$40,4,0),".",VLOOKUP(DA!Q$1,REF!$A$2:$B$40,2,0),".00.","0001")</f>
        <v>100.08.15.00.0001</v>
      </c>
      <c r="R51" s="16" t="str">
        <f>CONCATENATE($B51,".",VLOOKUP(DA!R$1,REF!$A$2:$D$40,4,0),".",VLOOKUP(DA!R$1,REF!$A$2:$B$40,2,0),".00.","0001")</f>
        <v>100.01.06.00.0001</v>
      </c>
      <c r="S51" s="16" t="str">
        <f>CONCATENATE($B51,".",VLOOKUP(DA!S$1,REF!$A$2:$D$40,4,0),".",VLOOKUP(DA!S$1,REF!$A$2:$B$40,2,0),".00.","0001")</f>
        <v>100.03.08.00.0001</v>
      </c>
      <c r="T51" s="16" t="str">
        <f>CONCATENATE($B51,".",VLOOKUP(DA!T$1,REF!$A$2:$D$40,4,0),".",VLOOKUP(DA!T$1,REF!$A$2:$B$40,2,0),".00.","0001")</f>
        <v>100.07.18.00.0001</v>
      </c>
      <c r="U51" s="16" t="str">
        <f>CONCATENATE($B51,".",VLOOKUP(DA!U$1,REF!$A$2:$D$40,4,0),".",VLOOKUP(DA!U$1,REF!$A$2:$B$40,2,0),".00.","0001")</f>
        <v>100.08.25.00.0001</v>
      </c>
      <c r="V51" s="16" t="str">
        <f>CONCATENATE($B51,".",VLOOKUP(DA!V$1,REF!$A$2:$D$40,4,0),".",VLOOKUP(DA!V$1,REF!$A$2:$B$40,2,0),".00.","0001")</f>
        <v>100.07.20.00.0001</v>
      </c>
      <c r="W51" s="16" t="str">
        <f>CONCATENATE($B51,".",VLOOKUP(DA!W$1,REF!$A$2:$D$40,4,0),".",VLOOKUP(DA!W$1,REF!$A$2:$B$40,2,0),".00.","0001")</f>
        <v>100.08.21.00.0001</v>
      </c>
      <c r="X51" s="16" t="str">
        <f>CONCATENATE($B51,".",VLOOKUP(DA!X$1,REF!$A$2:$D$40,4,0),".",VLOOKUP(DA!X$1,REF!$A$2:$B$40,2,0),".00.","0001")</f>
        <v>100.01.01.00.0001</v>
      </c>
      <c r="Y51" s="16" t="str">
        <f>CONCATENATE($B51,".",VLOOKUP(DA!Y$1,REF!$A$2:$D$40,4,0),".",VLOOKUP(DA!Y$1,REF!$A$2:$B$40,2,0),".00.","0001")</f>
        <v>100.03.11.00.0001</v>
      </c>
      <c r="Z51" s="16" t="str">
        <f>CONCATENATE($B51,".",VLOOKUP(DA!Z$1,REF!$A$2:$D$40,4,0),".",VLOOKUP(DA!Z$1,REF!$A$2:$B$40,2,0),".00.","0001")</f>
        <v>100.01.02.00.0001</v>
      </c>
      <c r="AA51" s="16" t="str">
        <f>CONCATENATE($B51,".",VLOOKUP(DA!AA$1,REF!$A$2:$D$40,4,0),".",VLOOKUP(DA!AA$1,REF!$A$2:$B$40,2,0),".00.","0001")</f>
        <v>100.01.05.00.0001</v>
      </c>
      <c r="AB51" s="16" t="str">
        <f>CONCATENATE($B51,".",VLOOKUP(DA!AB$1,REF!$A$2:$D$40,4,0),".",VLOOKUP(DA!AB$1,REF!$A$2:$B$40,2,0),".00.","0001")</f>
        <v>100.07.14.00.0001</v>
      </c>
      <c r="AC51" s="16" t="str">
        <f>CONCATENATE($B51,".",VLOOKUP(DA!AC$1,REF!$A$2:$D$40,4,0),".",VLOOKUP(DA!AC$1,REF!$A$2:$B$40,2,0),".00.","0001")</f>
        <v>100.06.30.00.0001</v>
      </c>
      <c r="AD51" s="16" t="str">
        <f>CONCATENATE($B51,".",VLOOKUP(DA!AD$1,REF!$A$2:$D$40,4,0),".",VLOOKUP(DA!AD$1,REF!$A$2:$B$40,2,0),".00.","0001")</f>
        <v>100.06.23.00.0001</v>
      </c>
      <c r="AE51" s="16" t="str">
        <f>CONCATENATE($B51,".",VLOOKUP(DA!AE$1,REF!$A$2:$D$40,4,0),".",VLOOKUP(DA!AE$1,REF!$A$2:$B$40,2,0),".00.","0001")</f>
        <v>100.08.32.00.0001</v>
      </c>
      <c r="AF51" s="16" t="str">
        <f>CONCATENATE($B51,".",VLOOKUP(DA!AF$1,REF!$A$2:$D$40,4,0),".",VLOOKUP(DA!AF$1,REF!$A$2:$B$40,2,0),".00.","0001")</f>
        <v>100.05.09.00.0001</v>
      </c>
      <c r="AG51" s="16" t="str">
        <f>CONCATENATE($B51,".",VLOOKUP(DA!AG$1,REF!$A$2:$D$40,4,0),".",VLOOKUP(DA!AG$1,REF!$A$2:$B$40,2,0),".00.","0001")</f>
        <v>100.07.19.00.0001</v>
      </c>
      <c r="AH51" s="16" t="str">
        <f>CONCATENATE($B51,".",VLOOKUP(DA!AH$1,REF!$A$2:$D$40,4,0),".",VLOOKUP(DA!AH$1,REF!$A$2:$B$40,2,0),".00.","0001")</f>
        <v>100.01.07.00.0001</v>
      </c>
      <c r="AI51" s="16" t="str">
        <f>CONCATENATE($B51,".",VLOOKUP(DA!AI$1,REF!$A$2:$D$40,4,0),".",VLOOKUP(DA!AI$1,REF!$A$2:$B$40,2,0),".00.","0001")</f>
        <v>100.08.12.00.0001</v>
      </c>
      <c r="AJ51" s="16" t="str">
        <f>CONCATENATE($B51,".",VLOOKUP(DA!AJ$1,REF!$A$2:$D$40,4,0),".",VLOOKUP(DA!AJ$1,REF!$A$2:$B$40,2,0),".00.","0001")</f>
        <v>100.08.29.00.0001</v>
      </c>
      <c r="AK51" s="16" t="str">
        <f>CONCATENATE($B51,".",VLOOKUP(DA!AK$1,REF!$A$2:$D$40,4,0),".",VLOOKUP(DA!AK$1,REF!$A$2:$B$40,2,0),".00.","0001")</f>
        <v>100.01.00.00.0001</v>
      </c>
      <c r="AL51" s="16" t="str">
        <f>CONCATENATE($B51,".",VLOOKUP(DA!AL$1,REF!$A$2:$D$40,4,0),".",VLOOKUP(DA!AL$1,REF!$A$2:$B$40,2,0),".00.","0001")</f>
        <v>100.03.00.00.0001</v>
      </c>
      <c r="AM51" s="16" t="str">
        <f>CONCATENATE($B51,".",VLOOKUP(DA!AM$1,REF!$A$2:$D$40,4,0),".",VLOOKUP(DA!AM$1,REF!$A$2:$B$40,2,0),".00.","0001")</f>
        <v>100.05.00.00.0001</v>
      </c>
      <c r="AN51" s="16" t="str">
        <f>CONCATENATE($B51,".",VLOOKUP(DA!AN$1,REF!$A$2:$D$40,4,0),".",VLOOKUP(DA!AN$1,REF!$A$2:$B$40,2,0),".00.","0001")</f>
        <v>100.06.00.00.0001</v>
      </c>
      <c r="AO51" s="16" t="str">
        <f>CONCATENATE($B51,".",VLOOKUP(DA!AO$1,REF!$A$2:$D$40,4,0),".",VLOOKUP(DA!AO$1,REF!$A$2:$B$40,2,0),".00.","0001")</f>
        <v>100.07.00.00.0001</v>
      </c>
      <c r="AP51" s="16" t="str">
        <f>CONCATENATE($B51,".",VLOOKUP(DA!AP$1,REF!$A$2:$D$40,4,0),".",VLOOKUP(DA!AP$1,REF!$A$2:$B$40,2,0),".00.","0001")</f>
        <v>100.08.00.00.0001</v>
      </c>
      <c r="AQ51" s="16" t="str">
        <f>CONCATENATE($B51,".",VLOOKUP(DA!AQ$1,REF!$A$2:$D$40,4,0),".",VLOOKUP(DA!AQ$1,REF!$A$2:$B$40,2,0),".00.","0001")</f>
        <v>100.00.00.00.0001</v>
      </c>
    </row>
    <row r="52" spans="1:43" ht="16.5" customHeight="1" x14ac:dyDescent="0.25">
      <c r="A52" s="21" t="s">
        <v>303</v>
      </c>
      <c r="B52" s="17" t="s">
        <v>318</v>
      </c>
      <c r="C52" s="17">
        <f t="shared" si="0"/>
        <v>101</v>
      </c>
      <c r="D52" s="21" t="s">
        <v>99</v>
      </c>
      <c r="E52" s="16" t="str">
        <f>CONCATENATE($B52,".",VLOOKUP(DA!E$1,REF!$A$2:$D$40,4,0),".",VLOOKUP(DA!E$1,REF!$A$2:$B$40,2,0),".00.","0001")</f>
        <v>101.08.26.00.0001</v>
      </c>
      <c r="F52" s="16" t="str">
        <f>CONCATENATE($B52,".",VLOOKUP(DA!F$1,REF!$A$2:$D$40,4,0),".",VLOOKUP(DA!F$1,REF!$A$2:$B$40,2,0),".00.","0001")</f>
        <v>101.03.10.00.0001</v>
      </c>
      <c r="G52" s="16" t="str">
        <f>CONCATENATE($B52,".",VLOOKUP(DA!G$1,REF!$A$2:$D$40,4,0),".",VLOOKUP(DA!G$1,REF!$A$2:$B$40,2,0),".00.","0001")</f>
        <v>101.07.17.00.0001</v>
      </c>
      <c r="H52" s="16" t="str">
        <f>CONCATENATE($B52,".",VLOOKUP(DA!H$1,REF!$A$2:$D$40,4,0),".",VLOOKUP(DA!H$1,REF!$A$2:$B$40,2,0),".00.","0001")</f>
        <v>101.01.04.00.0001</v>
      </c>
      <c r="I52" s="16" t="str">
        <f>CONCATENATE($B52,".",VLOOKUP(DA!I$1,REF!$A$2:$D$40,4,0),".",VLOOKUP(DA!I$1,REF!$A$2:$B$40,2,0),".00.","0001")</f>
        <v>101.07.16.00.0001</v>
      </c>
      <c r="J52" s="16" t="str">
        <f>CONCATENATE($B52,".",VLOOKUP(DA!J$1,REF!$A$2:$D$40,4,0),".",VLOOKUP(DA!J$1,REF!$A$2:$B$40,2,0),".00.","0001")</f>
        <v>101.06.31.00.0001</v>
      </c>
      <c r="K52" s="16" t="str">
        <f>CONCATENATE($B52,".",VLOOKUP(DA!K$1,REF!$A$2:$D$40,4,0),".",VLOOKUP(DA!K$1,REF!$A$2:$B$40,2,0),".00.","0001")</f>
        <v>101.06.22.00.0001</v>
      </c>
      <c r="L52" s="16" t="str">
        <f>CONCATENATE($B52,".",VLOOKUP(DA!L$1,REF!$A$2:$D$40,4,0),".",VLOOKUP(DA!L$1,REF!$A$2:$B$40,2,0),".00.","0001")</f>
        <v>101.01.03.00.0001</v>
      </c>
      <c r="M52" s="16" t="str">
        <f>CONCATENATE($B52,".",VLOOKUP(DA!M$1,REF!$A$2:$D$40,4,0),".",VLOOKUP(DA!M$1,REF!$A$2:$B$40,2,0),".00.","0001")</f>
        <v>101.06.28.00.0001</v>
      </c>
      <c r="N52" s="16" t="str">
        <f>CONCATENATE($B52,".",VLOOKUP(DA!N$1,REF!$A$2:$D$40,4,0),".",VLOOKUP(DA!N$1,REF!$A$2:$B$40,2,0),".00.","0001")</f>
        <v>101.08.13.00.0001</v>
      </c>
      <c r="O52" s="16" t="str">
        <f>CONCATENATE($B52,".",VLOOKUP(DA!O$1,REF!$A$2:$D$40,4,0),".",VLOOKUP(DA!O$1,REF!$A$2:$B$40,2,0),".00.","0001")</f>
        <v>101.06.24.00.0001</v>
      </c>
      <c r="P52" s="16" t="str">
        <f>CONCATENATE($B52,".",VLOOKUP(DA!P$1,REF!$A$2:$D$40,4,0),".",VLOOKUP(DA!P$1,REF!$A$2:$B$40,2,0),".00.","0001")</f>
        <v>101.06.27.00.0001</v>
      </c>
      <c r="Q52" s="16" t="str">
        <f>CONCATENATE($B52,".",VLOOKUP(DA!Q$1,REF!$A$2:$D$40,4,0),".",VLOOKUP(DA!Q$1,REF!$A$2:$B$40,2,0),".00.","0001")</f>
        <v>101.08.15.00.0001</v>
      </c>
      <c r="R52" s="16" t="str">
        <f>CONCATENATE($B52,".",VLOOKUP(DA!R$1,REF!$A$2:$D$40,4,0),".",VLOOKUP(DA!R$1,REF!$A$2:$B$40,2,0),".00.","0001")</f>
        <v>101.01.06.00.0001</v>
      </c>
      <c r="S52" s="16" t="str">
        <f>CONCATENATE($B52,".",VLOOKUP(DA!S$1,REF!$A$2:$D$40,4,0),".",VLOOKUP(DA!S$1,REF!$A$2:$B$40,2,0),".00.","0001")</f>
        <v>101.03.08.00.0001</v>
      </c>
      <c r="T52" s="16" t="str">
        <f>CONCATENATE($B52,".",VLOOKUP(DA!T$1,REF!$A$2:$D$40,4,0),".",VLOOKUP(DA!T$1,REF!$A$2:$B$40,2,0),".00.","0001")</f>
        <v>101.07.18.00.0001</v>
      </c>
      <c r="U52" s="16" t="str">
        <f>CONCATENATE($B52,".",VLOOKUP(DA!U$1,REF!$A$2:$D$40,4,0),".",VLOOKUP(DA!U$1,REF!$A$2:$B$40,2,0),".00.","0001")</f>
        <v>101.08.25.00.0001</v>
      </c>
      <c r="V52" s="16" t="str">
        <f>CONCATENATE($B52,".",VLOOKUP(DA!V$1,REF!$A$2:$D$40,4,0),".",VLOOKUP(DA!V$1,REF!$A$2:$B$40,2,0),".00.","0001")</f>
        <v>101.07.20.00.0001</v>
      </c>
      <c r="W52" s="16" t="str">
        <f>CONCATENATE($B52,".",VLOOKUP(DA!W$1,REF!$A$2:$D$40,4,0),".",VLOOKUP(DA!W$1,REF!$A$2:$B$40,2,0),".00.","0001")</f>
        <v>101.08.21.00.0001</v>
      </c>
      <c r="X52" s="16" t="str">
        <f>CONCATENATE($B52,".",VLOOKUP(DA!X$1,REF!$A$2:$D$40,4,0),".",VLOOKUP(DA!X$1,REF!$A$2:$B$40,2,0),".00.","0001")</f>
        <v>101.01.01.00.0001</v>
      </c>
      <c r="Y52" s="16" t="str">
        <f>CONCATENATE($B52,".",VLOOKUP(DA!Y$1,REF!$A$2:$D$40,4,0),".",VLOOKUP(DA!Y$1,REF!$A$2:$B$40,2,0),".00.","0001")</f>
        <v>101.03.11.00.0001</v>
      </c>
      <c r="Z52" s="16" t="str">
        <f>CONCATENATE($B52,".",VLOOKUP(DA!Z$1,REF!$A$2:$D$40,4,0),".",VLOOKUP(DA!Z$1,REF!$A$2:$B$40,2,0),".00.","0001")</f>
        <v>101.01.02.00.0001</v>
      </c>
      <c r="AA52" s="16" t="str">
        <f>CONCATENATE($B52,".",VLOOKUP(DA!AA$1,REF!$A$2:$D$40,4,0),".",VLOOKUP(DA!AA$1,REF!$A$2:$B$40,2,0),".00.","0001")</f>
        <v>101.01.05.00.0001</v>
      </c>
      <c r="AB52" s="16" t="str">
        <f>CONCATENATE($B52,".",VLOOKUP(DA!AB$1,REF!$A$2:$D$40,4,0),".",VLOOKUP(DA!AB$1,REF!$A$2:$B$40,2,0),".00.","0001")</f>
        <v>101.07.14.00.0001</v>
      </c>
      <c r="AC52" s="16" t="str">
        <f>CONCATENATE($B52,".",VLOOKUP(DA!AC$1,REF!$A$2:$D$40,4,0),".",VLOOKUP(DA!AC$1,REF!$A$2:$B$40,2,0),".00.","0001")</f>
        <v>101.06.30.00.0001</v>
      </c>
      <c r="AD52" s="16" t="str">
        <f>CONCATENATE($B52,".",VLOOKUP(DA!AD$1,REF!$A$2:$D$40,4,0),".",VLOOKUP(DA!AD$1,REF!$A$2:$B$40,2,0),".00.","0001")</f>
        <v>101.06.23.00.0001</v>
      </c>
      <c r="AE52" s="16" t="str">
        <f>CONCATENATE($B52,".",VLOOKUP(DA!AE$1,REF!$A$2:$D$40,4,0),".",VLOOKUP(DA!AE$1,REF!$A$2:$B$40,2,0),".00.","0001")</f>
        <v>101.08.32.00.0001</v>
      </c>
      <c r="AF52" s="16" t="str">
        <f>CONCATENATE($B52,".",VLOOKUP(DA!AF$1,REF!$A$2:$D$40,4,0),".",VLOOKUP(DA!AF$1,REF!$A$2:$B$40,2,0),".00.","0001")</f>
        <v>101.05.09.00.0001</v>
      </c>
      <c r="AG52" s="16" t="str">
        <f>CONCATENATE($B52,".",VLOOKUP(DA!AG$1,REF!$A$2:$D$40,4,0),".",VLOOKUP(DA!AG$1,REF!$A$2:$B$40,2,0),".00.","0001")</f>
        <v>101.07.19.00.0001</v>
      </c>
      <c r="AH52" s="16" t="str">
        <f>CONCATENATE($B52,".",VLOOKUP(DA!AH$1,REF!$A$2:$D$40,4,0),".",VLOOKUP(DA!AH$1,REF!$A$2:$B$40,2,0),".00.","0001")</f>
        <v>101.01.07.00.0001</v>
      </c>
      <c r="AI52" s="16" t="str">
        <f>CONCATENATE($B52,".",VLOOKUP(DA!AI$1,REF!$A$2:$D$40,4,0),".",VLOOKUP(DA!AI$1,REF!$A$2:$B$40,2,0),".00.","0001")</f>
        <v>101.08.12.00.0001</v>
      </c>
      <c r="AJ52" s="16" t="str">
        <f>CONCATENATE($B52,".",VLOOKUP(DA!AJ$1,REF!$A$2:$D$40,4,0),".",VLOOKUP(DA!AJ$1,REF!$A$2:$B$40,2,0),".00.","0001")</f>
        <v>101.08.29.00.0001</v>
      </c>
      <c r="AK52" s="16" t="str">
        <f>CONCATENATE($B52,".",VLOOKUP(DA!AK$1,REF!$A$2:$D$40,4,0),".",VLOOKUP(DA!AK$1,REF!$A$2:$B$40,2,0),".00.","0001")</f>
        <v>101.01.00.00.0001</v>
      </c>
      <c r="AL52" s="16" t="str">
        <f>CONCATENATE($B52,".",VLOOKUP(DA!AL$1,REF!$A$2:$D$40,4,0),".",VLOOKUP(DA!AL$1,REF!$A$2:$B$40,2,0),".00.","0001")</f>
        <v>101.03.00.00.0001</v>
      </c>
      <c r="AM52" s="16" t="str">
        <f>CONCATENATE($B52,".",VLOOKUP(DA!AM$1,REF!$A$2:$D$40,4,0),".",VLOOKUP(DA!AM$1,REF!$A$2:$B$40,2,0),".00.","0001")</f>
        <v>101.05.00.00.0001</v>
      </c>
      <c r="AN52" s="16" t="str">
        <f>CONCATENATE($B52,".",VLOOKUP(DA!AN$1,REF!$A$2:$D$40,4,0),".",VLOOKUP(DA!AN$1,REF!$A$2:$B$40,2,0),".00.","0001")</f>
        <v>101.06.00.00.0001</v>
      </c>
      <c r="AO52" s="16" t="str">
        <f>CONCATENATE($B52,".",VLOOKUP(DA!AO$1,REF!$A$2:$D$40,4,0),".",VLOOKUP(DA!AO$1,REF!$A$2:$B$40,2,0),".00.","0001")</f>
        <v>101.07.00.00.0001</v>
      </c>
      <c r="AP52" s="16" t="str">
        <f>CONCATENATE($B52,".",VLOOKUP(DA!AP$1,REF!$A$2:$D$40,4,0),".",VLOOKUP(DA!AP$1,REF!$A$2:$B$40,2,0),".00.","0001")</f>
        <v>101.08.00.00.0001</v>
      </c>
      <c r="AQ52" s="16" t="str">
        <f>CONCATENATE($B52,".",VLOOKUP(DA!AQ$1,REF!$A$2:$D$40,4,0),".",VLOOKUP(DA!AQ$1,REF!$A$2:$B$40,2,0),".00.","0001")</f>
        <v>101.00.00.00.0001</v>
      </c>
    </row>
    <row r="53" spans="1:43" ht="16.5" customHeight="1" x14ac:dyDescent="0.25">
      <c r="A53" s="21" t="s">
        <v>303</v>
      </c>
      <c r="B53" s="17" t="s">
        <v>319</v>
      </c>
      <c r="C53" s="17">
        <f t="shared" si="0"/>
        <v>102</v>
      </c>
      <c r="D53" s="21" t="s">
        <v>100</v>
      </c>
      <c r="E53" s="16" t="str">
        <f>CONCATENATE($B53,".",VLOOKUP(DA!E$1,REF!$A$2:$D$40,4,0),".",VLOOKUP(DA!E$1,REF!$A$2:$B$40,2,0),".00.","0001")</f>
        <v>102.08.26.00.0001</v>
      </c>
      <c r="F53" s="16" t="str">
        <f>CONCATENATE($B53,".",VLOOKUP(DA!F$1,REF!$A$2:$D$40,4,0),".",VLOOKUP(DA!F$1,REF!$A$2:$B$40,2,0),".00.","0001")</f>
        <v>102.03.10.00.0001</v>
      </c>
      <c r="G53" s="16" t="str">
        <f>CONCATENATE($B53,".",VLOOKUP(DA!G$1,REF!$A$2:$D$40,4,0),".",VLOOKUP(DA!G$1,REF!$A$2:$B$40,2,0),".00.","0001")</f>
        <v>102.07.17.00.0001</v>
      </c>
      <c r="H53" s="16" t="str">
        <f>CONCATENATE($B53,".",VLOOKUP(DA!H$1,REF!$A$2:$D$40,4,0),".",VLOOKUP(DA!H$1,REF!$A$2:$B$40,2,0),".00.","0001")</f>
        <v>102.01.04.00.0001</v>
      </c>
      <c r="I53" s="16" t="str">
        <f>CONCATENATE($B53,".",VLOOKUP(DA!I$1,REF!$A$2:$D$40,4,0),".",VLOOKUP(DA!I$1,REF!$A$2:$B$40,2,0),".00.","0001")</f>
        <v>102.07.16.00.0001</v>
      </c>
      <c r="J53" s="16" t="str">
        <f>CONCATENATE($B53,".",VLOOKUP(DA!J$1,REF!$A$2:$D$40,4,0),".",VLOOKUP(DA!J$1,REF!$A$2:$B$40,2,0),".00.","0001")</f>
        <v>102.06.31.00.0001</v>
      </c>
      <c r="K53" s="16" t="str">
        <f>CONCATENATE($B53,".",VLOOKUP(DA!K$1,REF!$A$2:$D$40,4,0),".",VLOOKUP(DA!K$1,REF!$A$2:$B$40,2,0),".00.","0001")</f>
        <v>102.06.22.00.0001</v>
      </c>
      <c r="L53" s="16" t="str">
        <f>CONCATENATE($B53,".",VLOOKUP(DA!L$1,REF!$A$2:$D$40,4,0),".",VLOOKUP(DA!L$1,REF!$A$2:$B$40,2,0),".00.","0001")</f>
        <v>102.01.03.00.0001</v>
      </c>
      <c r="M53" s="16" t="str">
        <f>CONCATENATE($B53,".",VLOOKUP(DA!M$1,REF!$A$2:$D$40,4,0),".",VLOOKUP(DA!M$1,REF!$A$2:$B$40,2,0),".00.","0001")</f>
        <v>102.06.28.00.0001</v>
      </c>
      <c r="N53" s="16" t="str">
        <f>CONCATENATE($B53,".",VLOOKUP(DA!N$1,REF!$A$2:$D$40,4,0),".",VLOOKUP(DA!N$1,REF!$A$2:$B$40,2,0),".00.","0001")</f>
        <v>102.08.13.00.0001</v>
      </c>
      <c r="O53" s="16" t="str">
        <f>CONCATENATE($B53,".",VLOOKUP(DA!O$1,REF!$A$2:$D$40,4,0),".",VLOOKUP(DA!O$1,REF!$A$2:$B$40,2,0),".00.","0001")</f>
        <v>102.06.24.00.0001</v>
      </c>
      <c r="P53" s="16" t="str">
        <f>CONCATENATE($B53,".",VLOOKUP(DA!P$1,REF!$A$2:$D$40,4,0),".",VLOOKUP(DA!P$1,REF!$A$2:$B$40,2,0),".00.","0001")</f>
        <v>102.06.27.00.0001</v>
      </c>
      <c r="Q53" s="16" t="str">
        <f>CONCATENATE($B53,".",VLOOKUP(DA!Q$1,REF!$A$2:$D$40,4,0),".",VLOOKUP(DA!Q$1,REF!$A$2:$B$40,2,0),".00.","0001")</f>
        <v>102.08.15.00.0001</v>
      </c>
      <c r="R53" s="16" t="str">
        <f>CONCATENATE($B53,".",VLOOKUP(DA!R$1,REF!$A$2:$D$40,4,0),".",VLOOKUP(DA!R$1,REF!$A$2:$B$40,2,0),".00.","0001")</f>
        <v>102.01.06.00.0001</v>
      </c>
      <c r="S53" s="16" t="str">
        <f>CONCATENATE($B53,".",VLOOKUP(DA!S$1,REF!$A$2:$D$40,4,0),".",VLOOKUP(DA!S$1,REF!$A$2:$B$40,2,0),".00.","0001")</f>
        <v>102.03.08.00.0001</v>
      </c>
      <c r="T53" s="16" t="str">
        <f>CONCATENATE($B53,".",VLOOKUP(DA!T$1,REF!$A$2:$D$40,4,0),".",VLOOKUP(DA!T$1,REF!$A$2:$B$40,2,0),".00.","0001")</f>
        <v>102.07.18.00.0001</v>
      </c>
      <c r="U53" s="16" t="str">
        <f>CONCATENATE($B53,".",VLOOKUP(DA!U$1,REF!$A$2:$D$40,4,0),".",VLOOKUP(DA!U$1,REF!$A$2:$B$40,2,0),".00.","0001")</f>
        <v>102.08.25.00.0001</v>
      </c>
      <c r="V53" s="16" t="str">
        <f>CONCATENATE($B53,".",VLOOKUP(DA!V$1,REF!$A$2:$D$40,4,0),".",VLOOKUP(DA!V$1,REF!$A$2:$B$40,2,0),".00.","0001")</f>
        <v>102.07.20.00.0001</v>
      </c>
      <c r="W53" s="16" t="str">
        <f>CONCATENATE($B53,".",VLOOKUP(DA!W$1,REF!$A$2:$D$40,4,0),".",VLOOKUP(DA!W$1,REF!$A$2:$B$40,2,0),".00.","0001")</f>
        <v>102.08.21.00.0001</v>
      </c>
      <c r="X53" s="16" t="str">
        <f>CONCATENATE($B53,".",VLOOKUP(DA!X$1,REF!$A$2:$D$40,4,0),".",VLOOKUP(DA!X$1,REF!$A$2:$B$40,2,0),".00.","0001")</f>
        <v>102.01.01.00.0001</v>
      </c>
      <c r="Y53" s="16" t="str">
        <f>CONCATENATE($B53,".",VLOOKUP(DA!Y$1,REF!$A$2:$D$40,4,0),".",VLOOKUP(DA!Y$1,REF!$A$2:$B$40,2,0),".00.","0001")</f>
        <v>102.03.11.00.0001</v>
      </c>
      <c r="Z53" s="16" t="str">
        <f>CONCATENATE($B53,".",VLOOKUP(DA!Z$1,REF!$A$2:$D$40,4,0),".",VLOOKUP(DA!Z$1,REF!$A$2:$B$40,2,0),".00.","0001")</f>
        <v>102.01.02.00.0001</v>
      </c>
      <c r="AA53" s="16" t="str">
        <f>CONCATENATE($B53,".",VLOOKUP(DA!AA$1,REF!$A$2:$D$40,4,0),".",VLOOKUP(DA!AA$1,REF!$A$2:$B$40,2,0),".00.","0001")</f>
        <v>102.01.05.00.0001</v>
      </c>
      <c r="AB53" s="16" t="str">
        <f>CONCATENATE($B53,".",VLOOKUP(DA!AB$1,REF!$A$2:$D$40,4,0),".",VLOOKUP(DA!AB$1,REF!$A$2:$B$40,2,0),".00.","0001")</f>
        <v>102.07.14.00.0001</v>
      </c>
      <c r="AC53" s="16" t="str">
        <f>CONCATENATE($B53,".",VLOOKUP(DA!AC$1,REF!$A$2:$D$40,4,0),".",VLOOKUP(DA!AC$1,REF!$A$2:$B$40,2,0),".00.","0001")</f>
        <v>102.06.30.00.0001</v>
      </c>
      <c r="AD53" s="16" t="str">
        <f>CONCATENATE($B53,".",VLOOKUP(DA!AD$1,REF!$A$2:$D$40,4,0),".",VLOOKUP(DA!AD$1,REF!$A$2:$B$40,2,0),".00.","0001")</f>
        <v>102.06.23.00.0001</v>
      </c>
      <c r="AE53" s="16" t="str">
        <f>CONCATENATE($B53,".",VLOOKUP(DA!AE$1,REF!$A$2:$D$40,4,0),".",VLOOKUP(DA!AE$1,REF!$A$2:$B$40,2,0),".00.","0001")</f>
        <v>102.08.32.00.0001</v>
      </c>
      <c r="AF53" s="16" t="str">
        <f>CONCATENATE($B53,".",VLOOKUP(DA!AF$1,REF!$A$2:$D$40,4,0),".",VLOOKUP(DA!AF$1,REF!$A$2:$B$40,2,0),".00.","0001")</f>
        <v>102.05.09.00.0001</v>
      </c>
      <c r="AG53" s="16" t="str">
        <f>CONCATENATE($B53,".",VLOOKUP(DA!AG$1,REF!$A$2:$D$40,4,0),".",VLOOKUP(DA!AG$1,REF!$A$2:$B$40,2,0),".00.","0001")</f>
        <v>102.07.19.00.0001</v>
      </c>
      <c r="AH53" s="16" t="str">
        <f>CONCATENATE($B53,".",VLOOKUP(DA!AH$1,REF!$A$2:$D$40,4,0),".",VLOOKUP(DA!AH$1,REF!$A$2:$B$40,2,0),".00.","0001")</f>
        <v>102.01.07.00.0001</v>
      </c>
      <c r="AI53" s="16" t="str">
        <f>CONCATENATE($B53,".",VLOOKUP(DA!AI$1,REF!$A$2:$D$40,4,0),".",VLOOKUP(DA!AI$1,REF!$A$2:$B$40,2,0),".00.","0001")</f>
        <v>102.08.12.00.0001</v>
      </c>
      <c r="AJ53" s="16" t="str">
        <f>CONCATENATE($B53,".",VLOOKUP(DA!AJ$1,REF!$A$2:$D$40,4,0),".",VLOOKUP(DA!AJ$1,REF!$A$2:$B$40,2,0),".00.","0001")</f>
        <v>102.08.29.00.0001</v>
      </c>
      <c r="AK53" s="16" t="str">
        <f>CONCATENATE($B53,".",VLOOKUP(DA!AK$1,REF!$A$2:$D$40,4,0),".",VLOOKUP(DA!AK$1,REF!$A$2:$B$40,2,0),".00.","0001")</f>
        <v>102.01.00.00.0001</v>
      </c>
      <c r="AL53" s="16" t="str">
        <f>CONCATENATE($B53,".",VLOOKUP(DA!AL$1,REF!$A$2:$D$40,4,0),".",VLOOKUP(DA!AL$1,REF!$A$2:$B$40,2,0),".00.","0001")</f>
        <v>102.03.00.00.0001</v>
      </c>
      <c r="AM53" s="16" t="str">
        <f>CONCATENATE($B53,".",VLOOKUP(DA!AM$1,REF!$A$2:$D$40,4,0),".",VLOOKUP(DA!AM$1,REF!$A$2:$B$40,2,0),".00.","0001")</f>
        <v>102.05.00.00.0001</v>
      </c>
      <c r="AN53" s="16" t="str">
        <f>CONCATENATE($B53,".",VLOOKUP(DA!AN$1,REF!$A$2:$D$40,4,0),".",VLOOKUP(DA!AN$1,REF!$A$2:$B$40,2,0),".00.","0001")</f>
        <v>102.06.00.00.0001</v>
      </c>
      <c r="AO53" s="16" t="str">
        <f>CONCATENATE($B53,".",VLOOKUP(DA!AO$1,REF!$A$2:$D$40,4,0),".",VLOOKUP(DA!AO$1,REF!$A$2:$B$40,2,0),".00.","0001")</f>
        <v>102.07.00.00.0001</v>
      </c>
      <c r="AP53" s="16" t="str">
        <f>CONCATENATE($B53,".",VLOOKUP(DA!AP$1,REF!$A$2:$D$40,4,0),".",VLOOKUP(DA!AP$1,REF!$A$2:$B$40,2,0),".00.","0001")</f>
        <v>102.08.00.00.0001</v>
      </c>
      <c r="AQ53" s="16" t="str">
        <f>CONCATENATE($B53,".",VLOOKUP(DA!AQ$1,REF!$A$2:$D$40,4,0),".",VLOOKUP(DA!AQ$1,REF!$A$2:$B$40,2,0),".00.","0001")</f>
        <v>102.00.00.00.0001</v>
      </c>
    </row>
    <row r="54" spans="1:43" ht="16.5" customHeight="1" x14ac:dyDescent="0.25">
      <c r="A54" s="21" t="s">
        <v>303</v>
      </c>
      <c r="B54" s="17" t="s">
        <v>320</v>
      </c>
      <c r="C54" s="17">
        <f t="shared" si="0"/>
        <v>103</v>
      </c>
      <c r="D54" s="21" t="s">
        <v>101</v>
      </c>
      <c r="E54" s="16" t="str">
        <f>CONCATENATE($B54,".",VLOOKUP(DA!E$1,REF!$A$2:$D$40,4,0),".",VLOOKUP(DA!E$1,REF!$A$2:$B$40,2,0),".00.","0001")</f>
        <v>103.08.26.00.0001</v>
      </c>
      <c r="F54" s="16" t="str">
        <f>CONCATENATE($B54,".",VLOOKUP(DA!F$1,REF!$A$2:$D$40,4,0),".",VLOOKUP(DA!F$1,REF!$A$2:$B$40,2,0),".00.","0001")</f>
        <v>103.03.10.00.0001</v>
      </c>
      <c r="G54" s="16" t="str">
        <f>CONCATENATE($B54,".",VLOOKUP(DA!G$1,REF!$A$2:$D$40,4,0),".",VLOOKUP(DA!G$1,REF!$A$2:$B$40,2,0),".00.","0001")</f>
        <v>103.07.17.00.0001</v>
      </c>
      <c r="H54" s="16" t="str">
        <f>CONCATENATE($B54,".",VLOOKUP(DA!H$1,REF!$A$2:$D$40,4,0),".",VLOOKUP(DA!H$1,REF!$A$2:$B$40,2,0),".00.","0001")</f>
        <v>103.01.04.00.0001</v>
      </c>
      <c r="I54" s="16" t="str">
        <f>CONCATENATE($B54,".",VLOOKUP(DA!I$1,REF!$A$2:$D$40,4,0),".",VLOOKUP(DA!I$1,REF!$A$2:$B$40,2,0),".00.","0001")</f>
        <v>103.07.16.00.0001</v>
      </c>
      <c r="J54" s="16" t="str">
        <f>CONCATENATE($B54,".",VLOOKUP(DA!J$1,REF!$A$2:$D$40,4,0),".",VLOOKUP(DA!J$1,REF!$A$2:$B$40,2,0),".00.","0001")</f>
        <v>103.06.31.00.0001</v>
      </c>
      <c r="K54" s="16" t="str">
        <f>CONCATENATE($B54,".",VLOOKUP(DA!K$1,REF!$A$2:$D$40,4,0),".",VLOOKUP(DA!K$1,REF!$A$2:$B$40,2,0),".00.","0001")</f>
        <v>103.06.22.00.0001</v>
      </c>
      <c r="L54" s="16" t="str">
        <f>CONCATENATE($B54,".",VLOOKUP(DA!L$1,REF!$A$2:$D$40,4,0),".",VLOOKUP(DA!L$1,REF!$A$2:$B$40,2,0),".00.","0001")</f>
        <v>103.01.03.00.0001</v>
      </c>
      <c r="M54" s="16" t="str">
        <f>CONCATENATE($B54,".",VLOOKUP(DA!M$1,REF!$A$2:$D$40,4,0),".",VLOOKUP(DA!M$1,REF!$A$2:$B$40,2,0),".00.","0001")</f>
        <v>103.06.28.00.0001</v>
      </c>
      <c r="N54" s="16" t="str">
        <f>CONCATENATE($B54,".",VLOOKUP(DA!N$1,REF!$A$2:$D$40,4,0),".",VLOOKUP(DA!N$1,REF!$A$2:$B$40,2,0),".00.","0001")</f>
        <v>103.08.13.00.0001</v>
      </c>
      <c r="O54" s="16" t="str">
        <f>CONCATENATE($B54,".",VLOOKUP(DA!O$1,REF!$A$2:$D$40,4,0),".",VLOOKUP(DA!O$1,REF!$A$2:$B$40,2,0),".00.","0001")</f>
        <v>103.06.24.00.0001</v>
      </c>
      <c r="P54" s="16" t="str">
        <f>CONCATENATE($B54,".",VLOOKUP(DA!P$1,REF!$A$2:$D$40,4,0),".",VLOOKUP(DA!P$1,REF!$A$2:$B$40,2,0),".00.","0001")</f>
        <v>103.06.27.00.0001</v>
      </c>
      <c r="Q54" s="16" t="str">
        <f>CONCATENATE($B54,".",VLOOKUP(DA!Q$1,REF!$A$2:$D$40,4,0),".",VLOOKUP(DA!Q$1,REF!$A$2:$B$40,2,0),".00.","0001")</f>
        <v>103.08.15.00.0001</v>
      </c>
      <c r="R54" s="16" t="str">
        <f>CONCATENATE($B54,".",VLOOKUP(DA!R$1,REF!$A$2:$D$40,4,0),".",VLOOKUP(DA!R$1,REF!$A$2:$B$40,2,0),".00.","0001")</f>
        <v>103.01.06.00.0001</v>
      </c>
      <c r="S54" s="16" t="str">
        <f>CONCATENATE($B54,".",VLOOKUP(DA!S$1,REF!$A$2:$D$40,4,0),".",VLOOKUP(DA!S$1,REF!$A$2:$B$40,2,0),".00.","0001")</f>
        <v>103.03.08.00.0001</v>
      </c>
      <c r="T54" s="16" t="str">
        <f>CONCATENATE($B54,".",VLOOKUP(DA!T$1,REF!$A$2:$D$40,4,0),".",VLOOKUP(DA!T$1,REF!$A$2:$B$40,2,0),".00.","0001")</f>
        <v>103.07.18.00.0001</v>
      </c>
      <c r="U54" s="16" t="str">
        <f>CONCATENATE($B54,".",VLOOKUP(DA!U$1,REF!$A$2:$D$40,4,0),".",VLOOKUP(DA!U$1,REF!$A$2:$B$40,2,0),".00.","0001")</f>
        <v>103.08.25.00.0001</v>
      </c>
      <c r="V54" s="16" t="str">
        <f>CONCATENATE($B54,".",VLOOKUP(DA!V$1,REF!$A$2:$D$40,4,0),".",VLOOKUP(DA!V$1,REF!$A$2:$B$40,2,0),".00.","0001")</f>
        <v>103.07.20.00.0001</v>
      </c>
      <c r="W54" s="16" t="str">
        <f>CONCATENATE($B54,".",VLOOKUP(DA!W$1,REF!$A$2:$D$40,4,0),".",VLOOKUP(DA!W$1,REF!$A$2:$B$40,2,0),".00.","0001")</f>
        <v>103.08.21.00.0001</v>
      </c>
      <c r="X54" s="16" t="str">
        <f>CONCATENATE($B54,".",VLOOKUP(DA!X$1,REF!$A$2:$D$40,4,0),".",VLOOKUP(DA!X$1,REF!$A$2:$B$40,2,0),".00.","0001")</f>
        <v>103.01.01.00.0001</v>
      </c>
      <c r="Y54" s="16" t="str">
        <f>CONCATENATE($B54,".",VLOOKUP(DA!Y$1,REF!$A$2:$D$40,4,0),".",VLOOKUP(DA!Y$1,REF!$A$2:$B$40,2,0),".00.","0001")</f>
        <v>103.03.11.00.0001</v>
      </c>
      <c r="Z54" s="16" t="str">
        <f>CONCATENATE($B54,".",VLOOKUP(DA!Z$1,REF!$A$2:$D$40,4,0),".",VLOOKUP(DA!Z$1,REF!$A$2:$B$40,2,0),".00.","0001")</f>
        <v>103.01.02.00.0001</v>
      </c>
      <c r="AA54" s="16" t="str">
        <f>CONCATENATE($B54,".",VLOOKUP(DA!AA$1,REF!$A$2:$D$40,4,0),".",VLOOKUP(DA!AA$1,REF!$A$2:$B$40,2,0),".00.","0001")</f>
        <v>103.01.05.00.0001</v>
      </c>
      <c r="AB54" s="16" t="str">
        <f>CONCATENATE($B54,".",VLOOKUP(DA!AB$1,REF!$A$2:$D$40,4,0),".",VLOOKUP(DA!AB$1,REF!$A$2:$B$40,2,0),".00.","0001")</f>
        <v>103.07.14.00.0001</v>
      </c>
      <c r="AC54" s="16" t="str">
        <f>CONCATENATE($B54,".",VLOOKUP(DA!AC$1,REF!$A$2:$D$40,4,0),".",VLOOKUP(DA!AC$1,REF!$A$2:$B$40,2,0),".00.","0001")</f>
        <v>103.06.30.00.0001</v>
      </c>
      <c r="AD54" s="16" t="str">
        <f>CONCATENATE($B54,".",VLOOKUP(DA!AD$1,REF!$A$2:$D$40,4,0),".",VLOOKUP(DA!AD$1,REF!$A$2:$B$40,2,0),".00.","0001")</f>
        <v>103.06.23.00.0001</v>
      </c>
      <c r="AE54" s="16" t="str">
        <f>CONCATENATE($B54,".",VLOOKUP(DA!AE$1,REF!$A$2:$D$40,4,0),".",VLOOKUP(DA!AE$1,REF!$A$2:$B$40,2,0),".00.","0001")</f>
        <v>103.08.32.00.0001</v>
      </c>
      <c r="AF54" s="16" t="str">
        <f>CONCATENATE($B54,".",VLOOKUP(DA!AF$1,REF!$A$2:$D$40,4,0),".",VLOOKUP(DA!AF$1,REF!$A$2:$B$40,2,0),".00.","0001")</f>
        <v>103.05.09.00.0001</v>
      </c>
      <c r="AG54" s="16" t="str">
        <f>CONCATENATE($B54,".",VLOOKUP(DA!AG$1,REF!$A$2:$D$40,4,0),".",VLOOKUP(DA!AG$1,REF!$A$2:$B$40,2,0),".00.","0001")</f>
        <v>103.07.19.00.0001</v>
      </c>
      <c r="AH54" s="16" t="str">
        <f>CONCATENATE($B54,".",VLOOKUP(DA!AH$1,REF!$A$2:$D$40,4,0),".",VLOOKUP(DA!AH$1,REF!$A$2:$B$40,2,0),".00.","0001")</f>
        <v>103.01.07.00.0001</v>
      </c>
      <c r="AI54" s="16" t="str">
        <f>CONCATENATE($B54,".",VLOOKUP(DA!AI$1,REF!$A$2:$D$40,4,0),".",VLOOKUP(DA!AI$1,REF!$A$2:$B$40,2,0),".00.","0001")</f>
        <v>103.08.12.00.0001</v>
      </c>
      <c r="AJ54" s="16" t="str">
        <f>CONCATENATE($B54,".",VLOOKUP(DA!AJ$1,REF!$A$2:$D$40,4,0),".",VLOOKUP(DA!AJ$1,REF!$A$2:$B$40,2,0),".00.","0001")</f>
        <v>103.08.29.00.0001</v>
      </c>
      <c r="AK54" s="16" t="str">
        <f>CONCATENATE($B54,".",VLOOKUP(DA!AK$1,REF!$A$2:$D$40,4,0),".",VLOOKUP(DA!AK$1,REF!$A$2:$B$40,2,0),".00.","0001")</f>
        <v>103.01.00.00.0001</v>
      </c>
      <c r="AL54" s="16" t="str">
        <f>CONCATENATE($B54,".",VLOOKUP(DA!AL$1,REF!$A$2:$D$40,4,0),".",VLOOKUP(DA!AL$1,REF!$A$2:$B$40,2,0),".00.","0001")</f>
        <v>103.03.00.00.0001</v>
      </c>
      <c r="AM54" s="16" t="str">
        <f>CONCATENATE($B54,".",VLOOKUP(DA!AM$1,REF!$A$2:$D$40,4,0),".",VLOOKUP(DA!AM$1,REF!$A$2:$B$40,2,0),".00.","0001")</f>
        <v>103.05.00.00.0001</v>
      </c>
      <c r="AN54" s="16" t="str">
        <f>CONCATENATE($B54,".",VLOOKUP(DA!AN$1,REF!$A$2:$D$40,4,0),".",VLOOKUP(DA!AN$1,REF!$A$2:$B$40,2,0),".00.","0001")</f>
        <v>103.06.00.00.0001</v>
      </c>
      <c r="AO54" s="16" t="str">
        <f>CONCATENATE($B54,".",VLOOKUP(DA!AO$1,REF!$A$2:$D$40,4,0),".",VLOOKUP(DA!AO$1,REF!$A$2:$B$40,2,0),".00.","0001")</f>
        <v>103.07.00.00.0001</v>
      </c>
      <c r="AP54" s="16" t="str">
        <f>CONCATENATE($B54,".",VLOOKUP(DA!AP$1,REF!$A$2:$D$40,4,0),".",VLOOKUP(DA!AP$1,REF!$A$2:$B$40,2,0),".00.","0001")</f>
        <v>103.08.00.00.0001</v>
      </c>
      <c r="AQ54" s="16" t="str">
        <f>CONCATENATE($B54,".",VLOOKUP(DA!AQ$1,REF!$A$2:$D$40,4,0),".",VLOOKUP(DA!AQ$1,REF!$A$2:$B$40,2,0),".00.","0001")</f>
        <v>103.00.00.00.0001</v>
      </c>
    </row>
    <row r="55" spans="1:43" ht="16.5" customHeight="1" x14ac:dyDescent="0.25">
      <c r="A55" s="21" t="s">
        <v>303</v>
      </c>
      <c r="B55" s="17" t="s">
        <v>321</v>
      </c>
      <c r="C55" s="17">
        <f t="shared" si="0"/>
        <v>104</v>
      </c>
      <c r="D55" s="21" t="s">
        <v>102</v>
      </c>
      <c r="E55" s="16" t="str">
        <f>CONCATENATE($B55,".",VLOOKUP(DA!E$1,REF!$A$2:$D$40,4,0),".",VLOOKUP(DA!E$1,REF!$A$2:$B$40,2,0),".00.","0001")</f>
        <v>104.08.26.00.0001</v>
      </c>
      <c r="F55" s="16" t="str">
        <f>CONCATENATE($B55,".",VLOOKUP(DA!F$1,REF!$A$2:$D$40,4,0),".",VLOOKUP(DA!F$1,REF!$A$2:$B$40,2,0),".00.","0001")</f>
        <v>104.03.10.00.0001</v>
      </c>
      <c r="G55" s="16" t="str">
        <f>CONCATENATE($B55,".",VLOOKUP(DA!G$1,REF!$A$2:$D$40,4,0),".",VLOOKUP(DA!G$1,REF!$A$2:$B$40,2,0),".00.","0001")</f>
        <v>104.07.17.00.0001</v>
      </c>
      <c r="H55" s="16" t="str">
        <f>CONCATENATE($B55,".",VLOOKUP(DA!H$1,REF!$A$2:$D$40,4,0),".",VLOOKUP(DA!H$1,REF!$A$2:$B$40,2,0),".00.","0001")</f>
        <v>104.01.04.00.0001</v>
      </c>
      <c r="I55" s="16" t="str">
        <f>CONCATENATE($B55,".",VLOOKUP(DA!I$1,REF!$A$2:$D$40,4,0),".",VLOOKUP(DA!I$1,REF!$A$2:$B$40,2,0),".00.","0001")</f>
        <v>104.07.16.00.0001</v>
      </c>
      <c r="J55" s="16" t="str">
        <f>CONCATENATE($B55,".",VLOOKUP(DA!J$1,REF!$A$2:$D$40,4,0),".",VLOOKUP(DA!J$1,REF!$A$2:$B$40,2,0),".00.","0001")</f>
        <v>104.06.31.00.0001</v>
      </c>
      <c r="K55" s="16" t="str">
        <f>CONCATENATE($B55,".",VLOOKUP(DA!K$1,REF!$A$2:$D$40,4,0),".",VLOOKUP(DA!K$1,REF!$A$2:$B$40,2,0),".00.","0001")</f>
        <v>104.06.22.00.0001</v>
      </c>
      <c r="L55" s="16" t="str">
        <f>CONCATENATE($B55,".",VLOOKUP(DA!L$1,REF!$A$2:$D$40,4,0),".",VLOOKUP(DA!L$1,REF!$A$2:$B$40,2,0),".00.","0001")</f>
        <v>104.01.03.00.0001</v>
      </c>
      <c r="M55" s="16" t="str">
        <f>CONCATENATE($B55,".",VLOOKUP(DA!M$1,REF!$A$2:$D$40,4,0),".",VLOOKUP(DA!M$1,REF!$A$2:$B$40,2,0),".00.","0001")</f>
        <v>104.06.28.00.0001</v>
      </c>
      <c r="N55" s="16" t="str">
        <f>CONCATENATE($B55,".",VLOOKUP(DA!N$1,REF!$A$2:$D$40,4,0),".",VLOOKUP(DA!N$1,REF!$A$2:$B$40,2,0),".00.","0001")</f>
        <v>104.08.13.00.0001</v>
      </c>
      <c r="O55" s="16" t="str">
        <f>CONCATENATE($B55,".",VLOOKUP(DA!O$1,REF!$A$2:$D$40,4,0),".",VLOOKUP(DA!O$1,REF!$A$2:$B$40,2,0),".00.","0001")</f>
        <v>104.06.24.00.0001</v>
      </c>
      <c r="P55" s="16" t="str">
        <f>CONCATENATE($B55,".",VLOOKUP(DA!P$1,REF!$A$2:$D$40,4,0),".",VLOOKUP(DA!P$1,REF!$A$2:$B$40,2,0),".00.","0001")</f>
        <v>104.06.27.00.0001</v>
      </c>
      <c r="Q55" s="16" t="str">
        <f>CONCATENATE($B55,".",VLOOKUP(DA!Q$1,REF!$A$2:$D$40,4,0),".",VLOOKUP(DA!Q$1,REF!$A$2:$B$40,2,0),".00.","0001")</f>
        <v>104.08.15.00.0001</v>
      </c>
      <c r="R55" s="16" t="str">
        <f>CONCATENATE($B55,".",VLOOKUP(DA!R$1,REF!$A$2:$D$40,4,0),".",VLOOKUP(DA!R$1,REF!$A$2:$B$40,2,0),".00.","0001")</f>
        <v>104.01.06.00.0001</v>
      </c>
      <c r="S55" s="16" t="str">
        <f>CONCATENATE($B55,".",VLOOKUP(DA!S$1,REF!$A$2:$D$40,4,0),".",VLOOKUP(DA!S$1,REF!$A$2:$B$40,2,0),".00.","0001")</f>
        <v>104.03.08.00.0001</v>
      </c>
      <c r="T55" s="16" t="str">
        <f>CONCATENATE($B55,".",VLOOKUP(DA!T$1,REF!$A$2:$D$40,4,0),".",VLOOKUP(DA!T$1,REF!$A$2:$B$40,2,0),".00.","0001")</f>
        <v>104.07.18.00.0001</v>
      </c>
      <c r="U55" s="16" t="str">
        <f>CONCATENATE($B55,".",VLOOKUP(DA!U$1,REF!$A$2:$D$40,4,0),".",VLOOKUP(DA!U$1,REF!$A$2:$B$40,2,0),".00.","0001")</f>
        <v>104.08.25.00.0001</v>
      </c>
      <c r="V55" s="16" t="str">
        <f>CONCATENATE($B55,".",VLOOKUP(DA!V$1,REF!$A$2:$D$40,4,0),".",VLOOKUP(DA!V$1,REF!$A$2:$B$40,2,0),".00.","0001")</f>
        <v>104.07.20.00.0001</v>
      </c>
      <c r="W55" s="16" t="str">
        <f>CONCATENATE($B55,".",VLOOKUP(DA!W$1,REF!$A$2:$D$40,4,0),".",VLOOKUP(DA!W$1,REF!$A$2:$B$40,2,0),".00.","0001")</f>
        <v>104.08.21.00.0001</v>
      </c>
      <c r="X55" s="16" t="str">
        <f>CONCATENATE($B55,".",VLOOKUP(DA!X$1,REF!$A$2:$D$40,4,0),".",VLOOKUP(DA!X$1,REF!$A$2:$B$40,2,0),".00.","0001")</f>
        <v>104.01.01.00.0001</v>
      </c>
      <c r="Y55" s="16" t="str">
        <f>CONCATENATE($B55,".",VLOOKUP(DA!Y$1,REF!$A$2:$D$40,4,0),".",VLOOKUP(DA!Y$1,REF!$A$2:$B$40,2,0),".00.","0001")</f>
        <v>104.03.11.00.0001</v>
      </c>
      <c r="Z55" s="16" t="str">
        <f>CONCATENATE($B55,".",VLOOKUP(DA!Z$1,REF!$A$2:$D$40,4,0),".",VLOOKUP(DA!Z$1,REF!$A$2:$B$40,2,0),".00.","0001")</f>
        <v>104.01.02.00.0001</v>
      </c>
      <c r="AA55" s="16" t="str">
        <f>CONCATENATE($B55,".",VLOOKUP(DA!AA$1,REF!$A$2:$D$40,4,0),".",VLOOKUP(DA!AA$1,REF!$A$2:$B$40,2,0),".00.","0001")</f>
        <v>104.01.05.00.0001</v>
      </c>
      <c r="AB55" s="16" t="str">
        <f>CONCATENATE($B55,".",VLOOKUP(DA!AB$1,REF!$A$2:$D$40,4,0),".",VLOOKUP(DA!AB$1,REF!$A$2:$B$40,2,0),".00.","0001")</f>
        <v>104.07.14.00.0001</v>
      </c>
      <c r="AC55" s="16" t="str">
        <f>CONCATENATE($B55,".",VLOOKUP(DA!AC$1,REF!$A$2:$D$40,4,0),".",VLOOKUP(DA!AC$1,REF!$A$2:$B$40,2,0),".00.","0001")</f>
        <v>104.06.30.00.0001</v>
      </c>
      <c r="AD55" s="16" t="str">
        <f>CONCATENATE($B55,".",VLOOKUP(DA!AD$1,REF!$A$2:$D$40,4,0),".",VLOOKUP(DA!AD$1,REF!$A$2:$B$40,2,0),".00.","0001")</f>
        <v>104.06.23.00.0001</v>
      </c>
      <c r="AE55" s="16" t="str">
        <f>CONCATENATE($B55,".",VLOOKUP(DA!AE$1,REF!$A$2:$D$40,4,0),".",VLOOKUP(DA!AE$1,REF!$A$2:$B$40,2,0),".00.","0001")</f>
        <v>104.08.32.00.0001</v>
      </c>
      <c r="AF55" s="16" t="str">
        <f>CONCATENATE($B55,".",VLOOKUP(DA!AF$1,REF!$A$2:$D$40,4,0),".",VLOOKUP(DA!AF$1,REF!$A$2:$B$40,2,0),".00.","0001")</f>
        <v>104.05.09.00.0001</v>
      </c>
      <c r="AG55" s="16" t="str">
        <f>CONCATENATE($B55,".",VLOOKUP(DA!AG$1,REF!$A$2:$D$40,4,0),".",VLOOKUP(DA!AG$1,REF!$A$2:$B$40,2,0),".00.","0001")</f>
        <v>104.07.19.00.0001</v>
      </c>
      <c r="AH55" s="16" t="str">
        <f>CONCATENATE($B55,".",VLOOKUP(DA!AH$1,REF!$A$2:$D$40,4,0),".",VLOOKUP(DA!AH$1,REF!$A$2:$B$40,2,0),".00.","0001")</f>
        <v>104.01.07.00.0001</v>
      </c>
      <c r="AI55" s="16" t="str">
        <f>CONCATENATE($B55,".",VLOOKUP(DA!AI$1,REF!$A$2:$D$40,4,0),".",VLOOKUP(DA!AI$1,REF!$A$2:$B$40,2,0),".00.","0001")</f>
        <v>104.08.12.00.0001</v>
      </c>
      <c r="AJ55" s="16" t="str">
        <f>CONCATENATE($B55,".",VLOOKUP(DA!AJ$1,REF!$A$2:$D$40,4,0),".",VLOOKUP(DA!AJ$1,REF!$A$2:$B$40,2,0),".00.","0001")</f>
        <v>104.08.29.00.0001</v>
      </c>
      <c r="AK55" s="16" t="str">
        <f>CONCATENATE($B55,".",VLOOKUP(DA!AK$1,REF!$A$2:$D$40,4,0),".",VLOOKUP(DA!AK$1,REF!$A$2:$B$40,2,0),".00.","0001")</f>
        <v>104.01.00.00.0001</v>
      </c>
      <c r="AL55" s="16" t="str">
        <f>CONCATENATE($B55,".",VLOOKUP(DA!AL$1,REF!$A$2:$D$40,4,0),".",VLOOKUP(DA!AL$1,REF!$A$2:$B$40,2,0),".00.","0001")</f>
        <v>104.03.00.00.0001</v>
      </c>
      <c r="AM55" s="16" t="str">
        <f>CONCATENATE($B55,".",VLOOKUP(DA!AM$1,REF!$A$2:$D$40,4,0),".",VLOOKUP(DA!AM$1,REF!$A$2:$B$40,2,0),".00.","0001")</f>
        <v>104.05.00.00.0001</v>
      </c>
      <c r="AN55" s="16" t="str">
        <f>CONCATENATE($B55,".",VLOOKUP(DA!AN$1,REF!$A$2:$D$40,4,0),".",VLOOKUP(DA!AN$1,REF!$A$2:$B$40,2,0),".00.","0001")</f>
        <v>104.06.00.00.0001</v>
      </c>
      <c r="AO55" s="16" t="str">
        <f>CONCATENATE($B55,".",VLOOKUP(DA!AO$1,REF!$A$2:$D$40,4,0),".",VLOOKUP(DA!AO$1,REF!$A$2:$B$40,2,0),".00.","0001")</f>
        <v>104.07.00.00.0001</v>
      </c>
      <c r="AP55" s="16" t="str">
        <f>CONCATENATE($B55,".",VLOOKUP(DA!AP$1,REF!$A$2:$D$40,4,0),".",VLOOKUP(DA!AP$1,REF!$A$2:$B$40,2,0),".00.","0001")</f>
        <v>104.08.00.00.0001</v>
      </c>
      <c r="AQ55" s="16" t="str">
        <f>CONCATENATE($B55,".",VLOOKUP(DA!AQ$1,REF!$A$2:$D$40,4,0),".",VLOOKUP(DA!AQ$1,REF!$A$2:$B$40,2,0),".00.","0001")</f>
        <v>104.00.00.00.0001</v>
      </c>
    </row>
    <row r="56" spans="1:43" ht="16.5" customHeight="1" x14ac:dyDescent="0.25">
      <c r="A56" s="21" t="s">
        <v>303</v>
      </c>
      <c r="B56" s="17" t="s">
        <v>322</v>
      </c>
      <c r="C56" s="17">
        <f t="shared" si="0"/>
        <v>105</v>
      </c>
      <c r="D56" s="21" t="s">
        <v>103</v>
      </c>
      <c r="E56" s="16" t="str">
        <f>CONCATENATE($B56,".",VLOOKUP(DA!E$1,REF!$A$2:$D$40,4,0),".",VLOOKUP(DA!E$1,REF!$A$2:$B$40,2,0),".00.","0001")</f>
        <v>105.08.26.00.0001</v>
      </c>
      <c r="F56" s="16" t="str">
        <f>CONCATENATE($B56,".",VLOOKUP(DA!F$1,REF!$A$2:$D$40,4,0),".",VLOOKUP(DA!F$1,REF!$A$2:$B$40,2,0),".00.","0001")</f>
        <v>105.03.10.00.0001</v>
      </c>
      <c r="G56" s="16" t="str">
        <f>CONCATENATE($B56,".",VLOOKUP(DA!G$1,REF!$A$2:$D$40,4,0),".",VLOOKUP(DA!G$1,REF!$A$2:$B$40,2,0),".00.","0001")</f>
        <v>105.07.17.00.0001</v>
      </c>
      <c r="H56" s="16" t="str">
        <f>CONCATENATE($B56,".",VLOOKUP(DA!H$1,REF!$A$2:$D$40,4,0),".",VLOOKUP(DA!H$1,REF!$A$2:$B$40,2,0),".00.","0001")</f>
        <v>105.01.04.00.0001</v>
      </c>
      <c r="I56" s="16" t="str">
        <f>CONCATENATE($B56,".",VLOOKUP(DA!I$1,REF!$A$2:$D$40,4,0),".",VLOOKUP(DA!I$1,REF!$A$2:$B$40,2,0),".00.","0001")</f>
        <v>105.07.16.00.0001</v>
      </c>
      <c r="J56" s="16" t="str">
        <f>CONCATENATE($B56,".",VLOOKUP(DA!J$1,REF!$A$2:$D$40,4,0),".",VLOOKUP(DA!J$1,REF!$A$2:$B$40,2,0),".00.","0001")</f>
        <v>105.06.31.00.0001</v>
      </c>
      <c r="K56" s="16" t="str">
        <f>CONCATENATE($B56,".",VLOOKUP(DA!K$1,REF!$A$2:$D$40,4,0),".",VLOOKUP(DA!K$1,REF!$A$2:$B$40,2,0),".00.","0001")</f>
        <v>105.06.22.00.0001</v>
      </c>
      <c r="L56" s="16" t="str">
        <f>CONCATENATE($B56,".",VLOOKUP(DA!L$1,REF!$A$2:$D$40,4,0),".",VLOOKUP(DA!L$1,REF!$A$2:$B$40,2,0),".00.","0001")</f>
        <v>105.01.03.00.0001</v>
      </c>
      <c r="M56" s="16" t="str">
        <f>CONCATENATE($B56,".",VLOOKUP(DA!M$1,REF!$A$2:$D$40,4,0),".",VLOOKUP(DA!M$1,REF!$A$2:$B$40,2,0),".00.","0001")</f>
        <v>105.06.28.00.0001</v>
      </c>
      <c r="N56" s="16" t="str">
        <f>CONCATENATE($B56,".",VLOOKUP(DA!N$1,REF!$A$2:$D$40,4,0),".",VLOOKUP(DA!N$1,REF!$A$2:$B$40,2,0),".00.","0001")</f>
        <v>105.08.13.00.0001</v>
      </c>
      <c r="O56" s="16" t="str">
        <f>CONCATENATE($B56,".",VLOOKUP(DA!O$1,REF!$A$2:$D$40,4,0),".",VLOOKUP(DA!O$1,REF!$A$2:$B$40,2,0),".00.","0001")</f>
        <v>105.06.24.00.0001</v>
      </c>
      <c r="P56" s="16" t="str">
        <f>CONCATENATE($B56,".",VLOOKUP(DA!P$1,REF!$A$2:$D$40,4,0),".",VLOOKUP(DA!P$1,REF!$A$2:$B$40,2,0),".00.","0001")</f>
        <v>105.06.27.00.0001</v>
      </c>
      <c r="Q56" s="16" t="str">
        <f>CONCATENATE($B56,".",VLOOKUP(DA!Q$1,REF!$A$2:$D$40,4,0),".",VLOOKUP(DA!Q$1,REF!$A$2:$B$40,2,0),".00.","0001")</f>
        <v>105.08.15.00.0001</v>
      </c>
      <c r="R56" s="16" t="str">
        <f>CONCATENATE($B56,".",VLOOKUP(DA!R$1,REF!$A$2:$D$40,4,0),".",VLOOKUP(DA!R$1,REF!$A$2:$B$40,2,0),".00.","0001")</f>
        <v>105.01.06.00.0001</v>
      </c>
      <c r="S56" s="16" t="str">
        <f>CONCATENATE($B56,".",VLOOKUP(DA!S$1,REF!$A$2:$D$40,4,0),".",VLOOKUP(DA!S$1,REF!$A$2:$B$40,2,0),".00.","0001")</f>
        <v>105.03.08.00.0001</v>
      </c>
      <c r="T56" s="16" t="str">
        <f>CONCATENATE($B56,".",VLOOKUP(DA!T$1,REF!$A$2:$D$40,4,0),".",VLOOKUP(DA!T$1,REF!$A$2:$B$40,2,0),".00.","0001")</f>
        <v>105.07.18.00.0001</v>
      </c>
      <c r="U56" s="16" t="str">
        <f>CONCATENATE($B56,".",VLOOKUP(DA!U$1,REF!$A$2:$D$40,4,0),".",VLOOKUP(DA!U$1,REF!$A$2:$B$40,2,0),".00.","0001")</f>
        <v>105.08.25.00.0001</v>
      </c>
      <c r="V56" s="16" t="str">
        <f>CONCATENATE($B56,".",VLOOKUP(DA!V$1,REF!$A$2:$D$40,4,0),".",VLOOKUP(DA!V$1,REF!$A$2:$B$40,2,0),".00.","0001")</f>
        <v>105.07.20.00.0001</v>
      </c>
      <c r="W56" s="16" t="str">
        <f>CONCATENATE($B56,".",VLOOKUP(DA!W$1,REF!$A$2:$D$40,4,0),".",VLOOKUP(DA!W$1,REF!$A$2:$B$40,2,0),".00.","0001")</f>
        <v>105.08.21.00.0001</v>
      </c>
      <c r="X56" s="16" t="str">
        <f>CONCATENATE($B56,".",VLOOKUP(DA!X$1,REF!$A$2:$D$40,4,0),".",VLOOKUP(DA!X$1,REF!$A$2:$B$40,2,0),".00.","0001")</f>
        <v>105.01.01.00.0001</v>
      </c>
      <c r="Y56" s="16" t="str">
        <f>CONCATENATE($B56,".",VLOOKUP(DA!Y$1,REF!$A$2:$D$40,4,0),".",VLOOKUP(DA!Y$1,REF!$A$2:$B$40,2,0),".00.","0001")</f>
        <v>105.03.11.00.0001</v>
      </c>
      <c r="Z56" s="16" t="str">
        <f>CONCATENATE($B56,".",VLOOKUP(DA!Z$1,REF!$A$2:$D$40,4,0),".",VLOOKUP(DA!Z$1,REF!$A$2:$B$40,2,0),".00.","0001")</f>
        <v>105.01.02.00.0001</v>
      </c>
      <c r="AA56" s="16" t="str">
        <f>CONCATENATE($B56,".",VLOOKUP(DA!AA$1,REF!$A$2:$D$40,4,0),".",VLOOKUP(DA!AA$1,REF!$A$2:$B$40,2,0),".00.","0001")</f>
        <v>105.01.05.00.0001</v>
      </c>
      <c r="AB56" s="16" t="str">
        <f>CONCATENATE($B56,".",VLOOKUP(DA!AB$1,REF!$A$2:$D$40,4,0),".",VLOOKUP(DA!AB$1,REF!$A$2:$B$40,2,0),".00.","0001")</f>
        <v>105.07.14.00.0001</v>
      </c>
      <c r="AC56" s="16" t="str">
        <f>CONCATENATE($B56,".",VLOOKUP(DA!AC$1,REF!$A$2:$D$40,4,0),".",VLOOKUP(DA!AC$1,REF!$A$2:$B$40,2,0),".00.","0001")</f>
        <v>105.06.30.00.0001</v>
      </c>
      <c r="AD56" s="16" t="str">
        <f>CONCATENATE($B56,".",VLOOKUP(DA!AD$1,REF!$A$2:$D$40,4,0),".",VLOOKUP(DA!AD$1,REF!$A$2:$B$40,2,0),".00.","0001")</f>
        <v>105.06.23.00.0001</v>
      </c>
      <c r="AE56" s="16" t="str">
        <f>CONCATENATE($B56,".",VLOOKUP(DA!AE$1,REF!$A$2:$D$40,4,0),".",VLOOKUP(DA!AE$1,REF!$A$2:$B$40,2,0),".00.","0001")</f>
        <v>105.08.32.00.0001</v>
      </c>
      <c r="AF56" s="16" t="str">
        <f>CONCATENATE($B56,".",VLOOKUP(DA!AF$1,REF!$A$2:$D$40,4,0),".",VLOOKUP(DA!AF$1,REF!$A$2:$B$40,2,0),".00.","0001")</f>
        <v>105.05.09.00.0001</v>
      </c>
      <c r="AG56" s="16" t="str">
        <f>CONCATENATE($B56,".",VLOOKUP(DA!AG$1,REF!$A$2:$D$40,4,0),".",VLOOKUP(DA!AG$1,REF!$A$2:$B$40,2,0),".00.","0001")</f>
        <v>105.07.19.00.0001</v>
      </c>
      <c r="AH56" s="16" t="str">
        <f>CONCATENATE($B56,".",VLOOKUP(DA!AH$1,REF!$A$2:$D$40,4,0),".",VLOOKUP(DA!AH$1,REF!$A$2:$B$40,2,0),".00.","0001")</f>
        <v>105.01.07.00.0001</v>
      </c>
      <c r="AI56" s="16" t="str">
        <f>CONCATENATE($B56,".",VLOOKUP(DA!AI$1,REF!$A$2:$D$40,4,0),".",VLOOKUP(DA!AI$1,REF!$A$2:$B$40,2,0),".00.","0001")</f>
        <v>105.08.12.00.0001</v>
      </c>
      <c r="AJ56" s="16" t="str">
        <f>CONCATENATE($B56,".",VLOOKUP(DA!AJ$1,REF!$A$2:$D$40,4,0),".",VLOOKUP(DA!AJ$1,REF!$A$2:$B$40,2,0),".00.","0001")</f>
        <v>105.08.29.00.0001</v>
      </c>
      <c r="AK56" s="16" t="str">
        <f>CONCATENATE($B56,".",VLOOKUP(DA!AK$1,REF!$A$2:$D$40,4,0),".",VLOOKUP(DA!AK$1,REF!$A$2:$B$40,2,0),".00.","0001")</f>
        <v>105.01.00.00.0001</v>
      </c>
      <c r="AL56" s="16" t="str">
        <f>CONCATENATE($B56,".",VLOOKUP(DA!AL$1,REF!$A$2:$D$40,4,0),".",VLOOKUP(DA!AL$1,REF!$A$2:$B$40,2,0),".00.","0001")</f>
        <v>105.03.00.00.0001</v>
      </c>
      <c r="AM56" s="16" t="str">
        <f>CONCATENATE($B56,".",VLOOKUP(DA!AM$1,REF!$A$2:$D$40,4,0),".",VLOOKUP(DA!AM$1,REF!$A$2:$B$40,2,0),".00.","0001")</f>
        <v>105.05.00.00.0001</v>
      </c>
      <c r="AN56" s="16" t="str">
        <f>CONCATENATE($B56,".",VLOOKUP(DA!AN$1,REF!$A$2:$D$40,4,0),".",VLOOKUP(DA!AN$1,REF!$A$2:$B$40,2,0),".00.","0001")</f>
        <v>105.06.00.00.0001</v>
      </c>
      <c r="AO56" s="16" t="str">
        <f>CONCATENATE($B56,".",VLOOKUP(DA!AO$1,REF!$A$2:$D$40,4,0),".",VLOOKUP(DA!AO$1,REF!$A$2:$B$40,2,0),".00.","0001")</f>
        <v>105.07.00.00.0001</v>
      </c>
      <c r="AP56" s="16" t="str">
        <f>CONCATENATE($B56,".",VLOOKUP(DA!AP$1,REF!$A$2:$D$40,4,0),".",VLOOKUP(DA!AP$1,REF!$A$2:$B$40,2,0),".00.","0001")</f>
        <v>105.08.00.00.0001</v>
      </c>
      <c r="AQ56" s="16" t="str">
        <f>CONCATENATE($B56,".",VLOOKUP(DA!AQ$1,REF!$A$2:$D$40,4,0),".",VLOOKUP(DA!AQ$1,REF!$A$2:$B$40,2,0),".00.","0001")</f>
        <v>105.00.00.00.0001</v>
      </c>
    </row>
    <row r="57" spans="1:43" ht="16.5" customHeight="1" x14ac:dyDescent="0.25">
      <c r="A57" s="21" t="s">
        <v>303</v>
      </c>
      <c r="B57" s="17" t="s">
        <v>323</v>
      </c>
      <c r="C57" s="17">
        <f t="shared" si="0"/>
        <v>118</v>
      </c>
      <c r="D57" s="21" t="s">
        <v>104</v>
      </c>
      <c r="E57" s="16" t="str">
        <f>CONCATENATE($B57,".",VLOOKUP(DA!E$1,REF!$A$2:$D$40,4,0),".",VLOOKUP(DA!E$1,REF!$A$2:$B$40,2,0),".00.","0001")</f>
        <v>118.08.26.00.0001</v>
      </c>
      <c r="F57" s="16" t="str">
        <f>CONCATENATE($B57,".",VLOOKUP(DA!F$1,REF!$A$2:$D$40,4,0),".",VLOOKUP(DA!F$1,REF!$A$2:$B$40,2,0),".00.","0001")</f>
        <v>118.03.10.00.0001</v>
      </c>
      <c r="G57" s="16" t="str">
        <f>CONCATENATE($B57,".",VLOOKUP(DA!G$1,REF!$A$2:$D$40,4,0),".",VLOOKUP(DA!G$1,REF!$A$2:$B$40,2,0),".00.","0001")</f>
        <v>118.07.17.00.0001</v>
      </c>
      <c r="H57" s="16" t="str">
        <f>CONCATENATE($B57,".",VLOOKUP(DA!H$1,REF!$A$2:$D$40,4,0),".",VLOOKUP(DA!H$1,REF!$A$2:$B$40,2,0),".00.","0001")</f>
        <v>118.01.04.00.0001</v>
      </c>
      <c r="I57" s="16" t="str">
        <f>CONCATENATE($B57,".",VLOOKUP(DA!I$1,REF!$A$2:$D$40,4,0),".",VLOOKUP(DA!I$1,REF!$A$2:$B$40,2,0),".00.","0001")</f>
        <v>118.07.16.00.0001</v>
      </c>
      <c r="J57" s="16" t="str">
        <f>CONCATENATE($B57,".",VLOOKUP(DA!J$1,REF!$A$2:$D$40,4,0),".",VLOOKUP(DA!J$1,REF!$A$2:$B$40,2,0),".00.","0001")</f>
        <v>118.06.31.00.0001</v>
      </c>
      <c r="K57" s="16" t="str">
        <f>CONCATENATE($B57,".",VLOOKUP(DA!K$1,REF!$A$2:$D$40,4,0),".",VLOOKUP(DA!K$1,REF!$A$2:$B$40,2,0),".00.","0001")</f>
        <v>118.06.22.00.0001</v>
      </c>
      <c r="L57" s="16" t="str">
        <f>CONCATENATE($B57,".",VLOOKUP(DA!L$1,REF!$A$2:$D$40,4,0),".",VLOOKUP(DA!L$1,REF!$A$2:$B$40,2,0),".00.","0001")</f>
        <v>118.01.03.00.0001</v>
      </c>
      <c r="M57" s="16" t="str">
        <f>CONCATENATE($B57,".",VLOOKUP(DA!M$1,REF!$A$2:$D$40,4,0),".",VLOOKUP(DA!M$1,REF!$A$2:$B$40,2,0),".00.","0001")</f>
        <v>118.06.28.00.0001</v>
      </c>
      <c r="N57" s="16" t="str">
        <f>CONCATENATE($B57,".",VLOOKUP(DA!N$1,REF!$A$2:$D$40,4,0),".",VLOOKUP(DA!N$1,REF!$A$2:$B$40,2,0),".00.","0001")</f>
        <v>118.08.13.00.0001</v>
      </c>
      <c r="O57" s="16" t="str">
        <f>CONCATENATE($B57,".",VLOOKUP(DA!O$1,REF!$A$2:$D$40,4,0),".",VLOOKUP(DA!O$1,REF!$A$2:$B$40,2,0),".00.","0001")</f>
        <v>118.06.24.00.0001</v>
      </c>
      <c r="P57" s="16" t="str">
        <f>CONCATENATE($B57,".",VLOOKUP(DA!P$1,REF!$A$2:$D$40,4,0),".",VLOOKUP(DA!P$1,REF!$A$2:$B$40,2,0),".00.","0001")</f>
        <v>118.06.27.00.0001</v>
      </c>
      <c r="Q57" s="16" t="str">
        <f>CONCATENATE($B57,".",VLOOKUP(DA!Q$1,REF!$A$2:$D$40,4,0),".",VLOOKUP(DA!Q$1,REF!$A$2:$B$40,2,0),".00.","0001")</f>
        <v>118.08.15.00.0001</v>
      </c>
      <c r="R57" s="16" t="str">
        <f>CONCATENATE($B57,".",VLOOKUP(DA!R$1,REF!$A$2:$D$40,4,0),".",VLOOKUP(DA!R$1,REF!$A$2:$B$40,2,0),".00.","0001")</f>
        <v>118.01.06.00.0001</v>
      </c>
      <c r="S57" s="16" t="str">
        <f>CONCATENATE($B57,".",VLOOKUP(DA!S$1,REF!$A$2:$D$40,4,0),".",VLOOKUP(DA!S$1,REF!$A$2:$B$40,2,0),".00.","0001")</f>
        <v>118.03.08.00.0001</v>
      </c>
      <c r="T57" s="16" t="str">
        <f>CONCATENATE($B57,".",VLOOKUP(DA!T$1,REF!$A$2:$D$40,4,0),".",VLOOKUP(DA!T$1,REF!$A$2:$B$40,2,0),".00.","0001")</f>
        <v>118.07.18.00.0001</v>
      </c>
      <c r="U57" s="16" t="str">
        <f>CONCATENATE($B57,".",VLOOKUP(DA!U$1,REF!$A$2:$D$40,4,0),".",VLOOKUP(DA!U$1,REF!$A$2:$B$40,2,0),".00.","0001")</f>
        <v>118.08.25.00.0001</v>
      </c>
      <c r="V57" s="16" t="str">
        <f>CONCATENATE($B57,".",VLOOKUP(DA!V$1,REF!$A$2:$D$40,4,0),".",VLOOKUP(DA!V$1,REF!$A$2:$B$40,2,0),".00.","0001")</f>
        <v>118.07.20.00.0001</v>
      </c>
      <c r="W57" s="16" t="str">
        <f>CONCATENATE($B57,".",VLOOKUP(DA!W$1,REF!$A$2:$D$40,4,0),".",VLOOKUP(DA!W$1,REF!$A$2:$B$40,2,0),".00.","0001")</f>
        <v>118.08.21.00.0001</v>
      </c>
      <c r="X57" s="16" t="str">
        <f>CONCATENATE($B57,".",VLOOKUP(DA!X$1,REF!$A$2:$D$40,4,0),".",VLOOKUP(DA!X$1,REF!$A$2:$B$40,2,0),".00.","0001")</f>
        <v>118.01.01.00.0001</v>
      </c>
      <c r="Y57" s="16" t="str">
        <f>CONCATENATE($B57,".",VLOOKUP(DA!Y$1,REF!$A$2:$D$40,4,0),".",VLOOKUP(DA!Y$1,REF!$A$2:$B$40,2,0),".00.","0001")</f>
        <v>118.03.11.00.0001</v>
      </c>
      <c r="Z57" s="16" t="str">
        <f>CONCATENATE($B57,".",VLOOKUP(DA!Z$1,REF!$A$2:$D$40,4,0),".",VLOOKUP(DA!Z$1,REF!$A$2:$B$40,2,0),".00.","0001")</f>
        <v>118.01.02.00.0001</v>
      </c>
      <c r="AA57" s="16" t="str">
        <f>CONCATENATE($B57,".",VLOOKUP(DA!AA$1,REF!$A$2:$D$40,4,0),".",VLOOKUP(DA!AA$1,REF!$A$2:$B$40,2,0),".00.","0001")</f>
        <v>118.01.05.00.0001</v>
      </c>
      <c r="AB57" s="16" t="str">
        <f>CONCATENATE($B57,".",VLOOKUP(DA!AB$1,REF!$A$2:$D$40,4,0),".",VLOOKUP(DA!AB$1,REF!$A$2:$B$40,2,0),".00.","0001")</f>
        <v>118.07.14.00.0001</v>
      </c>
      <c r="AC57" s="16" t="str">
        <f>CONCATENATE($B57,".",VLOOKUP(DA!AC$1,REF!$A$2:$D$40,4,0),".",VLOOKUP(DA!AC$1,REF!$A$2:$B$40,2,0),".00.","0001")</f>
        <v>118.06.30.00.0001</v>
      </c>
      <c r="AD57" s="16" t="str">
        <f>CONCATENATE($B57,".",VLOOKUP(DA!AD$1,REF!$A$2:$D$40,4,0),".",VLOOKUP(DA!AD$1,REF!$A$2:$B$40,2,0),".00.","0001")</f>
        <v>118.06.23.00.0001</v>
      </c>
      <c r="AE57" s="16" t="str">
        <f>CONCATENATE($B57,".",VLOOKUP(DA!AE$1,REF!$A$2:$D$40,4,0),".",VLOOKUP(DA!AE$1,REF!$A$2:$B$40,2,0),".00.","0001")</f>
        <v>118.08.32.00.0001</v>
      </c>
      <c r="AF57" s="16" t="str">
        <f>CONCATENATE($B57,".",VLOOKUP(DA!AF$1,REF!$A$2:$D$40,4,0),".",VLOOKUP(DA!AF$1,REF!$A$2:$B$40,2,0),".00.","0001")</f>
        <v>118.05.09.00.0001</v>
      </c>
      <c r="AG57" s="16" t="str">
        <f>CONCATENATE($B57,".",VLOOKUP(DA!AG$1,REF!$A$2:$D$40,4,0),".",VLOOKUP(DA!AG$1,REF!$A$2:$B$40,2,0),".00.","0001")</f>
        <v>118.07.19.00.0001</v>
      </c>
      <c r="AH57" s="16" t="str">
        <f>CONCATENATE($B57,".",VLOOKUP(DA!AH$1,REF!$A$2:$D$40,4,0),".",VLOOKUP(DA!AH$1,REF!$A$2:$B$40,2,0),".00.","0001")</f>
        <v>118.01.07.00.0001</v>
      </c>
      <c r="AI57" s="16" t="str">
        <f>CONCATENATE($B57,".",VLOOKUP(DA!AI$1,REF!$A$2:$D$40,4,0),".",VLOOKUP(DA!AI$1,REF!$A$2:$B$40,2,0),".00.","0001")</f>
        <v>118.08.12.00.0001</v>
      </c>
      <c r="AJ57" s="16" t="str">
        <f>CONCATENATE($B57,".",VLOOKUP(DA!AJ$1,REF!$A$2:$D$40,4,0),".",VLOOKUP(DA!AJ$1,REF!$A$2:$B$40,2,0),".00.","0001")</f>
        <v>118.08.29.00.0001</v>
      </c>
      <c r="AK57" s="16" t="str">
        <f>CONCATENATE($B57,".",VLOOKUP(DA!AK$1,REF!$A$2:$D$40,4,0),".",VLOOKUP(DA!AK$1,REF!$A$2:$B$40,2,0),".00.","0001")</f>
        <v>118.01.00.00.0001</v>
      </c>
      <c r="AL57" s="16" t="str">
        <f>CONCATENATE($B57,".",VLOOKUP(DA!AL$1,REF!$A$2:$D$40,4,0),".",VLOOKUP(DA!AL$1,REF!$A$2:$B$40,2,0),".00.","0001")</f>
        <v>118.03.00.00.0001</v>
      </c>
      <c r="AM57" s="16" t="str">
        <f>CONCATENATE($B57,".",VLOOKUP(DA!AM$1,REF!$A$2:$D$40,4,0),".",VLOOKUP(DA!AM$1,REF!$A$2:$B$40,2,0),".00.","0001")</f>
        <v>118.05.00.00.0001</v>
      </c>
      <c r="AN57" s="16" t="str">
        <f>CONCATENATE($B57,".",VLOOKUP(DA!AN$1,REF!$A$2:$D$40,4,0),".",VLOOKUP(DA!AN$1,REF!$A$2:$B$40,2,0),".00.","0001")</f>
        <v>118.06.00.00.0001</v>
      </c>
      <c r="AO57" s="16" t="str">
        <f>CONCATENATE($B57,".",VLOOKUP(DA!AO$1,REF!$A$2:$D$40,4,0),".",VLOOKUP(DA!AO$1,REF!$A$2:$B$40,2,0),".00.","0001")</f>
        <v>118.07.00.00.0001</v>
      </c>
      <c r="AP57" s="16" t="str">
        <f>CONCATENATE($B57,".",VLOOKUP(DA!AP$1,REF!$A$2:$D$40,4,0),".",VLOOKUP(DA!AP$1,REF!$A$2:$B$40,2,0),".00.","0001")</f>
        <v>118.08.00.00.0001</v>
      </c>
      <c r="AQ57" s="16" t="str">
        <f>CONCATENATE($B57,".",VLOOKUP(DA!AQ$1,REF!$A$2:$D$40,4,0),".",VLOOKUP(DA!AQ$1,REF!$A$2:$B$40,2,0),".00.","0001")</f>
        <v>118.00.00.00.0001</v>
      </c>
    </row>
    <row r="58" spans="1:43" ht="16.5" customHeight="1" x14ac:dyDescent="0.25">
      <c r="A58" s="21" t="s">
        <v>303</v>
      </c>
      <c r="B58" s="17" t="s">
        <v>324</v>
      </c>
      <c r="C58" s="17">
        <f t="shared" si="0"/>
        <v>119</v>
      </c>
      <c r="D58" s="21" t="s">
        <v>105</v>
      </c>
      <c r="E58" s="16" t="str">
        <f>CONCATENATE($B58,".",VLOOKUP(DA!E$1,REF!$A$2:$D$40,4,0),".",VLOOKUP(DA!E$1,REF!$A$2:$B$40,2,0),".00.","0001")</f>
        <v>119.08.26.00.0001</v>
      </c>
      <c r="F58" s="16" t="str">
        <f>CONCATENATE($B58,".",VLOOKUP(DA!F$1,REF!$A$2:$D$40,4,0),".",VLOOKUP(DA!F$1,REF!$A$2:$B$40,2,0),".00.","0001")</f>
        <v>119.03.10.00.0001</v>
      </c>
      <c r="G58" s="16" t="str">
        <f>CONCATENATE($B58,".",VLOOKUP(DA!G$1,REF!$A$2:$D$40,4,0),".",VLOOKUP(DA!G$1,REF!$A$2:$B$40,2,0),".00.","0001")</f>
        <v>119.07.17.00.0001</v>
      </c>
      <c r="H58" s="16" t="str">
        <f>CONCATENATE($B58,".",VLOOKUP(DA!H$1,REF!$A$2:$D$40,4,0),".",VLOOKUP(DA!H$1,REF!$A$2:$B$40,2,0),".00.","0001")</f>
        <v>119.01.04.00.0001</v>
      </c>
      <c r="I58" s="16" t="str">
        <f>CONCATENATE($B58,".",VLOOKUP(DA!I$1,REF!$A$2:$D$40,4,0),".",VLOOKUP(DA!I$1,REF!$A$2:$B$40,2,0),".00.","0001")</f>
        <v>119.07.16.00.0001</v>
      </c>
      <c r="J58" s="16" t="str">
        <f>CONCATENATE($B58,".",VLOOKUP(DA!J$1,REF!$A$2:$D$40,4,0),".",VLOOKUP(DA!J$1,REF!$A$2:$B$40,2,0),".00.","0001")</f>
        <v>119.06.31.00.0001</v>
      </c>
      <c r="K58" s="16" t="str">
        <f>CONCATENATE($B58,".",VLOOKUP(DA!K$1,REF!$A$2:$D$40,4,0),".",VLOOKUP(DA!K$1,REF!$A$2:$B$40,2,0),".00.","0001")</f>
        <v>119.06.22.00.0001</v>
      </c>
      <c r="L58" s="16" t="str">
        <f>CONCATENATE($B58,".",VLOOKUP(DA!L$1,REF!$A$2:$D$40,4,0),".",VLOOKUP(DA!L$1,REF!$A$2:$B$40,2,0),".00.","0001")</f>
        <v>119.01.03.00.0001</v>
      </c>
      <c r="M58" s="16" t="str">
        <f>CONCATENATE($B58,".",VLOOKUP(DA!M$1,REF!$A$2:$D$40,4,0),".",VLOOKUP(DA!M$1,REF!$A$2:$B$40,2,0),".00.","0001")</f>
        <v>119.06.28.00.0001</v>
      </c>
      <c r="N58" s="16" t="str">
        <f>CONCATENATE($B58,".",VLOOKUP(DA!N$1,REF!$A$2:$D$40,4,0),".",VLOOKUP(DA!N$1,REF!$A$2:$B$40,2,0),".00.","0001")</f>
        <v>119.08.13.00.0001</v>
      </c>
      <c r="O58" s="16" t="str">
        <f>CONCATENATE($B58,".",VLOOKUP(DA!O$1,REF!$A$2:$D$40,4,0),".",VLOOKUP(DA!O$1,REF!$A$2:$B$40,2,0),".00.","0001")</f>
        <v>119.06.24.00.0001</v>
      </c>
      <c r="P58" s="16" t="str">
        <f>CONCATENATE($B58,".",VLOOKUP(DA!P$1,REF!$A$2:$D$40,4,0),".",VLOOKUP(DA!P$1,REF!$A$2:$B$40,2,0),".00.","0001")</f>
        <v>119.06.27.00.0001</v>
      </c>
      <c r="Q58" s="16" t="str">
        <f>CONCATENATE($B58,".",VLOOKUP(DA!Q$1,REF!$A$2:$D$40,4,0),".",VLOOKUP(DA!Q$1,REF!$A$2:$B$40,2,0),".00.","0001")</f>
        <v>119.08.15.00.0001</v>
      </c>
      <c r="R58" s="16" t="str">
        <f>CONCATENATE($B58,".",VLOOKUP(DA!R$1,REF!$A$2:$D$40,4,0),".",VLOOKUP(DA!R$1,REF!$A$2:$B$40,2,0),".00.","0001")</f>
        <v>119.01.06.00.0001</v>
      </c>
      <c r="S58" s="16" t="str">
        <f>CONCATENATE($B58,".",VLOOKUP(DA!S$1,REF!$A$2:$D$40,4,0),".",VLOOKUP(DA!S$1,REF!$A$2:$B$40,2,0),".00.","0001")</f>
        <v>119.03.08.00.0001</v>
      </c>
      <c r="T58" s="16" t="str">
        <f>CONCATENATE($B58,".",VLOOKUP(DA!T$1,REF!$A$2:$D$40,4,0),".",VLOOKUP(DA!T$1,REF!$A$2:$B$40,2,0),".00.","0001")</f>
        <v>119.07.18.00.0001</v>
      </c>
      <c r="U58" s="16" t="str">
        <f>CONCATENATE($B58,".",VLOOKUP(DA!U$1,REF!$A$2:$D$40,4,0),".",VLOOKUP(DA!U$1,REF!$A$2:$B$40,2,0),".00.","0001")</f>
        <v>119.08.25.00.0001</v>
      </c>
      <c r="V58" s="16" t="str">
        <f>CONCATENATE($B58,".",VLOOKUP(DA!V$1,REF!$A$2:$D$40,4,0),".",VLOOKUP(DA!V$1,REF!$A$2:$B$40,2,0),".00.","0001")</f>
        <v>119.07.20.00.0001</v>
      </c>
      <c r="W58" s="16" t="str">
        <f>CONCATENATE($B58,".",VLOOKUP(DA!W$1,REF!$A$2:$D$40,4,0),".",VLOOKUP(DA!W$1,REF!$A$2:$B$40,2,0),".00.","0001")</f>
        <v>119.08.21.00.0001</v>
      </c>
      <c r="X58" s="16" t="str">
        <f>CONCATENATE($B58,".",VLOOKUP(DA!X$1,REF!$A$2:$D$40,4,0),".",VLOOKUP(DA!X$1,REF!$A$2:$B$40,2,0),".00.","0001")</f>
        <v>119.01.01.00.0001</v>
      </c>
      <c r="Y58" s="16" t="str">
        <f>CONCATENATE($B58,".",VLOOKUP(DA!Y$1,REF!$A$2:$D$40,4,0),".",VLOOKUP(DA!Y$1,REF!$A$2:$B$40,2,0),".00.","0001")</f>
        <v>119.03.11.00.0001</v>
      </c>
      <c r="Z58" s="16" t="str">
        <f>CONCATENATE($B58,".",VLOOKUP(DA!Z$1,REF!$A$2:$D$40,4,0),".",VLOOKUP(DA!Z$1,REF!$A$2:$B$40,2,0),".00.","0001")</f>
        <v>119.01.02.00.0001</v>
      </c>
      <c r="AA58" s="16" t="str">
        <f>CONCATENATE($B58,".",VLOOKUP(DA!AA$1,REF!$A$2:$D$40,4,0),".",VLOOKUP(DA!AA$1,REF!$A$2:$B$40,2,0),".00.","0001")</f>
        <v>119.01.05.00.0001</v>
      </c>
      <c r="AB58" s="16" t="str">
        <f>CONCATENATE($B58,".",VLOOKUP(DA!AB$1,REF!$A$2:$D$40,4,0),".",VLOOKUP(DA!AB$1,REF!$A$2:$B$40,2,0),".00.","0001")</f>
        <v>119.07.14.00.0001</v>
      </c>
      <c r="AC58" s="16" t="str">
        <f>CONCATENATE($B58,".",VLOOKUP(DA!AC$1,REF!$A$2:$D$40,4,0),".",VLOOKUP(DA!AC$1,REF!$A$2:$B$40,2,0),".00.","0001")</f>
        <v>119.06.30.00.0001</v>
      </c>
      <c r="AD58" s="16" t="str">
        <f>CONCATENATE($B58,".",VLOOKUP(DA!AD$1,REF!$A$2:$D$40,4,0),".",VLOOKUP(DA!AD$1,REF!$A$2:$B$40,2,0),".00.","0001")</f>
        <v>119.06.23.00.0001</v>
      </c>
      <c r="AE58" s="16" t="str">
        <f>CONCATENATE($B58,".",VLOOKUP(DA!AE$1,REF!$A$2:$D$40,4,0),".",VLOOKUP(DA!AE$1,REF!$A$2:$B$40,2,0),".00.","0001")</f>
        <v>119.08.32.00.0001</v>
      </c>
      <c r="AF58" s="16" t="str">
        <f>CONCATENATE($B58,".",VLOOKUP(DA!AF$1,REF!$A$2:$D$40,4,0),".",VLOOKUP(DA!AF$1,REF!$A$2:$B$40,2,0),".00.","0001")</f>
        <v>119.05.09.00.0001</v>
      </c>
      <c r="AG58" s="16" t="str">
        <f>CONCATENATE($B58,".",VLOOKUP(DA!AG$1,REF!$A$2:$D$40,4,0),".",VLOOKUP(DA!AG$1,REF!$A$2:$B$40,2,0),".00.","0001")</f>
        <v>119.07.19.00.0001</v>
      </c>
      <c r="AH58" s="16" t="str">
        <f>CONCATENATE($B58,".",VLOOKUP(DA!AH$1,REF!$A$2:$D$40,4,0),".",VLOOKUP(DA!AH$1,REF!$A$2:$B$40,2,0),".00.","0001")</f>
        <v>119.01.07.00.0001</v>
      </c>
      <c r="AI58" s="16" t="str">
        <f>CONCATENATE($B58,".",VLOOKUP(DA!AI$1,REF!$A$2:$D$40,4,0),".",VLOOKUP(DA!AI$1,REF!$A$2:$B$40,2,0),".00.","0001")</f>
        <v>119.08.12.00.0001</v>
      </c>
      <c r="AJ58" s="16" t="str">
        <f>CONCATENATE($B58,".",VLOOKUP(DA!AJ$1,REF!$A$2:$D$40,4,0),".",VLOOKUP(DA!AJ$1,REF!$A$2:$B$40,2,0),".00.","0001")</f>
        <v>119.08.29.00.0001</v>
      </c>
      <c r="AK58" s="16" t="str">
        <f>CONCATENATE($B58,".",VLOOKUP(DA!AK$1,REF!$A$2:$D$40,4,0),".",VLOOKUP(DA!AK$1,REF!$A$2:$B$40,2,0),".00.","0001")</f>
        <v>119.01.00.00.0001</v>
      </c>
      <c r="AL58" s="16" t="str">
        <f>CONCATENATE($B58,".",VLOOKUP(DA!AL$1,REF!$A$2:$D$40,4,0),".",VLOOKUP(DA!AL$1,REF!$A$2:$B$40,2,0),".00.","0001")</f>
        <v>119.03.00.00.0001</v>
      </c>
      <c r="AM58" s="16" t="str">
        <f>CONCATENATE($B58,".",VLOOKUP(DA!AM$1,REF!$A$2:$D$40,4,0),".",VLOOKUP(DA!AM$1,REF!$A$2:$B$40,2,0),".00.","0001")</f>
        <v>119.05.00.00.0001</v>
      </c>
      <c r="AN58" s="16" t="str">
        <f>CONCATENATE($B58,".",VLOOKUP(DA!AN$1,REF!$A$2:$D$40,4,0),".",VLOOKUP(DA!AN$1,REF!$A$2:$B$40,2,0),".00.","0001")</f>
        <v>119.06.00.00.0001</v>
      </c>
      <c r="AO58" s="16" t="str">
        <f>CONCATENATE($B58,".",VLOOKUP(DA!AO$1,REF!$A$2:$D$40,4,0),".",VLOOKUP(DA!AO$1,REF!$A$2:$B$40,2,0),".00.","0001")</f>
        <v>119.07.00.00.0001</v>
      </c>
      <c r="AP58" s="16" t="str">
        <f>CONCATENATE($B58,".",VLOOKUP(DA!AP$1,REF!$A$2:$D$40,4,0),".",VLOOKUP(DA!AP$1,REF!$A$2:$B$40,2,0),".00.","0001")</f>
        <v>119.08.00.00.0001</v>
      </c>
      <c r="AQ58" s="16" t="str">
        <f>CONCATENATE($B58,".",VLOOKUP(DA!AQ$1,REF!$A$2:$D$40,4,0),".",VLOOKUP(DA!AQ$1,REF!$A$2:$B$40,2,0),".00.","0001")</f>
        <v>119.00.00.00.0001</v>
      </c>
    </row>
    <row r="59" spans="1:43" ht="16.5" customHeight="1" x14ac:dyDescent="0.25">
      <c r="A59" s="21" t="s">
        <v>304</v>
      </c>
      <c r="B59" s="17" t="s">
        <v>325</v>
      </c>
      <c r="C59" s="17">
        <f t="shared" si="0"/>
        <v>120</v>
      </c>
      <c r="D59" s="21" t="s">
        <v>106</v>
      </c>
      <c r="E59" s="16" t="str">
        <f>CONCATENATE($B59,".",VLOOKUP(DA!E$1,REF!$A$2:$D$40,4,0),".",VLOOKUP(DA!E$1,REF!$A$2:$B$40,2,0),".00.","0001")</f>
        <v>120.08.26.00.0001</v>
      </c>
      <c r="F59" s="16" t="str">
        <f>CONCATENATE($B59,".",VLOOKUP(DA!F$1,REF!$A$2:$D$40,4,0),".",VLOOKUP(DA!F$1,REF!$A$2:$B$40,2,0),".00.","0001")</f>
        <v>120.03.10.00.0001</v>
      </c>
      <c r="G59" s="16" t="str">
        <f>CONCATENATE($B59,".",VLOOKUP(DA!G$1,REF!$A$2:$D$40,4,0),".",VLOOKUP(DA!G$1,REF!$A$2:$B$40,2,0),".00.","0001")</f>
        <v>120.07.17.00.0001</v>
      </c>
      <c r="H59" s="16" t="str">
        <f>CONCATENATE($B59,".",VLOOKUP(DA!H$1,REF!$A$2:$D$40,4,0),".",VLOOKUP(DA!H$1,REF!$A$2:$B$40,2,0),".00.","0001")</f>
        <v>120.01.04.00.0001</v>
      </c>
      <c r="I59" s="16" t="str">
        <f>CONCATENATE($B59,".",VLOOKUP(DA!I$1,REF!$A$2:$D$40,4,0),".",VLOOKUP(DA!I$1,REF!$A$2:$B$40,2,0),".00.","0001")</f>
        <v>120.07.16.00.0001</v>
      </c>
      <c r="J59" s="16" t="str">
        <f>CONCATENATE($B59,".",VLOOKUP(DA!J$1,REF!$A$2:$D$40,4,0),".",VLOOKUP(DA!J$1,REF!$A$2:$B$40,2,0),".00.","0001")</f>
        <v>120.06.31.00.0001</v>
      </c>
      <c r="K59" s="16" t="str">
        <f>CONCATENATE($B59,".",VLOOKUP(DA!K$1,REF!$A$2:$D$40,4,0),".",VLOOKUP(DA!K$1,REF!$A$2:$B$40,2,0),".00.","0001")</f>
        <v>120.06.22.00.0001</v>
      </c>
      <c r="L59" s="16" t="str">
        <f>CONCATENATE($B59,".",VLOOKUP(DA!L$1,REF!$A$2:$D$40,4,0),".",VLOOKUP(DA!L$1,REF!$A$2:$B$40,2,0),".00.","0001")</f>
        <v>120.01.03.00.0001</v>
      </c>
      <c r="M59" s="16" t="str">
        <f>CONCATENATE($B59,".",VLOOKUP(DA!M$1,REF!$A$2:$D$40,4,0),".",VLOOKUP(DA!M$1,REF!$A$2:$B$40,2,0),".00.","0001")</f>
        <v>120.06.28.00.0001</v>
      </c>
      <c r="N59" s="16" t="str">
        <f>CONCATENATE($B59,".",VLOOKUP(DA!N$1,REF!$A$2:$D$40,4,0),".",VLOOKUP(DA!N$1,REF!$A$2:$B$40,2,0),".00.","0001")</f>
        <v>120.08.13.00.0001</v>
      </c>
      <c r="O59" s="16" t="str">
        <f>CONCATENATE($B59,".",VLOOKUP(DA!O$1,REF!$A$2:$D$40,4,0),".",VLOOKUP(DA!O$1,REF!$A$2:$B$40,2,0),".00.","0001")</f>
        <v>120.06.24.00.0001</v>
      </c>
      <c r="P59" s="16" t="str">
        <f>CONCATENATE($B59,".",VLOOKUP(DA!P$1,REF!$A$2:$D$40,4,0),".",VLOOKUP(DA!P$1,REF!$A$2:$B$40,2,0),".00.","0001")</f>
        <v>120.06.27.00.0001</v>
      </c>
      <c r="Q59" s="16" t="str">
        <f>CONCATENATE($B59,".",VLOOKUP(DA!Q$1,REF!$A$2:$D$40,4,0),".",VLOOKUP(DA!Q$1,REF!$A$2:$B$40,2,0),".00.","0001")</f>
        <v>120.08.15.00.0001</v>
      </c>
      <c r="R59" s="16" t="str">
        <f>CONCATENATE($B59,".",VLOOKUP(DA!R$1,REF!$A$2:$D$40,4,0),".",VLOOKUP(DA!R$1,REF!$A$2:$B$40,2,0),".00.","0001")</f>
        <v>120.01.06.00.0001</v>
      </c>
      <c r="S59" s="16" t="str">
        <f>CONCATENATE($B59,".",VLOOKUP(DA!S$1,REF!$A$2:$D$40,4,0),".",VLOOKUP(DA!S$1,REF!$A$2:$B$40,2,0),".00.","0001")</f>
        <v>120.03.08.00.0001</v>
      </c>
      <c r="T59" s="16" t="str">
        <f>CONCATENATE($B59,".",VLOOKUP(DA!T$1,REF!$A$2:$D$40,4,0),".",VLOOKUP(DA!T$1,REF!$A$2:$B$40,2,0),".00.","0001")</f>
        <v>120.07.18.00.0001</v>
      </c>
      <c r="U59" s="16" t="str">
        <f>CONCATENATE($B59,".",VLOOKUP(DA!U$1,REF!$A$2:$D$40,4,0),".",VLOOKUP(DA!U$1,REF!$A$2:$B$40,2,0),".00.","0001")</f>
        <v>120.08.25.00.0001</v>
      </c>
      <c r="V59" s="16" t="str">
        <f>CONCATENATE($B59,".",VLOOKUP(DA!V$1,REF!$A$2:$D$40,4,0),".",VLOOKUP(DA!V$1,REF!$A$2:$B$40,2,0),".00.","0001")</f>
        <v>120.07.20.00.0001</v>
      </c>
      <c r="W59" s="16" t="str">
        <f>CONCATENATE($B59,".",VLOOKUP(DA!W$1,REF!$A$2:$D$40,4,0),".",VLOOKUP(DA!W$1,REF!$A$2:$B$40,2,0),".00.","0001")</f>
        <v>120.08.21.00.0001</v>
      </c>
      <c r="X59" s="16" t="str">
        <f>CONCATENATE($B59,".",VLOOKUP(DA!X$1,REF!$A$2:$D$40,4,0),".",VLOOKUP(DA!X$1,REF!$A$2:$B$40,2,0),".00.","0001")</f>
        <v>120.01.01.00.0001</v>
      </c>
      <c r="Y59" s="16" t="str">
        <f>CONCATENATE($B59,".",VLOOKUP(DA!Y$1,REF!$A$2:$D$40,4,0),".",VLOOKUP(DA!Y$1,REF!$A$2:$B$40,2,0),".00.","0001")</f>
        <v>120.03.11.00.0001</v>
      </c>
      <c r="Z59" s="16" t="str">
        <f>CONCATENATE($B59,".",VLOOKUP(DA!Z$1,REF!$A$2:$D$40,4,0),".",VLOOKUP(DA!Z$1,REF!$A$2:$B$40,2,0),".00.","0001")</f>
        <v>120.01.02.00.0001</v>
      </c>
      <c r="AA59" s="16" t="str">
        <f>CONCATENATE($B59,".",VLOOKUP(DA!AA$1,REF!$A$2:$D$40,4,0),".",VLOOKUP(DA!AA$1,REF!$A$2:$B$40,2,0),".00.","0001")</f>
        <v>120.01.05.00.0001</v>
      </c>
      <c r="AB59" s="16" t="str">
        <f>CONCATENATE($B59,".",VLOOKUP(DA!AB$1,REF!$A$2:$D$40,4,0),".",VLOOKUP(DA!AB$1,REF!$A$2:$B$40,2,0),".00.","0001")</f>
        <v>120.07.14.00.0001</v>
      </c>
      <c r="AC59" s="16" t="str">
        <f>CONCATENATE($B59,".",VLOOKUP(DA!AC$1,REF!$A$2:$D$40,4,0),".",VLOOKUP(DA!AC$1,REF!$A$2:$B$40,2,0),".00.","0001")</f>
        <v>120.06.30.00.0001</v>
      </c>
      <c r="AD59" s="16" t="str">
        <f>CONCATENATE($B59,".",VLOOKUP(DA!AD$1,REF!$A$2:$D$40,4,0),".",VLOOKUP(DA!AD$1,REF!$A$2:$B$40,2,0),".00.","0001")</f>
        <v>120.06.23.00.0001</v>
      </c>
      <c r="AE59" s="16" t="str">
        <f>CONCATENATE($B59,".",VLOOKUP(DA!AE$1,REF!$A$2:$D$40,4,0),".",VLOOKUP(DA!AE$1,REF!$A$2:$B$40,2,0),".00.","0001")</f>
        <v>120.08.32.00.0001</v>
      </c>
      <c r="AF59" s="16" t="str">
        <f>CONCATENATE($B59,".",VLOOKUP(DA!AF$1,REF!$A$2:$D$40,4,0),".",VLOOKUP(DA!AF$1,REF!$A$2:$B$40,2,0),".00.","0001")</f>
        <v>120.05.09.00.0001</v>
      </c>
      <c r="AG59" s="16" t="str">
        <f>CONCATENATE($B59,".",VLOOKUP(DA!AG$1,REF!$A$2:$D$40,4,0),".",VLOOKUP(DA!AG$1,REF!$A$2:$B$40,2,0),".00.","0001")</f>
        <v>120.07.19.00.0001</v>
      </c>
      <c r="AH59" s="16" t="str">
        <f>CONCATENATE($B59,".",VLOOKUP(DA!AH$1,REF!$A$2:$D$40,4,0),".",VLOOKUP(DA!AH$1,REF!$A$2:$B$40,2,0),".00.","0001")</f>
        <v>120.01.07.00.0001</v>
      </c>
      <c r="AI59" s="16" t="str">
        <f>CONCATENATE($B59,".",VLOOKUP(DA!AI$1,REF!$A$2:$D$40,4,0),".",VLOOKUP(DA!AI$1,REF!$A$2:$B$40,2,0),".00.","0001")</f>
        <v>120.08.12.00.0001</v>
      </c>
      <c r="AJ59" s="16" t="str">
        <f>CONCATENATE($B59,".",VLOOKUP(DA!AJ$1,REF!$A$2:$D$40,4,0),".",VLOOKUP(DA!AJ$1,REF!$A$2:$B$40,2,0),".00.","0001")</f>
        <v>120.08.29.00.0001</v>
      </c>
      <c r="AK59" s="16" t="str">
        <f>CONCATENATE($B59,".",VLOOKUP(DA!AK$1,REF!$A$2:$D$40,4,0),".",VLOOKUP(DA!AK$1,REF!$A$2:$B$40,2,0),".00.","0001")</f>
        <v>120.01.00.00.0001</v>
      </c>
      <c r="AL59" s="16" t="str">
        <f>CONCATENATE($B59,".",VLOOKUP(DA!AL$1,REF!$A$2:$D$40,4,0),".",VLOOKUP(DA!AL$1,REF!$A$2:$B$40,2,0),".00.","0001")</f>
        <v>120.03.00.00.0001</v>
      </c>
      <c r="AM59" s="16" t="str">
        <f>CONCATENATE($B59,".",VLOOKUP(DA!AM$1,REF!$A$2:$D$40,4,0),".",VLOOKUP(DA!AM$1,REF!$A$2:$B$40,2,0),".00.","0001")</f>
        <v>120.05.00.00.0001</v>
      </c>
      <c r="AN59" s="16" t="str">
        <f>CONCATENATE($B59,".",VLOOKUP(DA!AN$1,REF!$A$2:$D$40,4,0),".",VLOOKUP(DA!AN$1,REF!$A$2:$B$40,2,0),".00.","0001")</f>
        <v>120.06.00.00.0001</v>
      </c>
      <c r="AO59" s="16" t="str">
        <f>CONCATENATE($B59,".",VLOOKUP(DA!AO$1,REF!$A$2:$D$40,4,0),".",VLOOKUP(DA!AO$1,REF!$A$2:$B$40,2,0),".00.","0001")</f>
        <v>120.07.00.00.0001</v>
      </c>
      <c r="AP59" s="16" t="str">
        <f>CONCATENATE($B59,".",VLOOKUP(DA!AP$1,REF!$A$2:$D$40,4,0),".",VLOOKUP(DA!AP$1,REF!$A$2:$B$40,2,0),".00.","0001")</f>
        <v>120.08.00.00.0001</v>
      </c>
      <c r="AQ59" s="16" t="str">
        <f>CONCATENATE($B59,".",VLOOKUP(DA!AQ$1,REF!$A$2:$D$40,4,0),".",VLOOKUP(DA!AQ$1,REF!$A$2:$B$40,2,0),".00.","0001")</f>
        <v>120.00.00.00.0001</v>
      </c>
    </row>
    <row r="60" spans="1:43" ht="16.5" customHeight="1" x14ac:dyDescent="0.25">
      <c r="A60" s="21" t="s">
        <v>304</v>
      </c>
      <c r="B60" s="17" t="s">
        <v>326</v>
      </c>
      <c r="C60" s="17">
        <f t="shared" si="0"/>
        <v>121</v>
      </c>
      <c r="D60" s="21" t="s">
        <v>107</v>
      </c>
      <c r="E60" s="16" t="str">
        <f>CONCATENATE($B60,".",VLOOKUP(DA!E$1,REF!$A$2:$D$40,4,0),".",VLOOKUP(DA!E$1,REF!$A$2:$B$40,2,0),".00.","0001")</f>
        <v>121.08.26.00.0001</v>
      </c>
      <c r="F60" s="16" t="str">
        <f>CONCATENATE($B60,".",VLOOKUP(DA!F$1,REF!$A$2:$D$40,4,0),".",VLOOKUP(DA!F$1,REF!$A$2:$B$40,2,0),".00.","0001")</f>
        <v>121.03.10.00.0001</v>
      </c>
      <c r="G60" s="16" t="str">
        <f>CONCATENATE($B60,".",VLOOKUP(DA!G$1,REF!$A$2:$D$40,4,0),".",VLOOKUP(DA!G$1,REF!$A$2:$B$40,2,0),".00.","0001")</f>
        <v>121.07.17.00.0001</v>
      </c>
      <c r="H60" s="16" t="str">
        <f>CONCATENATE($B60,".",VLOOKUP(DA!H$1,REF!$A$2:$D$40,4,0),".",VLOOKUP(DA!H$1,REF!$A$2:$B$40,2,0),".00.","0001")</f>
        <v>121.01.04.00.0001</v>
      </c>
      <c r="I60" s="16" t="str">
        <f>CONCATENATE($B60,".",VLOOKUP(DA!I$1,REF!$A$2:$D$40,4,0),".",VLOOKUP(DA!I$1,REF!$A$2:$B$40,2,0),".00.","0001")</f>
        <v>121.07.16.00.0001</v>
      </c>
      <c r="J60" s="16" t="str">
        <f>CONCATENATE($B60,".",VLOOKUP(DA!J$1,REF!$A$2:$D$40,4,0),".",VLOOKUP(DA!J$1,REF!$A$2:$B$40,2,0),".00.","0001")</f>
        <v>121.06.31.00.0001</v>
      </c>
      <c r="K60" s="16" t="str">
        <f>CONCATENATE($B60,".",VLOOKUP(DA!K$1,REF!$A$2:$D$40,4,0),".",VLOOKUP(DA!K$1,REF!$A$2:$B$40,2,0),".00.","0001")</f>
        <v>121.06.22.00.0001</v>
      </c>
      <c r="L60" s="16" t="str">
        <f>CONCATENATE($B60,".",VLOOKUP(DA!L$1,REF!$A$2:$D$40,4,0),".",VLOOKUP(DA!L$1,REF!$A$2:$B$40,2,0),".00.","0001")</f>
        <v>121.01.03.00.0001</v>
      </c>
      <c r="M60" s="16" t="str">
        <f>CONCATENATE($B60,".",VLOOKUP(DA!M$1,REF!$A$2:$D$40,4,0),".",VLOOKUP(DA!M$1,REF!$A$2:$B$40,2,0),".00.","0001")</f>
        <v>121.06.28.00.0001</v>
      </c>
      <c r="N60" s="16" t="str">
        <f>CONCATENATE($B60,".",VLOOKUP(DA!N$1,REF!$A$2:$D$40,4,0),".",VLOOKUP(DA!N$1,REF!$A$2:$B$40,2,0),".00.","0001")</f>
        <v>121.08.13.00.0001</v>
      </c>
      <c r="O60" s="16" t="str">
        <f>CONCATENATE($B60,".",VLOOKUP(DA!O$1,REF!$A$2:$D$40,4,0),".",VLOOKUP(DA!O$1,REF!$A$2:$B$40,2,0),".00.","0001")</f>
        <v>121.06.24.00.0001</v>
      </c>
      <c r="P60" s="16" t="str">
        <f>CONCATENATE($B60,".",VLOOKUP(DA!P$1,REF!$A$2:$D$40,4,0),".",VLOOKUP(DA!P$1,REF!$A$2:$B$40,2,0),".00.","0001")</f>
        <v>121.06.27.00.0001</v>
      </c>
      <c r="Q60" s="16" t="str">
        <f>CONCATENATE($B60,".",VLOOKUP(DA!Q$1,REF!$A$2:$D$40,4,0),".",VLOOKUP(DA!Q$1,REF!$A$2:$B$40,2,0),".00.","0001")</f>
        <v>121.08.15.00.0001</v>
      </c>
      <c r="R60" s="16" t="str">
        <f>CONCATENATE($B60,".",VLOOKUP(DA!R$1,REF!$A$2:$D$40,4,0),".",VLOOKUP(DA!R$1,REF!$A$2:$B$40,2,0),".00.","0001")</f>
        <v>121.01.06.00.0001</v>
      </c>
      <c r="S60" s="16" t="str">
        <f>CONCATENATE($B60,".",VLOOKUP(DA!S$1,REF!$A$2:$D$40,4,0),".",VLOOKUP(DA!S$1,REF!$A$2:$B$40,2,0),".00.","0001")</f>
        <v>121.03.08.00.0001</v>
      </c>
      <c r="T60" s="16" t="str">
        <f>CONCATENATE($B60,".",VLOOKUP(DA!T$1,REF!$A$2:$D$40,4,0),".",VLOOKUP(DA!T$1,REF!$A$2:$B$40,2,0),".00.","0001")</f>
        <v>121.07.18.00.0001</v>
      </c>
      <c r="U60" s="16" t="str">
        <f>CONCATENATE($B60,".",VLOOKUP(DA!U$1,REF!$A$2:$D$40,4,0),".",VLOOKUP(DA!U$1,REF!$A$2:$B$40,2,0),".00.","0001")</f>
        <v>121.08.25.00.0001</v>
      </c>
      <c r="V60" s="16" t="str">
        <f>CONCATENATE($B60,".",VLOOKUP(DA!V$1,REF!$A$2:$D$40,4,0),".",VLOOKUP(DA!V$1,REF!$A$2:$B$40,2,0),".00.","0001")</f>
        <v>121.07.20.00.0001</v>
      </c>
      <c r="W60" s="16" t="str">
        <f>CONCATENATE($B60,".",VLOOKUP(DA!W$1,REF!$A$2:$D$40,4,0),".",VLOOKUP(DA!W$1,REF!$A$2:$B$40,2,0),".00.","0001")</f>
        <v>121.08.21.00.0001</v>
      </c>
      <c r="X60" s="16" t="str">
        <f>CONCATENATE($B60,".",VLOOKUP(DA!X$1,REF!$A$2:$D$40,4,0),".",VLOOKUP(DA!X$1,REF!$A$2:$B$40,2,0),".00.","0001")</f>
        <v>121.01.01.00.0001</v>
      </c>
      <c r="Y60" s="16" t="str">
        <f>CONCATENATE($B60,".",VLOOKUP(DA!Y$1,REF!$A$2:$D$40,4,0),".",VLOOKUP(DA!Y$1,REF!$A$2:$B$40,2,0),".00.","0001")</f>
        <v>121.03.11.00.0001</v>
      </c>
      <c r="Z60" s="16" t="str">
        <f>CONCATENATE($B60,".",VLOOKUP(DA!Z$1,REF!$A$2:$D$40,4,0),".",VLOOKUP(DA!Z$1,REF!$A$2:$B$40,2,0),".00.","0001")</f>
        <v>121.01.02.00.0001</v>
      </c>
      <c r="AA60" s="16" t="str">
        <f>CONCATENATE($B60,".",VLOOKUP(DA!AA$1,REF!$A$2:$D$40,4,0),".",VLOOKUP(DA!AA$1,REF!$A$2:$B$40,2,0),".00.","0001")</f>
        <v>121.01.05.00.0001</v>
      </c>
      <c r="AB60" s="16" t="str">
        <f>CONCATENATE($B60,".",VLOOKUP(DA!AB$1,REF!$A$2:$D$40,4,0),".",VLOOKUP(DA!AB$1,REF!$A$2:$B$40,2,0),".00.","0001")</f>
        <v>121.07.14.00.0001</v>
      </c>
      <c r="AC60" s="16" t="str">
        <f>CONCATENATE($B60,".",VLOOKUP(DA!AC$1,REF!$A$2:$D$40,4,0),".",VLOOKUP(DA!AC$1,REF!$A$2:$B$40,2,0),".00.","0001")</f>
        <v>121.06.30.00.0001</v>
      </c>
      <c r="AD60" s="16" t="str">
        <f>CONCATENATE($B60,".",VLOOKUP(DA!AD$1,REF!$A$2:$D$40,4,0),".",VLOOKUP(DA!AD$1,REF!$A$2:$B$40,2,0),".00.","0001")</f>
        <v>121.06.23.00.0001</v>
      </c>
      <c r="AE60" s="16" t="str">
        <f>CONCATENATE($B60,".",VLOOKUP(DA!AE$1,REF!$A$2:$D$40,4,0),".",VLOOKUP(DA!AE$1,REF!$A$2:$B$40,2,0),".00.","0001")</f>
        <v>121.08.32.00.0001</v>
      </c>
      <c r="AF60" s="16" t="str">
        <f>CONCATENATE($B60,".",VLOOKUP(DA!AF$1,REF!$A$2:$D$40,4,0),".",VLOOKUP(DA!AF$1,REF!$A$2:$B$40,2,0),".00.","0001")</f>
        <v>121.05.09.00.0001</v>
      </c>
      <c r="AG60" s="16" t="str">
        <f>CONCATENATE($B60,".",VLOOKUP(DA!AG$1,REF!$A$2:$D$40,4,0),".",VLOOKUP(DA!AG$1,REF!$A$2:$B$40,2,0),".00.","0001")</f>
        <v>121.07.19.00.0001</v>
      </c>
      <c r="AH60" s="16" t="str">
        <f>CONCATENATE($B60,".",VLOOKUP(DA!AH$1,REF!$A$2:$D$40,4,0),".",VLOOKUP(DA!AH$1,REF!$A$2:$B$40,2,0),".00.","0001")</f>
        <v>121.01.07.00.0001</v>
      </c>
      <c r="AI60" s="16" t="str">
        <f>CONCATENATE($B60,".",VLOOKUP(DA!AI$1,REF!$A$2:$D$40,4,0),".",VLOOKUP(DA!AI$1,REF!$A$2:$B$40,2,0),".00.","0001")</f>
        <v>121.08.12.00.0001</v>
      </c>
      <c r="AJ60" s="16" t="str">
        <f>CONCATENATE($B60,".",VLOOKUP(DA!AJ$1,REF!$A$2:$D$40,4,0),".",VLOOKUP(DA!AJ$1,REF!$A$2:$B$40,2,0),".00.","0001")</f>
        <v>121.08.29.00.0001</v>
      </c>
      <c r="AK60" s="16" t="str">
        <f>CONCATENATE($B60,".",VLOOKUP(DA!AK$1,REF!$A$2:$D$40,4,0),".",VLOOKUP(DA!AK$1,REF!$A$2:$B$40,2,0),".00.","0001")</f>
        <v>121.01.00.00.0001</v>
      </c>
      <c r="AL60" s="16" t="str">
        <f>CONCATENATE($B60,".",VLOOKUP(DA!AL$1,REF!$A$2:$D$40,4,0),".",VLOOKUP(DA!AL$1,REF!$A$2:$B$40,2,0),".00.","0001")</f>
        <v>121.03.00.00.0001</v>
      </c>
      <c r="AM60" s="16" t="str">
        <f>CONCATENATE($B60,".",VLOOKUP(DA!AM$1,REF!$A$2:$D$40,4,0),".",VLOOKUP(DA!AM$1,REF!$A$2:$B$40,2,0),".00.","0001")</f>
        <v>121.05.00.00.0001</v>
      </c>
      <c r="AN60" s="16" t="str">
        <f>CONCATENATE($B60,".",VLOOKUP(DA!AN$1,REF!$A$2:$D$40,4,0),".",VLOOKUP(DA!AN$1,REF!$A$2:$B$40,2,0),".00.","0001")</f>
        <v>121.06.00.00.0001</v>
      </c>
      <c r="AO60" s="16" t="str">
        <f>CONCATENATE($B60,".",VLOOKUP(DA!AO$1,REF!$A$2:$D$40,4,0),".",VLOOKUP(DA!AO$1,REF!$A$2:$B$40,2,0),".00.","0001")</f>
        <v>121.07.00.00.0001</v>
      </c>
      <c r="AP60" s="16" t="str">
        <f>CONCATENATE($B60,".",VLOOKUP(DA!AP$1,REF!$A$2:$D$40,4,0),".",VLOOKUP(DA!AP$1,REF!$A$2:$B$40,2,0),".00.","0001")</f>
        <v>121.08.00.00.0001</v>
      </c>
      <c r="AQ60" s="16" t="str">
        <f>CONCATENATE($B60,".",VLOOKUP(DA!AQ$1,REF!$A$2:$D$40,4,0),".",VLOOKUP(DA!AQ$1,REF!$A$2:$B$40,2,0),".00.","0001")</f>
        <v>121.00.00.00.0001</v>
      </c>
    </row>
    <row r="61" spans="1:43" ht="16.5" customHeight="1" x14ac:dyDescent="0.25">
      <c r="A61" s="21" t="s">
        <v>304</v>
      </c>
      <c r="B61" s="17" t="s">
        <v>327</v>
      </c>
      <c r="C61" s="17">
        <f t="shared" si="0"/>
        <v>122</v>
      </c>
      <c r="D61" s="21" t="s">
        <v>108</v>
      </c>
      <c r="E61" s="16" t="str">
        <f>CONCATENATE($B61,".",VLOOKUP(DA!E$1,REF!$A$2:$D$40,4,0),".",VLOOKUP(DA!E$1,REF!$A$2:$B$40,2,0),".00.","0001")</f>
        <v>122.08.26.00.0001</v>
      </c>
      <c r="F61" s="16" t="str">
        <f>CONCATENATE($B61,".",VLOOKUP(DA!F$1,REF!$A$2:$D$40,4,0),".",VLOOKUP(DA!F$1,REF!$A$2:$B$40,2,0),".00.","0001")</f>
        <v>122.03.10.00.0001</v>
      </c>
      <c r="G61" s="16" t="str">
        <f>CONCATENATE($B61,".",VLOOKUP(DA!G$1,REF!$A$2:$D$40,4,0),".",VLOOKUP(DA!G$1,REF!$A$2:$B$40,2,0),".00.","0001")</f>
        <v>122.07.17.00.0001</v>
      </c>
      <c r="H61" s="16" t="str">
        <f>CONCATENATE($B61,".",VLOOKUP(DA!H$1,REF!$A$2:$D$40,4,0),".",VLOOKUP(DA!H$1,REF!$A$2:$B$40,2,0),".00.","0001")</f>
        <v>122.01.04.00.0001</v>
      </c>
      <c r="I61" s="16" t="str">
        <f>CONCATENATE($B61,".",VLOOKUP(DA!I$1,REF!$A$2:$D$40,4,0),".",VLOOKUP(DA!I$1,REF!$A$2:$B$40,2,0),".00.","0001")</f>
        <v>122.07.16.00.0001</v>
      </c>
      <c r="J61" s="16" t="str">
        <f>CONCATENATE($B61,".",VLOOKUP(DA!J$1,REF!$A$2:$D$40,4,0),".",VLOOKUP(DA!J$1,REF!$A$2:$B$40,2,0),".00.","0001")</f>
        <v>122.06.31.00.0001</v>
      </c>
      <c r="K61" s="16" t="str">
        <f>CONCATENATE($B61,".",VLOOKUP(DA!K$1,REF!$A$2:$D$40,4,0),".",VLOOKUP(DA!K$1,REF!$A$2:$B$40,2,0),".00.","0001")</f>
        <v>122.06.22.00.0001</v>
      </c>
      <c r="L61" s="16" t="str">
        <f>CONCATENATE($B61,".",VLOOKUP(DA!L$1,REF!$A$2:$D$40,4,0),".",VLOOKUP(DA!L$1,REF!$A$2:$B$40,2,0),".00.","0001")</f>
        <v>122.01.03.00.0001</v>
      </c>
      <c r="M61" s="16" t="str">
        <f>CONCATENATE($B61,".",VLOOKUP(DA!M$1,REF!$A$2:$D$40,4,0),".",VLOOKUP(DA!M$1,REF!$A$2:$B$40,2,0),".00.","0001")</f>
        <v>122.06.28.00.0001</v>
      </c>
      <c r="N61" s="16" t="str">
        <f>CONCATENATE($B61,".",VLOOKUP(DA!N$1,REF!$A$2:$D$40,4,0),".",VLOOKUP(DA!N$1,REF!$A$2:$B$40,2,0),".00.","0001")</f>
        <v>122.08.13.00.0001</v>
      </c>
      <c r="O61" s="16" t="str">
        <f>CONCATENATE($B61,".",VLOOKUP(DA!O$1,REF!$A$2:$D$40,4,0),".",VLOOKUP(DA!O$1,REF!$A$2:$B$40,2,0),".00.","0001")</f>
        <v>122.06.24.00.0001</v>
      </c>
      <c r="P61" s="16" t="str">
        <f>CONCATENATE($B61,".",VLOOKUP(DA!P$1,REF!$A$2:$D$40,4,0),".",VLOOKUP(DA!P$1,REF!$A$2:$B$40,2,0),".00.","0001")</f>
        <v>122.06.27.00.0001</v>
      </c>
      <c r="Q61" s="16" t="str">
        <f>CONCATENATE($B61,".",VLOOKUP(DA!Q$1,REF!$A$2:$D$40,4,0),".",VLOOKUP(DA!Q$1,REF!$A$2:$B$40,2,0),".00.","0001")</f>
        <v>122.08.15.00.0001</v>
      </c>
      <c r="R61" s="16" t="str">
        <f>CONCATENATE($B61,".",VLOOKUP(DA!R$1,REF!$A$2:$D$40,4,0),".",VLOOKUP(DA!R$1,REF!$A$2:$B$40,2,0),".00.","0001")</f>
        <v>122.01.06.00.0001</v>
      </c>
      <c r="S61" s="16" t="str">
        <f>CONCATENATE($B61,".",VLOOKUP(DA!S$1,REF!$A$2:$D$40,4,0),".",VLOOKUP(DA!S$1,REF!$A$2:$B$40,2,0),".00.","0001")</f>
        <v>122.03.08.00.0001</v>
      </c>
      <c r="T61" s="16" t="str">
        <f>CONCATENATE($B61,".",VLOOKUP(DA!T$1,REF!$A$2:$D$40,4,0),".",VLOOKUP(DA!T$1,REF!$A$2:$B$40,2,0),".00.","0001")</f>
        <v>122.07.18.00.0001</v>
      </c>
      <c r="U61" s="16" t="str">
        <f>CONCATENATE($B61,".",VLOOKUP(DA!U$1,REF!$A$2:$D$40,4,0),".",VLOOKUP(DA!U$1,REF!$A$2:$B$40,2,0),".00.","0001")</f>
        <v>122.08.25.00.0001</v>
      </c>
      <c r="V61" s="16" t="str">
        <f>CONCATENATE($B61,".",VLOOKUP(DA!V$1,REF!$A$2:$D$40,4,0),".",VLOOKUP(DA!V$1,REF!$A$2:$B$40,2,0),".00.","0001")</f>
        <v>122.07.20.00.0001</v>
      </c>
      <c r="W61" s="16" t="str">
        <f>CONCATENATE($B61,".",VLOOKUP(DA!W$1,REF!$A$2:$D$40,4,0),".",VLOOKUP(DA!W$1,REF!$A$2:$B$40,2,0),".00.","0001")</f>
        <v>122.08.21.00.0001</v>
      </c>
      <c r="X61" s="16" t="str">
        <f>CONCATENATE($B61,".",VLOOKUP(DA!X$1,REF!$A$2:$D$40,4,0),".",VLOOKUP(DA!X$1,REF!$A$2:$B$40,2,0),".00.","0001")</f>
        <v>122.01.01.00.0001</v>
      </c>
      <c r="Y61" s="16" t="str">
        <f>CONCATENATE($B61,".",VLOOKUP(DA!Y$1,REF!$A$2:$D$40,4,0),".",VLOOKUP(DA!Y$1,REF!$A$2:$B$40,2,0),".00.","0001")</f>
        <v>122.03.11.00.0001</v>
      </c>
      <c r="Z61" s="16" t="str">
        <f>CONCATENATE($B61,".",VLOOKUP(DA!Z$1,REF!$A$2:$D$40,4,0),".",VLOOKUP(DA!Z$1,REF!$A$2:$B$40,2,0),".00.","0001")</f>
        <v>122.01.02.00.0001</v>
      </c>
      <c r="AA61" s="16" t="str">
        <f>CONCATENATE($B61,".",VLOOKUP(DA!AA$1,REF!$A$2:$D$40,4,0),".",VLOOKUP(DA!AA$1,REF!$A$2:$B$40,2,0),".00.","0001")</f>
        <v>122.01.05.00.0001</v>
      </c>
      <c r="AB61" s="16" t="str">
        <f>CONCATENATE($B61,".",VLOOKUP(DA!AB$1,REF!$A$2:$D$40,4,0),".",VLOOKUP(DA!AB$1,REF!$A$2:$B$40,2,0),".00.","0001")</f>
        <v>122.07.14.00.0001</v>
      </c>
      <c r="AC61" s="16" t="str">
        <f>CONCATENATE($B61,".",VLOOKUP(DA!AC$1,REF!$A$2:$D$40,4,0),".",VLOOKUP(DA!AC$1,REF!$A$2:$B$40,2,0),".00.","0001")</f>
        <v>122.06.30.00.0001</v>
      </c>
      <c r="AD61" s="16" t="str">
        <f>CONCATENATE($B61,".",VLOOKUP(DA!AD$1,REF!$A$2:$D$40,4,0),".",VLOOKUP(DA!AD$1,REF!$A$2:$B$40,2,0),".00.","0001")</f>
        <v>122.06.23.00.0001</v>
      </c>
      <c r="AE61" s="16" t="str">
        <f>CONCATENATE($B61,".",VLOOKUP(DA!AE$1,REF!$A$2:$D$40,4,0),".",VLOOKUP(DA!AE$1,REF!$A$2:$B$40,2,0),".00.","0001")</f>
        <v>122.08.32.00.0001</v>
      </c>
      <c r="AF61" s="16" t="str">
        <f>CONCATENATE($B61,".",VLOOKUP(DA!AF$1,REF!$A$2:$D$40,4,0),".",VLOOKUP(DA!AF$1,REF!$A$2:$B$40,2,0),".00.","0001")</f>
        <v>122.05.09.00.0001</v>
      </c>
      <c r="AG61" s="16" t="str">
        <f>CONCATENATE($B61,".",VLOOKUP(DA!AG$1,REF!$A$2:$D$40,4,0),".",VLOOKUP(DA!AG$1,REF!$A$2:$B$40,2,0),".00.","0001")</f>
        <v>122.07.19.00.0001</v>
      </c>
      <c r="AH61" s="16" t="str">
        <f>CONCATENATE($B61,".",VLOOKUP(DA!AH$1,REF!$A$2:$D$40,4,0),".",VLOOKUP(DA!AH$1,REF!$A$2:$B$40,2,0),".00.","0001")</f>
        <v>122.01.07.00.0001</v>
      </c>
      <c r="AI61" s="16" t="str">
        <f>CONCATENATE($B61,".",VLOOKUP(DA!AI$1,REF!$A$2:$D$40,4,0),".",VLOOKUP(DA!AI$1,REF!$A$2:$B$40,2,0),".00.","0001")</f>
        <v>122.08.12.00.0001</v>
      </c>
      <c r="AJ61" s="16" t="str">
        <f>CONCATENATE($B61,".",VLOOKUP(DA!AJ$1,REF!$A$2:$D$40,4,0),".",VLOOKUP(DA!AJ$1,REF!$A$2:$B$40,2,0),".00.","0001")</f>
        <v>122.08.29.00.0001</v>
      </c>
      <c r="AK61" s="16" t="str">
        <f>CONCATENATE($B61,".",VLOOKUP(DA!AK$1,REF!$A$2:$D$40,4,0),".",VLOOKUP(DA!AK$1,REF!$A$2:$B$40,2,0),".00.","0001")</f>
        <v>122.01.00.00.0001</v>
      </c>
      <c r="AL61" s="16" t="str">
        <f>CONCATENATE($B61,".",VLOOKUP(DA!AL$1,REF!$A$2:$D$40,4,0),".",VLOOKUP(DA!AL$1,REF!$A$2:$B$40,2,0),".00.","0001")</f>
        <v>122.03.00.00.0001</v>
      </c>
      <c r="AM61" s="16" t="str">
        <f>CONCATENATE($B61,".",VLOOKUP(DA!AM$1,REF!$A$2:$D$40,4,0),".",VLOOKUP(DA!AM$1,REF!$A$2:$B$40,2,0),".00.","0001")</f>
        <v>122.05.00.00.0001</v>
      </c>
      <c r="AN61" s="16" t="str">
        <f>CONCATENATE($B61,".",VLOOKUP(DA!AN$1,REF!$A$2:$D$40,4,0),".",VLOOKUP(DA!AN$1,REF!$A$2:$B$40,2,0),".00.","0001")</f>
        <v>122.06.00.00.0001</v>
      </c>
      <c r="AO61" s="16" t="str">
        <f>CONCATENATE($B61,".",VLOOKUP(DA!AO$1,REF!$A$2:$D$40,4,0),".",VLOOKUP(DA!AO$1,REF!$A$2:$B$40,2,0),".00.","0001")</f>
        <v>122.07.00.00.0001</v>
      </c>
      <c r="AP61" s="16" t="str">
        <f>CONCATENATE($B61,".",VLOOKUP(DA!AP$1,REF!$A$2:$D$40,4,0),".",VLOOKUP(DA!AP$1,REF!$A$2:$B$40,2,0),".00.","0001")</f>
        <v>122.08.00.00.0001</v>
      </c>
      <c r="AQ61" s="16" t="str">
        <f>CONCATENATE($B61,".",VLOOKUP(DA!AQ$1,REF!$A$2:$D$40,4,0),".",VLOOKUP(DA!AQ$1,REF!$A$2:$B$40,2,0),".00.","0001")</f>
        <v>122.00.00.00.0001</v>
      </c>
    </row>
    <row r="62" spans="1:43" ht="16.5" customHeight="1" x14ac:dyDescent="0.25">
      <c r="A62" s="21" t="s">
        <v>304</v>
      </c>
      <c r="B62" s="17" t="s">
        <v>328</v>
      </c>
      <c r="C62" s="17">
        <f t="shared" si="0"/>
        <v>123</v>
      </c>
      <c r="D62" s="21" t="s">
        <v>109</v>
      </c>
      <c r="E62" s="16" t="str">
        <f>CONCATENATE($B62,".",VLOOKUP(DA!E$1,REF!$A$2:$D$40,4,0),".",VLOOKUP(DA!E$1,REF!$A$2:$B$40,2,0),".00.","0001")</f>
        <v>123.08.26.00.0001</v>
      </c>
      <c r="F62" s="16" t="str">
        <f>CONCATENATE($B62,".",VLOOKUP(DA!F$1,REF!$A$2:$D$40,4,0),".",VLOOKUP(DA!F$1,REF!$A$2:$B$40,2,0),".00.","0001")</f>
        <v>123.03.10.00.0001</v>
      </c>
      <c r="G62" s="16" t="str">
        <f>CONCATENATE($B62,".",VLOOKUP(DA!G$1,REF!$A$2:$D$40,4,0),".",VLOOKUP(DA!G$1,REF!$A$2:$B$40,2,0),".00.","0001")</f>
        <v>123.07.17.00.0001</v>
      </c>
      <c r="H62" s="16" t="str">
        <f>CONCATENATE($B62,".",VLOOKUP(DA!H$1,REF!$A$2:$D$40,4,0),".",VLOOKUP(DA!H$1,REF!$A$2:$B$40,2,0),".00.","0001")</f>
        <v>123.01.04.00.0001</v>
      </c>
      <c r="I62" s="16" t="str">
        <f>CONCATENATE($B62,".",VLOOKUP(DA!I$1,REF!$A$2:$D$40,4,0),".",VLOOKUP(DA!I$1,REF!$A$2:$B$40,2,0),".00.","0001")</f>
        <v>123.07.16.00.0001</v>
      </c>
      <c r="J62" s="16" t="str">
        <f>CONCATENATE($B62,".",VLOOKUP(DA!J$1,REF!$A$2:$D$40,4,0),".",VLOOKUP(DA!J$1,REF!$A$2:$B$40,2,0),".00.","0001")</f>
        <v>123.06.31.00.0001</v>
      </c>
      <c r="K62" s="16" t="str">
        <f>CONCATENATE($B62,".",VLOOKUP(DA!K$1,REF!$A$2:$D$40,4,0),".",VLOOKUP(DA!K$1,REF!$A$2:$B$40,2,0),".00.","0001")</f>
        <v>123.06.22.00.0001</v>
      </c>
      <c r="L62" s="16" t="str">
        <f>CONCATENATE($B62,".",VLOOKUP(DA!L$1,REF!$A$2:$D$40,4,0),".",VLOOKUP(DA!L$1,REF!$A$2:$B$40,2,0),".00.","0001")</f>
        <v>123.01.03.00.0001</v>
      </c>
      <c r="M62" s="16" t="str">
        <f>CONCATENATE($B62,".",VLOOKUP(DA!M$1,REF!$A$2:$D$40,4,0),".",VLOOKUP(DA!M$1,REF!$A$2:$B$40,2,0),".00.","0001")</f>
        <v>123.06.28.00.0001</v>
      </c>
      <c r="N62" s="16" t="str">
        <f>CONCATENATE($B62,".",VLOOKUP(DA!N$1,REF!$A$2:$D$40,4,0),".",VLOOKUP(DA!N$1,REF!$A$2:$B$40,2,0),".00.","0001")</f>
        <v>123.08.13.00.0001</v>
      </c>
      <c r="O62" s="16" t="str">
        <f>CONCATENATE($B62,".",VLOOKUP(DA!O$1,REF!$A$2:$D$40,4,0),".",VLOOKUP(DA!O$1,REF!$A$2:$B$40,2,0),".00.","0001")</f>
        <v>123.06.24.00.0001</v>
      </c>
      <c r="P62" s="16" t="str">
        <f>CONCATENATE($B62,".",VLOOKUP(DA!P$1,REF!$A$2:$D$40,4,0),".",VLOOKUP(DA!P$1,REF!$A$2:$B$40,2,0),".00.","0001")</f>
        <v>123.06.27.00.0001</v>
      </c>
      <c r="Q62" s="16" t="str">
        <f>CONCATENATE($B62,".",VLOOKUP(DA!Q$1,REF!$A$2:$D$40,4,0),".",VLOOKUP(DA!Q$1,REF!$A$2:$B$40,2,0),".00.","0001")</f>
        <v>123.08.15.00.0001</v>
      </c>
      <c r="R62" s="16" t="str">
        <f>CONCATENATE($B62,".",VLOOKUP(DA!R$1,REF!$A$2:$D$40,4,0),".",VLOOKUP(DA!R$1,REF!$A$2:$B$40,2,0),".00.","0001")</f>
        <v>123.01.06.00.0001</v>
      </c>
      <c r="S62" s="16" t="str">
        <f>CONCATENATE($B62,".",VLOOKUP(DA!S$1,REF!$A$2:$D$40,4,0),".",VLOOKUP(DA!S$1,REF!$A$2:$B$40,2,0),".00.","0001")</f>
        <v>123.03.08.00.0001</v>
      </c>
      <c r="T62" s="16" t="str">
        <f>CONCATENATE($B62,".",VLOOKUP(DA!T$1,REF!$A$2:$D$40,4,0),".",VLOOKUP(DA!T$1,REF!$A$2:$B$40,2,0),".00.","0001")</f>
        <v>123.07.18.00.0001</v>
      </c>
      <c r="U62" s="16" t="str">
        <f>CONCATENATE($B62,".",VLOOKUP(DA!U$1,REF!$A$2:$D$40,4,0),".",VLOOKUP(DA!U$1,REF!$A$2:$B$40,2,0),".00.","0001")</f>
        <v>123.08.25.00.0001</v>
      </c>
      <c r="V62" s="16" t="str">
        <f>CONCATENATE($B62,".",VLOOKUP(DA!V$1,REF!$A$2:$D$40,4,0),".",VLOOKUP(DA!V$1,REF!$A$2:$B$40,2,0),".00.","0001")</f>
        <v>123.07.20.00.0001</v>
      </c>
      <c r="W62" s="16" t="str">
        <f>CONCATENATE($B62,".",VLOOKUP(DA!W$1,REF!$A$2:$D$40,4,0),".",VLOOKUP(DA!W$1,REF!$A$2:$B$40,2,0),".00.","0001")</f>
        <v>123.08.21.00.0001</v>
      </c>
      <c r="X62" s="16" t="str">
        <f>CONCATENATE($B62,".",VLOOKUP(DA!X$1,REF!$A$2:$D$40,4,0),".",VLOOKUP(DA!X$1,REF!$A$2:$B$40,2,0),".00.","0001")</f>
        <v>123.01.01.00.0001</v>
      </c>
      <c r="Y62" s="16" t="str">
        <f>CONCATENATE($B62,".",VLOOKUP(DA!Y$1,REF!$A$2:$D$40,4,0),".",VLOOKUP(DA!Y$1,REF!$A$2:$B$40,2,0),".00.","0001")</f>
        <v>123.03.11.00.0001</v>
      </c>
      <c r="Z62" s="16" t="str">
        <f>CONCATENATE($B62,".",VLOOKUP(DA!Z$1,REF!$A$2:$D$40,4,0),".",VLOOKUP(DA!Z$1,REF!$A$2:$B$40,2,0),".00.","0001")</f>
        <v>123.01.02.00.0001</v>
      </c>
      <c r="AA62" s="16" t="str">
        <f>CONCATENATE($B62,".",VLOOKUP(DA!AA$1,REF!$A$2:$D$40,4,0),".",VLOOKUP(DA!AA$1,REF!$A$2:$B$40,2,0),".00.","0001")</f>
        <v>123.01.05.00.0001</v>
      </c>
      <c r="AB62" s="16" t="str">
        <f>CONCATENATE($B62,".",VLOOKUP(DA!AB$1,REF!$A$2:$D$40,4,0),".",VLOOKUP(DA!AB$1,REF!$A$2:$B$40,2,0),".00.","0001")</f>
        <v>123.07.14.00.0001</v>
      </c>
      <c r="AC62" s="16" t="str">
        <f>CONCATENATE($B62,".",VLOOKUP(DA!AC$1,REF!$A$2:$D$40,4,0),".",VLOOKUP(DA!AC$1,REF!$A$2:$B$40,2,0),".00.","0001")</f>
        <v>123.06.30.00.0001</v>
      </c>
      <c r="AD62" s="16" t="str">
        <f>CONCATENATE($B62,".",VLOOKUP(DA!AD$1,REF!$A$2:$D$40,4,0),".",VLOOKUP(DA!AD$1,REF!$A$2:$B$40,2,0),".00.","0001")</f>
        <v>123.06.23.00.0001</v>
      </c>
      <c r="AE62" s="16" t="str">
        <f>CONCATENATE($B62,".",VLOOKUP(DA!AE$1,REF!$A$2:$D$40,4,0),".",VLOOKUP(DA!AE$1,REF!$A$2:$B$40,2,0),".00.","0001")</f>
        <v>123.08.32.00.0001</v>
      </c>
      <c r="AF62" s="16" t="str">
        <f>CONCATENATE($B62,".",VLOOKUP(DA!AF$1,REF!$A$2:$D$40,4,0),".",VLOOKUP(DA!AF$1,REF!$A$2:$B$40,2,0),".00.","0001")</f>
        <v>123.05.09.00.0001</v>
      </c>
      <c r="AG62" s="16" t="str">
        <f>CONCATENATE($B62,".",VLOOKUP(DA!AG$1,REF!$A$2:$D$40,4,0),".",VLOOKUP(DA!AG$1,REF!$A$2:$B$40,2,0),".00.","0001")</f>
        <v>123.07.19.00.0001</v>
      </c>
      <c r="AH62" s="16" t="str">
        <f>CONCATENATE($B62,".",VLOOKUP(DA!AH$1,REF!$A$2:$D$40,4,0),".",VLOOKUP(DA!AH$1,REF!$A$2:$B$40,2,0),".00.","0001")</f>
        <v>123.01.07.00.0001</v>
      </c>
      <c r="AI62" s="16" t="str">
        <f>CONCATENATE($B62,".",VLOOKUP(DA!AI$1,REF!$A$2:$D$40,4,0),".",VLOOKUP(DA!AI$1,REF!$A$2:$B$40,2,0),".00.","0001")</f>
        <v>123.08.12.00.0001</v>
      </c>
      <c r="AJ62" s="16" t="str">
        <f>CONCATENATE($B62,".",VLOOKUP(DA!AJ$1,REF!$A$2:$D$40,4,0),".",VLOOKUP(DA!AJ$1,REF!$A$2:$B$40,2,0),".00.","0001")</f>
        <v>123.08.29.00.0001</v>
      </c>
      <c r="AK62" s="16" t="str">
        <f>CONCATENATE($B62,".",VLOOKUP(DA!AK$1,REF!$A$2:$D$40,4,0),".",VLOOKUP(DA!AK$1,REF!$A$2:$B$40,2,0),".00.","0001")</f>
        <v>123.01.00.00.0001</v>
      </c>
      <c r="AL62" s="16" t="str">
        <f>CONCATENATE($B62,".",VLOOKUP(DA!AL$1,REF!$A$2:$D$40,4,0),".",VLOOKUP(DA!AL$1,REF!$A$2:$B$40,2,0),".00.","0001")</f>
        <v>123.03.00.00.0001</v>
      </c>
      <c r="AM62" s="16" t="str">
        <f>CONCATENATE($B62,".",VLOOKUP(DA!AM$1,REF!$A$2:$D$40,4,0),".",VLOOKUP(DA!AM$1,REF!$A$2:$B$40,2,0),".00.","0001")</f>
        <v>123.05.00.00.0001</v>
      </c>
      <c r="AN62" s="16" t="str">
        <f>CONCATENATE($B62,".",VLOOKUP(DA!AN$1,REF!$A$2:$D$40,4,0),".",VLOOKUP(DA!AN$1,REF!$A$2:$B$40,2,0),".00.","0001")</f>
        <v>123.06.00.00.0001</v>
      </c>
      <c r="AO62" s="16" t="str">
        <f>CONCATENATE($B62,".",VLOOKUP(DA!AO$1,REF!$A$2:$D$40,4,0),".",VLOOKUP(DA!AO$1,REF!$A$2:$B$40,2,0),".00.","0001")</f>
        <v>123.07.00.00.0001</v>
      </c>
      <c r="AP62" s="16" t="str">
        <f>CONCATENATE($B62,".",VLOOKUP(DA!AP$1,REF!$A$2:$D$40,4,0),".",VLOOKUP(DA!AP$1,REF!$A$2:$B$40,2,0),".00.","0001")</f>
        <v>123.08.00.00.0001</v>
      </c>
      <c r="AQ62" s="16" t="str">
        <f>CONCATENATE($B62,".",VLOOKUP(DA!AQ$1,REF!$A$2:$D$40,4,0),".",VLOOKUP(DA!AQ$1,REF!$A$2:$B$40,2,0),".00.","0001")</f>
        <v>123.00.00.00.0001</v>
      </c>
    </row>
    <row r="63" spans="1:43" ht="16.5" customHeight="1" x14ac:dyDescent="0.25">
      <c r="A63" s="21" t="s">
        <v>304</v>
      </c>
      <c r="B63" s="17" t="s">
        <v>329</v>
      </c>
      <c r="C63" s="17">
        <f t="shared" si="0"/>
        <v>124</v>
      </c>
      <c r="D63" s="21" t="s">
        <v>110</v>
      </c>
      <c r="E63" s="16" t="str">
        <f>CONCATENATE($B63,".",VLOOKUP(DA!E$1,REF!$A$2:$D$40,4,0),".",VLOOKUP(DA!E$1,REF!$A$2:$B$40,2,0),".00.","0001")</f>
        <v>124.08.26.00.0001</v>
      </c>
      <c r="F63" s="16" t="str">
        <f>CONCATENATE($B63,".",VLOOKUP(DA!F$1,REF!$A$2:$D$40,4,0),".",VLOOKUP(DA!F$1,REF!$A$2:$B$40,2,0),".00.","0001")</f>
        <v>124.03.10.00.0001</v>
      </c>
      <c r="G63" s="16" t="str">
        <f>CONCATENATE($B63,".",VLOOKUP(DA!G$1,REF!$A$2:$D$40,4,0),".",VLOOKUP(DA!G$1,REF!$A$2:$B$40,2,0),".00.","0001")</f>
        <v>124.07.17.00.0001</v>
      </c>
      <c r="H63" s="16" t="str">
        <f>CONCATENATE($B63,".",VLOOKUP(DA!H$1,REF!$A$2:$D$40,4,0),".",VLOOKUP(DA!H$1,REF!$A$2:$B$40,2,0),".00.","0001")</f>
        <v>124.01.04.00.0001</v>
      </c>
      <c r="I63" s="16" t="str">
        <f>CONCATENATE($B63,".",VLOOKUP(DA!I$1,REF!$A$2:$D$40,4,0),".",VLOOKUP(DA!I$1,REF!$A$2:$B$40,2,0),".00.","0001")</f>
        <v>124.07.16.00.0001</v>
      </c>
      <c r="J63" s="16" t="str">
        <f>CONCATENATE($B63,".",VLOOKUP(DA!J$1,REF!$A$2:$D$40,4,0),".",VLOOKUP(DA!J$1,REF!$A$2:$B$40,2,0),".00.","0001")</f>
        <v>124.06.31.00.0001</v>
      </c>
      <c r="K63" s="16" t="str">
        <f>CONCATENATE($B63,".",VLOOKUP(DA!K$1,REF!$A$2:$D$40,4,0),".",VLOOKUP(DA!K$1,REF!$A$2:$B$40,2,0),".00.","0001")</f>
        <v>124.06.22.00.0001</v>
      </c>
      <c r="L63" s="16" t="str">
        <f>CONCATENATE($B63,".",VLOOKUP(DA!L$1,REF!$A$2:$D$40,4,0),".",VLOOKUP(DA!L$1,REF!$A$2:$B$40,2,0),".00.","0001")</f>
        <v>124.01.03.00.0001</v>
      </c>
      <c r="M63" s="16" t="str">
        <f>CONCATENATE($B63,".",VLOOKUP(DA!M$1,REF!$A$2:$D$40,4,0),".",VLOOKUP(DA!M$1,REF!$A$2:$B$40,2,0),".00.","0001")</f>
        <v>124.06.28.00.0001</v>
      </c>
      <c r="N63" s="16" t="str">
        <f>CONCATENATE($B63,".",VLOOKUP(DA!N$1,REF!$A$2:$D$40,4,0),".",VLOOKUP(DA!N$1,REF!$A$2:$B$40,2,0),".00.","0001")</f>
        <v>124.08.13.00.0001</v>
      </c>
      <c r="O63" s="16" t="str">
        <f>CONCATENATE($B63,".",VLOOKUP(DA!O$1,REF!$A$2:$D$40,4,0),".",VLOOKUP(DA!O$1,REF!$A$2:$B$40,2,0),".00.","0001")</f>
        <v>124.06.24.00.0001</v>
      </c>
      <c r="P63" s="16" t="str">
        <f>CONCATENATE($B63,".",VLOOKUP(DA!P$1,REF!$A$2:$D$40,4,0),".",VLOOKUP(DA!P$1,REF!$A$2:$B$40,2,0),".00.","0001")</f>
        <v>124.06.27.00.0001</v>
      </c>
      <c r="Q63" s="16" t="str">
        <f>CONCATENATE($B63,".",VLOOKUP(DA!Q$1,REF!$A$2:$D$40,4,0),".",VLOOKUP(DA!Q$1,REF!$A$2:$B$40,2,0),".00.","0001")</f>
        <v>124.08.15.00.0001</v>
      </c>
      <c r="R63" s="16" t="str">
        <f>CONCATENATE($B63,".",VLOOKUP(DA!R$1,REF!$A$2:$D$40,4,0),".",VLOOKUP(DA!R$1,REF!$A$2:$B$40,2,0),".00.","0001")</f>
        <v>124.01.06.00.0001</v>
      </c>
      <c r="S63" s="16" t="str">
        <f>CONCATENATE($B63,".",VLOOKUP(DA!S$1,REF!$A$2:$D$40,4,0),".",VLOOKUP(DA!S$1,REF!$A$2:$B$40,2,0),".00.","0001")</f>
        <v>124.03.08.00.0001</v>
      </c>
      <c r="T63" s="16" t="str">
        <f>CONCATENATE($B63,".",VLOOKUP(DA!T$1,REF!$A$2:$D$40,4,0),".",VLOOKUP(DA!T$1,REF!$A$2:$B$40,2,0),".00.","0001")</f>
        <v>124.07.18.00.0001</v>
      </c>
      <c r="U63" s="16" t="str">
        <f>CONCATENATE($B63,".",VLOOKUP(DA!U$1,REF!$A$2:$D$40,4,0),".",VLOOKUP(DA!U$1,REF!$A$2:$B$40,2,0),".00.","0001")</f>
        <v>124.08.25.00.0001</v>
      </c>
      <c r="V63" s="16" t="str">
        <f>CONCATENATE($B63,".",VLOOKUP(DA!V$1,REF!$A$2:$D$40,4,0),".",VLOOKUP(DA!V$1,REF!$A$2:$B$40,2,0),".00.","0001")</f>
        <v>124.07.20.00.0001</v>
      </c>
      <c r="W63" s="16" t="str">
        <f>CONCATENATE($B63,".",VLOOKUP(DA!W$1,REF!$A$2:$D$40,4,0),".",VLOOKUP(DA!W$1,REF!$A$2:$B$40,2,0),".00.","0001")</f>
        <v>124.08.21.00.0001</v>
      </c>
      <c r="X63" s="16" t="str">
        <f>CONCATENATE($B63,".",VLOOKUP(DA!X$1,REF!$A$2:$D$40,4,0),".",VLOOKUP(DA!X$1,REF!$A$2:$B$40,2,0),".00.","0001")</f>
        <v>124.01.01.00.0001</v>
      </c>
      <c r="Y63" s="16" t="str">
        <f>CONCATENATE($B63,".",VLOOKUP(DA!Y$1,REF!$A$2:$D$40,4,0),".",VLOOKUP(DA!Y$1,REF!$A$2:$B$40,2,0),".00.","0001")</f>
        <v>124.03.11.00.0001</v>
      </c>
      <c r="Z63" s="16" t="str">
        <f>CONCATENATE($B63,".",VLOOKUP(DA!Z$1,REF!$A$2:$D$40,4,0),".",VLOOKUP(DA!Z$1,REF!$A$2:$B$40,2,0),".00.","0001")</f>
        <v>124.01.02.00.0001</v>
      </c>
      <c r="AA63" s="16" t="str">
        <f>CONCATENATE($B63,".",VLOOKUP(DA!AA$1,REF!$A$2:$D$40,4,0),".",VLOOKUP(DA!AA$1,REF!$A$2:$B$40,2,0),".00.","0001")</f>
        <v>124.01.05.00.0001</v>
      </c>
      <c r="AB63" s="16" t="str">
        <f>CONCATENATE($B63,".",VLOOKUP(DA!AB$1,REF!$A$2:$D$40,4,0),".",VLOOKUP(DA!AB$1,REF!$A$2:$B$40,2,0),".00.","0001")</f>
        <v>124.07.14.00.0001</v>
      </c>
      <c r="AC63" s="16" t="str">
        <f>CONCATENATE($B63,".",VLOOKUP(DA!AC$1,REF!$A$2:$D$40,4,0),".",VLOOKUP(DA!AC$1,REF!$A$2:$B$40,2,0),".00.","0001")</f>
        <v>124.06.30.00.0001</v>
      </c>
      <c r="AD63" s="16" t="str">
        <f>CONCATENATE($B63,".",VLOOKUP(DA!AD$1,REF!$A$2:$D$40,4,0),".",VLOOKUP(DA!AD$1,REF!$A$2:$B$40,2,0),".00.","0001")</f>
        <v>124.06.23.00.0001</v>
      </c>
      <c r="AE63" s="16" t="str">
        <f>CONCATENATE($B63,".",VLOOKUP(DA!AE$1,REF!$A$2:$D$40,4,0),".",VLOOKUP(DA!AE$1,REF!$A$2:$B$40,2,0),".00.","0001")</f>
        <v>124.08.32.00.0001</v>
      </c>
      <c r="AF63" s="16" t="str">
        <f>CONCATENATE($B63,".",VLOOKUP(DA!AF$1,REF!$A$2:$D$40,4,0),".",VLOOKUP(DA!AF$1,REF!$A$2:$B$40,2,0),".00.","0001")</f>
        <v>124.05.09.00.0001</v>
      </c>
      <c r="AG63" s="16" t="str">
        <f>CONCATENATE($B63,".",VLOOKUP(DA!AG$1,REF!$A$2:$D$40,4,0),".",VLOOKUP(DA!AG$1,REF!$A$2:$B$40,2,0),".00.","0001")</f>
        <v>124.07.19.00.0001</v>
      </c>
      <c r="AH63" s="16" t="str">
        <f>CONCATENATE($B63,".",VLOOKUP(DA!AH$1,REF!$A$2:$D$40,4,0),".",VLOOKUP(DA!AH$1,REF!$A$2:$B$40,2,0),".00.","0001")</f>
        <v>124.01.07.00.0001</v>
      </c>
      <c r="AI63" s="16" t="str">
        <f>CONCATENATE($B63,".",VLOOKUP(DA!AI$1,REF!$A$2:$D$40,4,0),".",VLOOKUP(DA!AI$1,REF!$A$2:$B$40,2,0),".00.","0001")</f>
        <v>124.08.12.00.0001</v>
      </c>
      <c r="AJ63" s="16" t="str">
        <f>CONCATENATE($B63,".",VLOOKUP(DA!AJ$1,REF!$A$2:$D$40,4,0),".",VLOOKUP(DA!AJ$1,REF!$A$2:$B$40,2,0),".00.","0001")</f>
        <v>124.08.29.00.0001</v>
      </c>
      <c r="AK63" s="16" t="str">
        <f>CONCATENATE($B63,".",VLOOKUP(DA!AK$1,REF!$A$2:$D$40,4,0),".",VLOOKUP(DA!AK$1,REF!$A$2:$B$40,2,0),".00.","0001")</f>
        <v>124.01.00.00.0001</v>
      </c>
      <c r="AL63" s="16" t="str">
        <f>CONCATENATE($B63,".",VLOOKUP(DA!AL$1,REF!$A$2:$D$40,4,0),".",VLOOKUP(DA!AL$1,REF!$A$2:$B$40,2,0),".00.","0001")</f>
        <v>124.03.00.00.0001</v>
      </c>
      <c r="AM63" s="16" t="str">
        <f>CONCATENATE($B63,".",VLOOKUP(DA!AM$1,REF!$A$2:$D$40,4,0),".",VLOOKUP(DA!AM$1,REF!$A$2:$B$40,2,0),".00.","0001")</f>
        <v>124.05.00.00.0001</v>
      </c>
      <c r="AN63" s="16" t="str">
        <f>CONCATENATE($B63,".",VLOOKUP(DA!AN$1,REF!$A$2:$D$40,4,0),".",VLOOKUP(DA!AN$1,REF!$A$2:$B$40,2,0),".00.","0001")</f>
        <v>124.06.00.00.0001</v>
      </c>
      <c r="AO63" s="16" t="str">
        <f>CONCATENATE($B63,".",VLOOKUP(DA!AO$1,REF!$A$2:$D$40,4,0),".",VLOOKUP(DA!AO$1,REF!$A$2:$B$40,2,0),".00.","0001")</f>
        <v>124.07.00.00.0001</v>
      </c>
      <c r="AP63" s="16" t="str">
        <f>CONCATENATE($B63,".",VLOOKUP(DA!AP$1,REF!$A$2:$D$40,4,0),".",VLOOKUP(DA!AP$1,REF!$A$2:$B$40,2,0),".00.","0001")</f>
        <v>124.08.00.00.0001</v>
      </c>
      <c r="AQ63" s="16" t="str">
        <f>CONCATENATE($B63,".",VLOOKUP(DA!AQ$1,REF!$A$2:$D$40,4,0),".",VLOOKUP(DA!AQ$1,REF!$A$2:$B$40,2,0),".00.","0001")</f>
        <v>124.00.00.00.0001</v>
      </c>
    </row>
    <row r="64" spans="1:43" ht="16.5" customHeight="1" x14ac:dyDescent="0.25">
      <c r="A64" s="21" t="s">
        <v>304</v>
      </c>
      <c r="B64" s="17" t="s">
        <v>330</v>
      </c>
      <c r="C64" s="17">
        <f t="shared" si="0"/>
        <v>125</v>
      </c>
      <c r="D64" s="21" t="s">
        <v>111</v>
      </c>
      <c r="E64" s="16" t="str">
        <f>CONCATENATE($B64,".",VLOOKUP(DA!E$1,REF!$A$2:$D$40,4,0),".",VLOOKUP(DA!E$1,REF!$A$2:$B$40,2,0),".00.","0001")</f>
        <v>125.08.26.00.0001</v>
      </c>
      <c r="F64" s="16" t="str">
        <f>CONCATENATE($B64,".",VLOOKUP(DA!F$1,REF!$A$2:$D$40,4,0),".",VLOOKUP(DA!F$1,REF!$A$2:$B$40,2,0),".00.","0001")</f>
        <v>125.03.10.00.0001</v>
      </c>
      <c r="G64" s="16" t="str">
        <f>CONCATENATE($B64,".",VLOOKUP(DA!G$1,REF!$A$2:$D$40,4,0),".",VLOOKUP(DA!G$1,REF!$A$2:$B$40,2,0),".00.","0001")</f>
        <v>125.07.17.00.0001</v>
      </c>
      <c r="H64" s="16" t="str">
        <f>CONCATENATE($B64,".",VLOOKUP(DA!H$1,REF!$A$2:$D$40,4,0),".",VLOOKUP(DA!H$1,REF!$A$2:$B$40,2,0),".00.","0001")</f>
        <v>125.01.04.00.0001</v>
      </c>
      <c r="I64" s="16" t="str">
        <f>CONCATENATE($B64,".",VLOOKUP(DA!I$1,REF!$A$2:$D$40,4,0),".",VLOOKUP(DA!I$1,REF!$A$2:$B$40,2,0),".00.","0001")</f>
        <v>125.07.16.00.0001</v>
      </c>
      <c r="J64" s="16" t="str">
        <f>CONCATENATE($B64,".",VLOOKUP(DA!J$1,REF!$A$2:$D$40,4,0),".",VLOOKUP(DA!J$1,REF!$A$2:$B$40,2,0),".00.","0001")</f>
        <v>125.06.31.00.0001</v>
      </c>
      <c r="K64" s="16" t="str">
        <f>CONCATENATE($B64,".",VLOOKUP(DA!K$1,REF!$A$2:$D$40,4,0),".",VLOOKUP(DA!K$1,REF!$A$2:$B$40,2,0),".00.","0001")</f>
        <v>125.06.22.00.0001</v>
      </c>
      <c r="L64" s="16" t="str">
        <f>CONCATENATE($B64,".",VLOOKUP(DA!L$1,REF!$A$2:$D$40,4,0),".",VLOOKUP(DA!L$1,REF!$A$2:$B$40,2,0),".00.","0001")</f>
        <v>125.01.03.00.0001</v>
      </c>
      <c r="M64" s="16" t="str">
        <f>CONCATENATE($B64,".",VLOOKUP(DA!M$1,REF!$A$2:$D$40,4,0),".",VLOOKUP(DA!M$1,REF!$A$2:$B$40,2,0),".00.","0001")</f>
        <v>125.06.28.00.0001</v>
      </c>
      <c r="N64" s="16" t="str">
        <f>CONCATENATE($B64,".",VLOOKUP(DA!N$1,REF!$A$2:$D$40,4,0),".",VLOOKUP(DA!N$1,REF!$A$2:$B$40,2,0),".00.","0001")</f>
        <v>125.08.13.00.0001</v>
      </c>
      <c r="O64" s="16" t="str">
        <f>CONCATENATE($B64,".",VLOOKUP(DA!O$1,REF!$A$2:$D$40,4,0),".",VLOOKUP(DA!O$1,REF!$A$2:$B$40,2,0),".00.","0001")</f>
        <v>125.06.24.00.0001</v>
      </c>
      <c r="P64" s="16" t="str">
        <f>CONCATENATE($B64,".",VLOOKUP(DA!P$1,REF!$A$2:$D$40,4,0),".",VLOOKUP(DA!P$1,REF!$A$2:$B$40,2,0),".00.","0001")</f>
        <v>125.06.27.00.0001</v>
      </c>
      <c r="Q64" s="16" t="str">
        <f>CONCATENATE($B64,".",VLOOKUP(DA!Q$1,REF!$A$2:$D$40,4,0),".",VLOOKUP(DA!Q$1,REF!$A$2:$B$40,2,0),".00.","0001")</f>
        <v>125.08.15.00.0001</v>
      </c>
      <c r="R64" s="16" t="str">
        <f>CONCATENATE($B64,".",VLOOKUP(DA!R$1,REF!$A$2:$D$40,4,0),".",VLOOKUP(DA!R$1,REF!$A$2:$B$40,2,0),".00.","0001")</f>
        <v>125.01.06.00.0001</v>
      </c>
      <c r="S64" s="16" t="str">
        <f>CONCATENATE($B64,".",VLOOKUP(DA!S$1,REF!$A$2:$D$40,4,0),".",VLOOKUP(DA!S$1,REF!$A$2:$B$40,2,0),".00.","0001")</f>
        <v>125.03.08.00.0001</v>
      </c>
      <c r="T64" s="16" t="str">
        <f>CONCATENATE($B64,".",VLOOKUP(DA!T$1,REF!$A$2:$D$40,4,0),".",VLOOKUP(DA!T$1,REF!$A$2:$B$40,2,0),".00.","0001")</f>
        <v>125.07.18.00.0001</v>
      </c>
      <c r="U64" s="16" t="str">
        <f>CONCATENATE($B64,".",VLOOKUP(DA!U$1,REF!$A$2:$D$40,4,0),".",VLOOKUP(DA!U$1,REF!$A$2:$B$40,2,0),".00.","0001")</f>
        <v>125.08.25.00.0001</v>
      </c>
      <c r="V64" s="16" t="str">
        <f>CONCATENATE($B64,".",VLOOKUP(DA!V$1,REF!$A$2:$D$40,4,0),".",VLOOKUP(DA!V$1,REF!$A$2:$B$40,2,0),".00.","0001")</f>
        <v>125.07.20.00.0001</v>
      </c>
      <c r="W64" s="16" t="str">
        <f>CONCATENATE($B64,".",VLOOKUP(DA!W$1,REF!$A$2:$D$40,4,0),".",VLOOKUP(DA!W$1,REF!$A$2:$B$40,2,0),".00.","0001")</f>
        <v>125.08.21.00.0001</v>
      </c>
      <c r="X64" s="16" t="str">
        <f>CONCATENATE($B64,".",VLOOKUP(DA!X$1,REF!$A$2:$D$40,4,0),".",VLOOKUP(DA!X$1,REF!$A$2:$B$40,2,0),".00.","0001")</f>
        <v>125.01.01.00.0001</v>
      </c>
      <c r="Y64" s="16" t="str">
        <f>CONCATENATE($B64,".",VLOOKUP(DA!Y$1,REF!$A$2:$D$40,4,0),".",VLOOKUP(DA!Y$1,REF!$A$2:$B$40,2,0),".00.","0001")</f>
        <v>125.03.11.00.0001</v>
      </c>
      <c r="Z64" s="16" t="str">
        <f>CONCATENATE($B64,".",VLOOKUP(DA!Z$1,REF!$A$2:$D$40,4,0),".",VLOOKUP(DA!Z$1,REF!$A$2:$B$40,2,0),".00.","0001")</f>
        <v>125.01.02.00.0001</v>
      </c>
      <c r="AA64" s="16" t="str">
        <f>CONCATENATE($B64,".",VLOOKUP(DA!AA$1,REF!$A$2:$D$40,4,0),".",VLOOKUP(DA!AA$1,REF!$A$2:$B$40,2,0),".00.","0001")</f>
        <v>125.01.05.00.0001</v>
      </c>
      <c r="AB64" s="16" t="str">
        <f>CONCATENATE($B64,".",VLOOKUP(DA!AB$1,REF!$A$2:$D$40,4,0),".",VLOOKUP(DA!AB$1,REF!$A$2:$B$40,2,0),".00.","0001")</f>
        <v>125.07.14.00.0001</v>
      </c>
      <c r="AC64" s="16" t="str">
        <f>CONCATENATE($B64,".",VLOOKUP(DA!AC$1,REF!$A$2:$D$40,4,0),".",VLOOKUP(DA!AC$1,REF!$A$2:$B$40,2,0),".00.","0001")</f>
        <v>125.06.30.00.0001</v>
      </c>
      <c r="AD64" s="16" t="str">
        <f>CONCATENATE($B64,".",VLOOKUP(DA!AD$1,REF!$A$2:$D$40,4,0),".",VLOOKUP(DA!AD$1,REF!$A$2:$B$40,2,0),".00.","0001")</f>
        <v>125.06.23.00.0001</v>
      </c>
      <c r="AE64" s="16" t="str">
        <f>CONCATENATE($B64,".",VLOOKUP(DA!AE$1,REF!$A$2:$D$40,4,0),".",VLOOKUP(DA!AE$1,REF!$A$2:$B$40,2,0),".00.","0001")</f>
        <v>125.08.32.00.0001</v>
      </c>
      <c r="AF64" s="16" t="str">
        <f>CONCATENATE($B64,".",VLOOKUP(DA!AF$1,REF!$A$2:$D$40,4,0),".",VLOOKUP(DA!AF$1,REF!$A$2:$B$40,2,0),".00.","0001")</f>
        <v>125.05.09.00.0001</v>
      </c>
      <c r="AG64" s="16" t="str">
        <f>CONCATENATE($B64,".",VLOOKUP(DA!AG$1,REF!$A$2:$D$40,4,0),".",VLOOKUP(DA!AG$1,REF!$A$2:$B$40,2,0),".00.","0001")</f>
        <v>125.07.19.00.0001</v>
      </c>
      <c r="AH64" s="16" t="str">
        <f>CONCATENATE($B64,".",VLOOKUP(DA!AH$1,REF!$A$2:$D$40,4,0),".",VLOOKUP(DA!AH$1,REF!$A$2:$B$40,2,0),".00.","0001")</f>
        <v>125.01.07.00.0001</v>
      </c>
      <c r="AI64" s="16" t="str">
        <f>CONCATENATE($B64,".",VLOOKUP(DA!AI$1,REF!$A$2:$D$40,4,0),".",VLOOKUP(DA!AI$1,REF!$A$2:$B$40,2,0),".00.","0001")</f>
        <v>125.08.12.00.0001</v>
      </c>
      <c r="AJ64" s="16" t="str">
        <f>CONCATENATE($B64,".",VLOOKUP(DA!AJ$1,REF!$A$2:$D$40,4,0),".",VLOOKUP(DA!AJ$1,REF!$A$2:$B$40,2,0),".00.","0001")</f>
        <v>125.08.29.00.0001</v>
      </c>
      <c r="AK64" s="16" t="str">
        <f>CONCATENATE($B64,".",VLOOKUP(DA!AK$1,REF!$A$2:$D$40,4,0),".",VLOOKUP(DA!AK$1,REF!$A$2:$B$40,2,0),".00.","0001")</f>
        <v>125.01.00.00.0001</v>
      </c>
      <c r="AL64" s="16" t="str">
        <f>CONCATENATE($B64,".",VLOOKUP(DA!AL$1,REF!$A$2:$D$40,4,0),".",VLOOKUP(DA!AL$1,REF!$A$2:$B$40,2,0),".00.","0001")</f>
        <v>125.03.00.00.0001</v>
      </c>
      <c r="AM64" s="16" t="str">
        <f>CONCATENATE($B64,".",VLOOKUP(DA!AM$1,REF!$A$2:$D$40,4,0),".",VLOOKUP(DA!AM$1,REF!$A$2:$B$40,2,0),".00.","0001")</f>
        <v>125.05.00.00.0001</v>
      </c>
      <c r="AN64" s="16" t="str">
        <f>CONCATENATE($B64,".",VLOOKUP(DA!AN$1,REF!$A$2:$D$40,4,0),".",VLOOKUP(DA!AN$1,REF!$A$2:$B$40,2,0),".00.","0001")</f>
        <v>125.06.00.00.0001</v>
      </c>
      <c r="AO64" s="16" t="str">
        <f>CONCATENATE($B64,".",VLOOKUP(DA!AO$1,REF!$A$2:$D$40,4,0),".",VLOOKUP(DA!AO$1,REF!$A$2:$B$40,2,0),".00.","0001")</f>
        <v>125.07.00.00.0001</v>
      </c>
      <c r="AP64" s="16" t="str">
        <f>CONCATENATE($B64,".",VLOOKUP(DA!AP$1,REF!$A$2:$D$40,4,0),".",VLOOKUP(DA!AP$1,REF!$A$2:$B$40,2,0),".00.","0001")</f>
        <v>125.08.00.00.0001</v>
      </c>
      <c r="AQ64" s="16" t="str">
        <f>CONCATENATE($B64,".",VLOOKUP(DA!AQ$1,REF!$A$2:$D$40,4,0),".",VLOOKUP(DA!AQ$1,REF!$A$2:$B$40,2,0),".00.","0001")</f>
        <v>125.00.00.00.0001</v>
      </c>
    </row>
    <row r="65" spans="1:43" ht="16.5" customHeight="1" x14ac:dyDescent="0.25">
      <c r="A65" s="21" t="s">
        <v>304</v>
      </c>
      <c r="B65" s="17" t="s">
        <v>331</v>
      </c>
      <c r="C65" s="17">
        <f t="shared" si="0"/>
        <v>126</v>
      </c>
      <c r="D65" s="21" t="s">
        <v>112</v>
      </c>
      <c r="E65" s="16" t="str">
        <f>CONCATENATE($B65,".",VLOOKUP(DA!E$1,REF!$A$2:$D$40,4,0),".",VLOOKUP(DA!E$1,REF!$A$2:$B$40,2,0),".00.","0001")</f>
        <v>126.08.26.00.0001</v>
      </c>
      <c r="F65" s="16" t="str">
        <f>CONCATENATE($B65,".",VLOOKUP(DA!F$1,REF!$A$2:$D$40,4,0),".",VLOOKUP(DA!F$1,REF!$A$2:$B$40,2,0),".00.","0001")</f>
        <v>126.03.10.00.0001</v>
      </c>
      <c r="G65" s="16" t="str">
        <f>CONCATENATE($B65,".",VLOOKUP(DA!G$1,REF!$A$2:$D$40,4,0),".",VLOOKUP(DA!G$1,REF!$A$2:$B$40,2,0),".00.","0001")</f>
        <v>126.07.17.00.0001</v>
      </c>
      <c r="H65" s="16" t="str">
        <f>CONCATENATE($B65,".",VLOOKUP(DA!H$1,REF!$A$2:$D$40,4,0),".",VLOOKUP(DA!H$1,REF!$A$2:$B$40,2,0),".00.","0001")</f>
        <v>126.01.04.00.0001</v>
      </c>
      <c r="I65" s="16" t="str">
        <f>CONCATENATE($B65,".",VLOOKUP(DA!I$1,REF!$A$2:$D$40,4,0),".",VLOOKUP(DA!I$1,REF!$A$2:$B$40,2,0),".00.","0001")</f>
        <v>126.07.16.00.0001</v>
      </c>
      <c r="J65" s="16" t="str">
        <f>CONCATENATE($B65,".",VLOOKUP(DA!J$1,REF!$A$2:$D$40,4,0),".",VLOOKUP(DA!J$1,REF!$A$2:$B$40,2,0),".00.","0001")</f>
        <v>126.06.31.00.0001</v>
      </c>
      <c r="K65" s="16" t="str">
        <f>CONCATENATE($B65,".",VLOOKUP(DA!K$1,REF!$A$2:$D$40,4,0),".",VLOOKUP(DA!K$1,REF!$A$2:$B$40,2,0),".00.","0001")</f>
        <v>126.06.22.00.0001</v>
      </c>
      <c r="L65" s="16" t="str">
        <f>CONCATENATE($B65,".",VLOOKUP(DA!L$1,REF!$A$2:$D$40,4,0),".",VLOOKUP(DA!L$1,REF!$A$2:$B$40,2,0),".00.","0001")</f>
        <v>126.01.03.00.0001</v>
      </c>
      <c r="M65" s="16" t="str">
        <f>CONCATENATE($B65,".",VLOOKUP(DA!M$1,REF!$A$2:$D$40,4,0),".",VLOOKUP(DA!M$1,REF!$A$2:$B$40,2,0),".00.","0001")</f>
        <v>126.06.28.00.0001</v>
      </c>
      <c r="N65" s="16" t="str">
        <f>CONCATENATE($B65,".",VLOOKUP(DA!N$1,REF!$A$2:$D$40,4,0),".",VLOOKUP(DA!N$1,REF!$A$2:$B$40,2,0),".00.","0001")</f>
        <v>126.08.13.00.0001</v>
      </c>
      <c r="O65" s="16" t="str">
        <f>CONCATENATE($B65,".",VLOOKUP(DA!O$1,REF!$A$2:$D$40,4,0),".",VLOOKUP(DA!O$1,REF!$A$2:$B$40,2,0),".00.","0001")</f>
        <v>126.06.24.00.0001</v>
      </c>
      <c r="P65" s="16" t="str">
        <f>CONCATENATE($B65,".",VLOOKUP(DA!P$1,REF!$A$2:$D$40,4,0),".",VLOOKUP(DA!P$1,REF!$A$2:$B$40,2,0),".00.","0001")</f>
        <v>126.06.27.00.0001</v>
      </c>
      <c r="Q65" s="16" t="str">
        <f>CONCATENATE($B65,".",VLOOKUP(DA!Q$1,REF!$A$2:$D$40,4,0),".",VLOOKUP(DA!Q$1,REF!$A$2:$B$40,2,0),".00.","0001")</f>
        <v>126.08.15.00.0001</v>
      </c>
      <c r="R65" s="16" t="str">
        <f>CONCATENATE($B65,".",VLOOKUP(DA!R$1,REF!$A$2:$D$40,4,0),".",VLOOKUP(DA!R$1,REF!$A$2:$B$40,2,0),".00.","0001")</f>
        <v>126.01.06.00.0001</v>
      </c>
      <c r="S65" s="16" t="str">
        <f>CONCATENATE($B65,".",VLOOKUP(DA!S$1,REF!$A$2:$D$40,4,0),".",VLOOKUP(DA!S$1,REF!$A$2:$B$40,2,0),".00.","0001")</f>
        <v>126.03.08.00.0001</v>
      </c>
      <c r="T65" s="16" t="str">
        <f>CONCATENATE($B65,".",VLOOKUP(DA!T$1,REF!$A$2:$D$40,4,0),".",VLOOKUP(DA!T$1,REF!$A$2:$B$40,2,0),".00.","0001")</f>
        <v>126.07.18.00.0001</v>
      </c>
      <c r="U65" s="16" t="str">
        <f>CONCATENATE($B65,".",VLOOKUP(DA!U$1,REF!$A$2:$D$40,4,0),".",VLOOKUP(DA!U$1,REF!$A$2:$B$40,2,0),".00.","0001")</f>
        <v>126.08.25.00.0001</v>
      </c>
      <c r="V65" s="16" t="str">
        <f>CONCATENATE($B65,".",VLOOKUP(DA!V$1,REF!$A$2:$D$40,4,0),".",VLOOKUP(DA!V$1,REF!$A$2:$B$40,2,0),".00.","0001")</f>
        <v>126.07.20.00.0001</v>
      </c>
      <c r="W65" s="16" t="str">
        <f>CONCATENATE($B65,".",VLOOKUP(DA!W$1,REF!$A$2:$D$40,4,0),".",VLOOKUP(DA!W$1,REF!$A$2:$B$40,2,0),".00.","0001")</f>
        <v>126.08.21.00.0001</v>
      </c>
      <c r="X65" s="16" t="str">
        <f>CONCATENATE($B65,".",VLOOKUP(DA!X$1,REF!$A$2:$D$40,4,0),".",VLOOKUP(DA!X$1,REF!$A$2:$B$40,2,0),".00.","0001")</f>
        <v>126.01.01.00.0001</v>
      </c>
      <c r="Y65" s="16" t="str">
        <f>CONCATENATE($B65,".",VLOOKUP(DA!Y$1,REF!$A$2:$D$40,4,0),".",VLOOKUP(DA!Y$1,REF!$A$2:$B$40,2,0),".00.","0001")</f>
        <v>126.03.11.00.0001</v>
      </c>
      <c r="Z65" s="16" t="str">
        <f>CONCATENATE($B65,".",VLOOKUP(DA!Z$1,REF!$A$2:$D$40,4,0),".",VLOOKUP(DA!Z$1,REF!$A$2:$B$40,2,0),".00.","0001")</f>
        <v>126.01.02.00.0001</v>
      </c>
      <c r="AA65" s="16" t="str">
        <f>CONCATENATE($B65,".",VLOOKUP(DA!AA$1,REF!$A$2:$D$40,4,0),".",VLOOKUP(DA!AA$1,REF!$A$2:$B$40,2,0),".00.","0001")</f>
        <v>126.01.05.00.0001</v>
      </c>
      <c r="AB65" s="16" t="str">
        <f>CONCATENATE($B65,".",VLOOKUP(DA!AB$1,REF!$A$2:$D$40,4,0),".",VLOOKUP(DA!AB$1,REF!$A$2:$B$40,2,0),".00.","0001")</f>
        <v>126.07.14.00.0001</v>
      </c>
      <c r="AC65" s="16" t="str">
        <f>CONCATENATE($B65,".",VLOOKUP(DA!AC$1,REF!$A$2:$D$40,4,0),".",VLOOKUP(DA!AC$1,REF!$A$2:$B$40,2,0),".00.","0001")</f>
        <v>126.06.30.00.0001</v>
      </c>
      <c r="AD65" s="16" t="str">
        <f>CONCATENATE($B65,".",VLOOKUP(DA!AD$1,REF!$A$2:$D$40,4,0),".",VLOOKUP(DA!AD$1,REF!$A$2:$B$40,2,0),".00.","0001")</f>
        <v>126.06.23.00.0001</v>
      </c>
      <c r="AE65" s="16" t="str">
        <f>CONCATENATE($B65,".",VLOOKUP(DA!AE$1,REF!$A$2:$D$40,4,0),".",VLOOKUP(DA!AE$1,REF!$A$2:$B$40,2,0),".00.","0001")</f>
        <v>126.08.32.00.0001</v>
      </c>
      <c r="AF65" s="16" t="str">
        <f>CONCATENATE($B65,".",VLOOKUP(DA!AF$1,REF!$A$2:$D$40,4,0),".",VLOOKUP(DA!AF$1,REF!$A$2:$B$40,2,0),".00.","0001")</f>
        <v>126.05.09.00.0001</v>
      </c>
      <c r="AG65" s="16" t="str">
        <f>CONCATENATE($B65,".",VLOOKUP(DA!AG$1,REF!$A$2:$D$40,4,0),".",VLOOKUP(DA!AG$1,REF!$A$2:$B$40,2,0),".00.","0001")</f>
        <v>126.07.19.00.0001</v>
      </c>
      <c r="AH65" s="16" t="str">
        <f>CONCATENATE($B65,".",VLOOKUP(DA!AH$1,REF!$A$2:$D$40,4,0),".",VLOOKUP(DA!AH$1,REF!$A$2:$B$40,2,0),".00.","0001")</f>
        <v>126.01.07.00.0001</v>
      </c>
      <c r="AI65" s="16" t="str">
        <f>CONCATENATE($B65,".",VLOOKUP(DA!AI$1,REF!$A$2:$D$40,4,0),".",VLOOKUP(DA!AI$1,REF!$A$2:$B$40,2,0),".00.","0001")</f>
        <v>126.08.12.00.0001</v>
      </c>
      <c r="AJ65" s="16" t="str">
        <f>CONCATENATE($B65,".",VLOOKUP(DA!AJ$1,REF!$A$2:$D$40,4,0),".",VLOOKUP(DA!AJ$1,REF!$A$2:$B$40,2,0),".00.","0001")</f>
        <v>126.08.29.00.0001</v>
      </c>
      <c r="AK65" s="16" t="str">
        <f>CONCATENATE($B65,".",VLOOKUP(DA!AK$1,REF!$A$2:$D$40,4,0),".",VLOOKUP(DA!AK$1,REF!$A$2:$B$40,2,0),".00.","0001")</f>
        <v>126.01.00.00.0001</v>
      </c>
      <c r="AL65" s="16" t="str">
        <f>CONCATENATE($B65,".",VLOOKUP(DA!AL$1,REF!$A$2:$D$40,4,0),".",VLOOKUP(DA!AL$1,REF!$A$2:$B$40,2,0),".00.","0001")</f>
        <v>126.03.00.00.0001</v>
      </c>
      <c r="AM65" s="16" t="str">
        <f>CONCATENATE($B65,".",VLOOKUP(DA!AM$1,REF!$A$2:$D$40,4,0),".",VLOOKUP(DA!AM$1,REF!$A$2:$B$40,2,0),".00.","0001")</f>
        <v>126.05.00.00.0001</v>
      </c>
      <c r="AN65" s="16" t="str">
        <f>CONCATENATE($B65,".",VLOOKUP(DA!AN$1,REF!$A$2:$D$40,4,0),".",VLOOKUP(DA!AN$1,REF!$A$2:$B$40,2,0),".00.","0001")</f>
        <v>126.06.00.00.0001</v>
      </c>
      <c r="AO65" s="16" t="str">
        <f>CONCATENATE($B65,".",VLOOKUP(DA!AO$1,REF!$A$2:$D$40,4,0),".",VLOOKUP(DA!AO$1,REF!$A$2:$B$40,2,0),".00.","0001")</f>
        <v>126.07.00.00.0001</v>
      </c>
      <c r="AP65" s="16" t="str">
        <f>CONCATENATE($B65,".",VLOOKUP(DA!AP$1,REF!$A$2:$D$40,4,0),".",VLOOKUP(DA!AP$1,REF!$A$2:$B$40,2,0),".00.","0001")</f>
        <v>126.08.00.00.0001</v>
      </c>
      <c r="AQ65" s="16" t="str">
        <f>CONCATENATE($B65,".",VLOOKUP(DA!AQ$1,REF!$A$2:$D$40,4,0),".",VLOOKUP(DA!AQ$1,REF!$A$2:$B$40,2,0),".00.","0001")</f>
        <v>126.00.00.00.0001</v>
      </c>
    </row>
    <row r="66" spans="1:43" ht="16.5" customHeight="1" x14ac:dyDescent="0.25">
      <c r="A66" s="21" t="s">
        <v>304</v>
      </c>
      <c r="B66" s="17" t="s">
        <v>332</v>
      </c>
      <c r="C66" s="17">
        <f t="shared" si="0"/>
        <v>127</v>
      </c>
      <c r="D66" s="21" t="s">
        <v>113</v>
      </c>
      <c r="E66" s="16" t="str">
        <f>CONCATENATE($B66,".",VLOOKUP(DA!E$1,REF!$A$2:$D$40,4,0),".",VLOOKUP(DA!E$1,REF!$A$2:$B$40,2,0),".00.","0001")</f>
        <v>127.08.26.00.0001</v>
      </c>
      <c r="F66" s="16" t="str">
        <f>CONCATENATE($B66,".",VLOOKUP(DA!F$1,REF!$A$2:$D$40,4,0),".",VLOOKUP(DA!F$1,REF!$A$2:$B$40,2,0),".00.","0001")</f>
        <v>127.03.10.00.0001</v>
      </c>
      <c r="G66" s="16" t="str">
        <f>CONCATENATE($B66,".",VLOOKUP(DA!G$1,REF!$A$2:$D$40,4,0),".",VLOOKUP(DA!G$1,REF!$A$2:$B$40,2,0),".00.","0001")</f>
        <v>127.07.17.00.0001</v>
      </c>
      <c r="H66" s="16" t="str">
        <f>CONCATENATE($B66,".",VLOOKUP(DA!H$1,REF!$A$2:$D$40,4,0),".",VLOOKUP(DA!H$1,REF!$A$2:$B$40,2,0),".00.","0001")</f>
        <v>127.01.04.00.0001</v>
      </c>
      <c r="I66" s="16" t="str">
        <f>CONCATENATE($B66,".",VLOOKUP(DA!I$1,REF!$A$2:$D$40,4,0),".",VLOOKUP(DA!I$1,REF!$A$2:$B$40,2,0),".00.","0001")</f>
        <v>127.07.16.00.0001</v>
      </c>
      <c r="J66" s="16" t="str">
        <f>CONCATENATE($B66,".",VLOOKUP(DA!J$1,REF!$A$2:$D$40,4,0),".",VLOOKUP(DA!J$1,REF!$A$2:$B$40,2,0),".00.","0001")</f>
        <v>127.06.31.00.0001</v>
      </c>
      <c r="K66" s="16" t="str">
        <f>CONCATENATE($B66,".",VLOOKUP(DA!K$1,REF!$A$2:$D$40,4,0),".",VLOOKUP(DA!K$1,REF!$A$2:$B$40,2,0),".00.","0001")</f>
        <v>127.06.22.00.0001</v>
      </c>
      <c r="L66" s="16" t="str">
        <f>CONCATENATE($B66,".",VLOOKUP(DA!L$1,REF!$A$2:$D$40,4,0),".",VLOOKUP(DA!L$1,REF!$A$2:$B$40,2,0),".00.","0001")</f>
        <v>127.01.03.00.0001</v>
      </c>
      <c r="M66" s="16" t="str">
        <f>CONCATENATE($B66,".",VLOOKUP(DA!M$1,REF!$A$2:$D$40,4,0),".",VLOOKUP(DA!M$1,REF!$A$2:$B$40,2,0),".00.","0001")</f>
        <v>127.06.28.00.0001</v>
      </c>
      <c r="N66" s="16" t="str">
        <f>CONCATENATE($B66,".",VLOOKUP(DA!N$1,REF!$A$2:$D$40,4,0),".",VLOOKUP(DA!N$1,REF!$A$2:$B$40,2,0),".00.","0001")</f>
        <v>127.08.13.00.0001</v>
      </c>
      <c r="O66" s="16" t="str">
        <f>CONCATENATE($B66,".",VLOOKUP(DA!O$1,REF!$A$2:$D$40,4,0),".",VLOOKUP(DA!O$1,REF!$A$2:$B$40,2,0),".00.","0001")</f>
        <v>127.06.24.00.0001</v>
      </c>
      <c r="P66" s="16" t="str">
        <f>CONCATENATE($B66,".",VLOOKUP(DA!P$1,REF!$A$2:$D$40,4,0),".",VLOOKUP(DA!P$1,REF!$A$2:$B$40,2,0),".00.","0001")</f>
        <v>127.06.27.00.0001</v>
      </c>
      <c r="Q66" s="16" t="str">
        <f>CONCATENATE($B66,".",VLOOKUP(DA!Q$1,REF!$A$2:$D$40,4,0),".",VLOOKUP(DA!Q$1,REF!$A$2:$B$40,2,0),".00.","0001")</f>
        <v>127.08.15.00.0001</v>
      </c>
      <c r="R66" s="16" t="str">
        <f>CONCATENATE($B66,".",VLOOKUP(DA!R$1,REF!$A$2:$D$40,4,0),".",VLOOKUP(DA!R$1,REF!$A$2:$B$40,2,0),".00.","0001")</f>
        <v>127.01.06.00.0001</v>
      </c>
      <c r="S66" s="16" t="str">
        <f>CONCATENATE($B66,".",VLOOKUP(DA!S$1,REF!$A$2:$D$40,4,0),".",VLOOKUP(DA!S$1,REF!$A$2:$B$40,2,0),".00.","0001")</f>
        <v>127.03.08.00.0001</v>
      </c>
      <c r="T66" s="16" t="str">
        <f>CONCATENATE($B66,".",VLOOKUP(DA!T$1,REF!$A$2:$D$40,4,0),".",VLOOKUP(DA!T$1,REF!$A$2:$B$40,2,0),".00.","0001")</f>
        <v>127.07.18.00.0001</v>
      </c>
      <c r="U66" s="16" t="str">
        <f>CONCATENATE($B66,".",VLOOKUP(DA!U$1,REF!$A$2:$D$40,4,0),".",VLOOKUP(DA!U$1,REF!$A$2:$B$40,2,0),".00.","0001")</f>
        <v>127.08.25.00.0001</v>
      </c>
      <c r="V66" s="16" t="str">
        <f>CONCATENATE($B66,".",VLOOKUP(DA!V$1,REF!$A$2:$D$40,4,0),".",VLOOKUP(DA!V$1,REF!$A$2:$B$40,2,0),".00.","0001")</f>
        <v>127.07.20.00.0001</v>
      </c>
      <c r="W66" s="16" t="str">
        <f>CONCATENATE($B66,".",VLOOKUP(DA!W$1,REF!$A$2:$D$40,4,0),".",VLOOKUP(DA!W$1,REF!$A$2:$B$40,2,0),".00.","0001")</f>
        <v>127.08.21.00.0001</v>
      </c>
      <c r="X66" s="16" t="str">
        <f>CONCATENATE($B66,".",VLOOKUP(DA!X$1,REF!$A$2:$D$40,4,0),".",VLOOKUP(DA!X$1,REF!$A$2:$B$40,2,0),".00.","0001")</f>
        <v>127.01.01.00.0001</v>
      </c>
      <c r="Y66" s="16" t="str">
        <f>CONCATENATE($B66,".",VLOOKUP(DA!Y$1,REF!$A$2:$D$40,4,0),".",VLOOKUP(DA!Y$1,REF!$A$2:$B$40,2,0),".00.","0001")</f>
        <v>127.03.11.00.0001</v>
      </c>
      <c r="Z66" s="16" t="str">
        <f>CONCATENATE($B66,".",VLOOKUP(DA!Z$1,REF!$A$2:$D$40,4,0),".",VLOOKUP(DA!Z$1,REF!$A$2:$B$40,2,0),".00.","0001")</f>
        <v>127.01.02.00.0001</v>
      </c>
      <c r="AA66" s="16" t="str">
        <f>CONCATENATE($B66,".",VLOOKUP(DA!AA$1,REF!$A$2:$D$40,4,0),".",VLOOKUP(DA!AA$1,REF!$A$2:$B$40,2,0),".00.","0001")</f>
        <v>127.01.05.00.0001</v>
      </c>
      <c r="AB66" s="16" t="str">
        <f>CONCATENATE($B66,".",VLOOKUP(DA!AB$1,REF!$A$2:$D$40,4,0),".",VLOOKUP(DA!AB$1,REF!$A$2:$B$40,2,0),".00.","0001")</f>
        <v>127.07.14.00.0001</v>
      </c>
      <c r="AC66" s="16" t="str">
        <f>CONCATENATE($B66,".",VLOOKUP(DA!AC$1,REF!$A$2:$D$40,4,0),".",VLOOKUP(DA!AC$1,REF!$A$2:$B$40,2,0),".00.","0001")</f>
        <v>127.06.30.00.0001</v>
      </c>
      <c r="AD66" s="16" t="str">
        <f>CONCATENATE($B66,".",VLOOKUP(DA!AD$1,REF!$A$2:$D$40,4,0),".",VLOOKUP(DA!AD$1,REF!$A$2:$B$40,2,0),".00.","0001")</f>
        <v>127.06.23.00.0001</v>
      </c>
      <c r="AE66" s="16" t="str">
        <f>CONCATENATE($B66,".",VLOOKUP(DA!AE$1,REF!$A$2:$D$40,4,0),".",VLOOKUP(DA!AE$1,REF!$A$2:$B$40,2,0),".00.","0001")</f>
        <v>127.08.32.00.0001</v>
      </c>
      <c r="AF66" s="16" t="str">
        <f>CONCATENATE($B66,".",VLOOKUP(DA!AF$1,REF!$A$2:$D$40,4,0),".",VLOOKUP(DA!AF$1,REF!$A$2:$B$40,2,0),".00.","0001")</f>
        <v>127.05.09.00.0001</v>
      </c>
      <c r="AG66" s="16" t="str">
        <f>CONCATENATE($B66,".",VLOOKUP(DA!AG$1,REF!$A$2:$D$40,4,0),".",VLOOKUP(DA!AG$1,REF!$A$2:$B$40,2,0),".00.","0001")</f>
        <v>127.07.19.00.0001</v>
      </c>
      <c r="AH66" s="16" t="str">
        <f>CONCATENATE($B66,".",VLOOKUP(DA!AH$1,REF!$A$2:$D$40,4,0),".",VLOOKUP(DA!AH$1,REF!$A$2:$B$40,2,0),".00.","0001")</f>
        <v>127.01.07.00.0001</v>
      </c>
      <c r="AI66" s="16" t="str">
        <f>CONCATENATE($B66,".",VLOOKUP(DA!AI$1,REF!$A$2:$D$40,4,0),".",VLOOKUP(DA!AI$1,REF!$A$2:$B$40,2,0),".00.","0001")</f>
        <v>127.08.12.00.0001</v>
      </c>
      <c r="AJ66" s="16" t="str">
        <f>CONCATENATE($B66,".",VLOOKUP(DA!AJ$1,REF!$A$2:$D$40,4,0),".",VLOOKUP(DA!AJ$1,REF!$A$2:$B$40,2,0),".00.","0001")</f>
        <v>127.08.29.00.0001</v>
      </c>
      <c r="AK66" s="16" t="str">
        <f>CONCATENATE($B66,".",VLOOKUP(DA!AK$1,REF!$A$2:$D$40,4,0),".",VLOOKUP(DA!AK$1,REF!$A$2:$B$40,2,0),".00.","0001")</f>
        <v>127.01.00.00.0001</v>
      </c>
      <c r="AL66" s="16" t="str">
        <f>CONCATENATE($B66,".",VLOOKUP(DA!AL$1,REF!$A$2:$D$40,4,0),".",VLOOKUP(DA!AL$1,REF!$A$2:$B$40,2,0),".00.","0001")</f>
        <v>127.03.00.00.0001</v>
      </c>
      <c r="AM66" s="16" t="str">
        <f>CONCATENATE($B66,".",VLOOKUP(DA!AM$1,REF!$A$2:$D$40,4,0),".",VLOOKUP(DA!AM$1,REF!$A$2:$B$40,2,0),".00.","0001")</f>
        <v>127.05.00.00.0001</v>
      </c>
      <c r="AN66" s="16" t="str">
        <f>CONCATENATE($B66,".",VLOOKUP(DA!AN$1,REF!$A$2:$D$40,4,0),".",VLOOKUP(DA!AN$1,REF!$A$2:$B$40,2,0),".00.","0001")</f>
        <v>127.06.00.00.0001</v>
      </c>
      <c r="AO66" s="16" t="str">
        <f>CONCATENATE($B66,".",VLOOKUP(DA!AO$1,REF!$A$2:$D$40,4,0),".",VLOOKUP(DA!AO$1,REF!$A$2:$B$40,2,0),".00.","0001")</f>
        <v>127.07.00.00.0001</v>
      </c>
      <c r="AP66" s="16" t="str">
        <f>CONCATENATE($B66,".",VLOOKUP(DA!AP$1,REF!$A$2:$D$40,4,0),".",VLOOKUP(DA!AP$1,REF!$A$2:$B$40,2,0),".00.","0001")</f>
        <v>127.08.00.00.0001</v>
      </c>
      <c r="AQ66" s="16" t="str">
        <f>CONCATENATE($B66,".",VLOOKUP(DA!AQ$1,REF!$A$2:$D$40,4,0),".",VLOOKUP(DA!AQ$1,REF!$A$2:$B$40,2,0),".00.","0001")</f>
        <v>127.00.00.00.0001</v>
      </c>
    </row>
    <row r="67" spans="1:43" ht="16.5" customHeight="1" x14ac:dyDescent="0.25">
      <c r="A67" s="21" t="s">
        <v>304</v>
      </c>
      <c r="B67" s="17" t="s">
        <v>333</v>
      </c>
      <c r="C67" s="17">
        <f t="shared" ref="C67:C133" si="1">B67+0</f>
        <v>128</v>
      </c>
      <c r="D67" s="21" t="s">
        <v>114</v>
      </c>
      <c r="E67" s="16" t="str">
        <f>CONCATENATE($B67,".",VLOOKUP(DA!E$1,REF!$A$2:$D$40,4,0),".",VLOOKUP(DA!E$1,REF!$A$2:$B$40,2,0),".00.","0001")</f>
        <v>128.08.26.00.0001</v>
      </c>
      <c r="F67" s="16" t="str">
        <f>CONCATENATE($B67,".",VLOOKUP(DA!F$1,REF!$A$2:$D$40,4,0),".",VLOOKUP(DA!F$1,REF!$A$2:$B$40,2,0),".00.","0001")</f>
        <v>128.03.10.00.0001</v>
      </c>
      <c r="G67" s="16" t="str">
        <f>CONCATENATE($B67,".",VLOOKUP(DA!G$1,REF!$A$2:$D$40,4,0),".",VLOOKUP(DA!G$1,REF!$A$2:$B$40,2,0),".00.","0001")</f>
        <v>128.07.17.00.0001</v>
      </c>
      <c r="H67" s="16" t="str">
        <f>CONCATENATE($B67,".",VLOOKUP(DA!H$1,REF!$A$2:$D$40,4,0),".",VLOOKUP(DA!H$1,REF!$A$2:$B$40,2,0),".00.","0001")</f>
        <v>128.01.04.00.0001</v>
      </c>
      <c r="I67" s="16" t="str">
        <f>CONCATENATE($B67,".",VLOOKUP(DA!I$1,REF!$A$2:$D$40,4,0),".",VLOOKUP(DA!I$1,REF!$A$2:$B$40,2,0),".00.","0001")</f>
        <v>128.07.16.00.0001</v>
      </c>
      <c r="J67" s="16" t="str">
        <f>CONCATENATE($B67,".",VLOOKUP(DA!J$1,REF!$A$2:$D$40,4,0),".",VLOOKUP(DA!J$1,REF!$A$2:$B$40,2,0),".00.","0001")</f>
        <v>128.06.31.00.0001</v>
      </c>
      <c r="K67" s="16" t="str">
        <f>CONCATENATE($B67,".",VLOOKUP(DA!K$1,REF!$A$2:$D$40,4,0),".",VLOOKUP(DA!K$1,REF!$A$2:$B$40,2,0),".00.","0001")</f>
        <v>128.06.22.00.0001</v>
      </c>
      <c r="L67" s="16" t="str">
        <f>CONCATENATE($B67,".",VLOOKUP(DA!L$1,REF!$A$2:$D$40,4,0),".",VLOOKUP(DA!L$1,REF!$A$2:$B$40,2,0),".00.","0001")</f>
        <v>128.01.03.00.0001</v>
      </c>
      <c r="M67" s="16" t="str">
        <f>CONCATENATE($B67,".",VLOOKUP(DA!M$1,REF!$A$2:$D$40,4,0),".",VLOOKUP(DA!M$1,REF!$A$2:$B$40,2,0),".00.","0001")</f>
        <v>128.06.28.00.0001</v>
      </c>
      <c r="N67" s="16" t="str">
        <f>CONCATENATE($B67,".",VLOOKUP(DA!N$1,REF!$A$2:$D$40,4,0),".",VLOOKUP(DA!N$1,REF!$A$2:$B$40,2,0),".00.","0001")</f>
        <v>128.08.13.00.0001</v>
      </c>
      <c r="O67" s="16" t="str">
        <f>CONCATENATE($B67,".",VLOOKUP(DA!O$1,REF!$A$2:$D$40,4,0),".",VLOOKUP(DA!O$1,REF!$A$2:$B$40,2,0),".00.","0001")</f>
        <v>128.06.24.00.0001</v>
      </c>
      <c r="P67" s="16" t="str">
        <f>CONCATENATE($B67,".",VLOOKUP(DA!P$1,REF!$A$2:$D$40,4,0),".",VLOOKUP(DA!P$1,REF!$A$2:$B$40,2,0),".00.","0001")</f>
        <v>128.06.27.00.0001</v>
      </c>
      <c r="Q67" s="16" t="str">
        <f>CONCATENATE($B67,".",VLOOKUP(DA!Q$1,REF!$A$2:$D$40,4,0),".",VLOOKUP(DA!Q$1,REF!$A$2:$B$40,2,0),".00.","0001")</f>
        <v>128.08.15.00.0001</v>
      </c>
      <c r="R67" s="16" t="str">
        <f>CONCATENATE($B67,".",VLOOKUP(DA!R$1,REF!$A$2:$D$40,4,0),".",VLOOKUP(DA!R$1,REF!$A$2:$B$40,2,0),".00.","0001")</f>
        <v>128.01.06.00.0001</v>
      </c>
      <c r="S67" s="16" t="str">
        <f>CONCATENATE($B67,".",VLOOKUP(DA!S$1,REF!$A$2:$D$40,4,0),".",VLOOKUP(DA!S$1,REF!$A$2:$B$40,2,0),".00.","0001")</f>
        <v>128.03.08.00.0001</v>
      </c>
      <c r="T67" s="16" t="str">
        <f>CONCATENATE($B67,".",VLOOKUP(DA!T$1,REF!$A$2:$D$40,4,0),".",VLOOKUP(DA!T$1,REF!$A$2:$B$40,2,0),".00.","0001")</f>
        <v>128.07.18.00.0001</v>
      </c>
      <c r="U67" s="16" t="str">
        <f>CONCATENATE($B67,".",VLOOKUP(DA!U$1,REF!$A$2:$D$40,4,0),".",VLOOKUP(DA!U$1,REF!$A$2:$B$40,2,0),".00.","0001")</f>
        <v>128.08.25.00.0001</v>
      </c>
      <c r="V67" s="16" t="str">
        <f>CONCATENATE($B67,".",VLOOKUP(DA!V$1,REF!$A$2:$D$40,4,0),".",VLOOKUP(DA!V$1,REF!$A$2:$B$40,2,0),".00.","0001")</f>
        <v>128.07.20.00.0001</v>
      </c>
      <c r="W67" s="16" t="str">
        <f>CONCATENATE($B67,".",VLOOKUP(DA!W$1,REF!$A$2:$D$40,4,0),".",VLOOKUP(DA!W$1,REF!$A$2:$B$40,2,0),".00.","0001")</f>
        <v>128.08.21.00.0001</v>
      </c>
      <c r="X67" s="16" t="str">
        <f>CONCATENATE($B67,".",VLOOKUP(DA!X$1,REF!$A$2:$D$40,4,0),".",VLOOKUP(DA!X$1,REF!$A$2:$B$40,2,0),".00.","0001")</f>
        <v>128.01.01.00.0001</v>
      </c>
      <c r="Y67" s="16" t="str">
        <f>CONCATENATE($B67,".",VLOOKUP(DA!Y$1,REF!$A$2:$D$40,4,0),".",VLOOKUP(DA!Y$1,REF!$A$2:$B$40,2,0),".00.","0001")</f>
        <v>128.03.11.00.0001</v>
      </c>
      <c r="Z67" s="16" t="str">
        <f>CONCATENATE($B67,".",VLOOKUP(DA!Z$1,REF!$A$2:$D$40,4,0),".",VLOOKUP(DA!Z$1,REF!$A$2:$B$40,2,0),".00.","0001")</f>
        <v>128.01.02.00.0001</v>
      </c>
      <c r="AA67" s="16" t="str">
        <f>CONCATENATE($B67,".",VLOOKUP(DA!AA$1,REF!$A$2:$D$40,4,0),".",VLOOKUP(DA!AA$1,REF!$A$2:$B$40,2,0),".00.","0001")</f>
        <v>128.01.05.00.0001</v>
      </c>
      <c r="AB67" s="16" t="str">
        <f>CONCATENATE($B67,".",VLOOKUP(DA!AB$1,REF!$A$2:$D$40,4,0),".",VLOOKUP(DA!AB$1,REF!$A$2:$B$40,2,0),".00.","0001")</f>
        <v>128.07.14.00.0001</v>
      </c>
      <c r="AC67" s="16" t="str">
        <f>CONCATENATE($B67,".",VLOOKUP(DA!AC$1,REF!$A$2:$D$40,4,0),".",VLOOKUP(DA!AC$1,REF!$A$2:$B$40,2,0),".00.","0001")</f>
        <v>128.06.30.00.0001</v>
      </c>
      <c r="AD67" s="16" t="str">
        <f>CONCATENATE($B67,".",VLOOKUP(DA!AD$1,REF!$A$2:$D$40,4,0),".",VLOOKUP(DA!AD$1,REF!$A$2:$B$40,2,0),".00.","0001")</f>
        <v>128.06.23.00.0001</v>
      </c>
      <c r="AE67" s="16" t="str">
        <f>CONCATENATE($B67,".",VLOOKUP(DA!AE$1,REF!$A$2:$D$40,4,0),".",VLOOKUP(DA!AE$1,REF!$A$2:$B$40,2,0),".00.","0001")</f>
        <v>128.08.32.00.0001</v>
      </c>
      <c r="AF67" s="16" t="str">
        <f>CONCATENATE($B67,".",VLOOKUP(DA!AF$1,REF!$A$2:$D$40,4,0),".",VLOOKUP(DA!AF$1,REF!$A$2:$B$40,2,0),".00.","0001")</f>
        <v>128.05.09.00.0001</v>
      </c>
      <c r="AG67" s="16" t="str">
        <f>CONCATENATE($B67,".",VLOOKUP(DA!AG$1,REF!$A$2:$D$40,4,0),".",VLOOKUP(DA!AG$1,REF!$A$2:$B$40,2,0),".00.","0001")</f>
        <v>128.07.19.00.0001</v>
      </c>
      <c r="AH67" s="16" t="str">
        <f>CONCATENATE($B67,".",VLOOKUP(DA!AH$1,REF!$A$2:$D$40,4,0),".",VLOOKUP(DA!AH$1,REF!$A$2:$B$40,2,0),".00.","0001")</f>
        <v>128.01.07.00.0001</v>
      </c>
      <c r="AI67" s="16" t="str">
        <f>CONCATENATE($B67,".",VLOOKUP(DA!AI$1,REF!$A$2:$D$40,4,0),".",VLOOKUP(DA!AI$1,REF!$A$2:$B$40,2,0),".00.","0001")</f>
        <v>128.08.12.00.0001</v>
      </c>
      <c r="AJ67" s="16" t="str">
        <f>CONCATENATE($B67,".",VLOOKUP(DA!AJ$1,REF!$A$2:$D$40,4,0),".",VLOOKUP(DA!AJ$1,REF!$A$2:$B$40,2,0),".00.","0001")</f>
        <v>128.08.29.00.0001</v>
      </c>
      <c r="AK67" s="16" t="str">
        <f>CONCATENATE($B67,".",VLOOKUP(DA!AK$1,REF!$A$2:$D$40,4,0),".",VLOOKUP(DA!AK$1,REF!$A$2:$B$40,2,0),".00.","0001")</f>
        <v>128.01.00.00.0001</v>
      </c>
      <c r="AL67" s="16" t="str">
        <f>CONCATENATE($B67,".",VLOOKUP(DA!AL$1,REF!$A$2:$D$40,4,0),".",VLOOKUP(DA!AL$1,REF!$A$2:$B$40,2,0),".00.","0001")</f>
        <v>128.03.00.00.0001</v>
      </c>
      <c r="AM67" s="16" t="str">
        <f>CONCATENATE($B67,".",VLOOKUP(DA!AM$1,REF!$A$2:$D$40,4,0),".",VLOOKUP(DA!AM$1,REF!$A$2:$B$40,2,0),".00.","0001")</f>
        <v>128.05.00.00.0001</v>
      </c>
      <c r="AN67" s="16" t="str">
        <f>CONCATENATE($B67,".",VLOOKUP(DA!AN$1,REF!$A$2:$D$40,4,0),".",VLOOKUP(DA!AN$1,REF!$A$2:$B$40,2,0),".00.","0001")</f>
        <v>128.06.00.00.0001</v>
      </c>
      <c r="AO67" s="16" t="str">
        <f>CONCATENATE($B67,".",VLOOKUP(DA!AO$1,REF!$A$2:$D$40,4,0),".",VLOOKUP(DA!AO$1,REF!$A$2:$B$40,2,0),".00.","0001")</f>
        <v>128.07.00.00.0001</v>
      </c>
      <c r="AP67" s="16" t="str">
        <f>CONCATENATE($B67,".",VLOOKUP(DA!AP$1,REF!$A$2:$D$40,4,0),".",VLOOKUP(DA!AP$1,REF!$A$2:$B$40,2,0),".00.","0001")</f>
        <v>128.08.00.00.0001</v>
      </c>
      <c r="AQ67" s="16" t="str">
        <f>CONCATENATE($B67,".",VLOOKUP(DA!AQ$1,REF!$A$2:$D$40,4,0),".",VLOOKUP(DA!AQ$1,REF!$A$2:$B$40,2,0),".00.","0001")</f>
        <v>128.00.00.00.0001</v>
      </c>
    </row>
    <row r="68" spans="1:43" ht="16.5" customHeight="1" x14ac:dyDescent="0.25">
      <c r="A68" s="21" t="s">
        <v>304</v>
      </c>
      <c r="B68" s="17" t="s">
        <v>334</v>
      </c>
      <c r="C68" s="17">
        <f t="shared" si="1"/>
        <v>129</v>
      </c>
      <c r="D68" s="21" t="s">
        <v>115</v>
      </c>
      <c r="E68" s="16" t="str">
        <f>CONCATENATE($B68,".",VLOOKUP(DA!E$1,REF!$A$2:$D$40,4,0),".",VLOOKUP(DA!E$1,REF!$A$2:$B$40,2,0),".00.","0001")</f>
        <v>129.08.26.00.0001</v>
      </c>
      <c r="F68" s="16" t="str">
        <f>CONCATENATE($B68,".",VLOOKUP(DA!F$1,REF!$A$2:$D$40,4,0),".",VLOOKUP(DA!F$1,REF!$A$2:$B$40,2,0),".00.","0001")</f>
        <v>129.03.10.00.0001</v>
      </c>
      <c r="G68" s="16" t="str">
        <f>CONCATENATE($B68,".",VLOOKUP(DA!G$1,REF!$A$2:$D$40,4,0),".",VLOOKUP(DA!G$1,REF!$A$2:$B$40,2,0),".00.","0001")</f>
        <v>129.07.17.00.0001</v>
      </c>
      <c r="H68" s="16" t="str">
        <f>CONCATENATE($B68,".",VLOOKUP(DA!H$1,REF!$A$2:$D$40,4,0),".",VLOOKUP(DA!H$1,REF!$A$2:$B$40,2,0),".00.","0001")</f>
        <v>129.01.04.00.0001</v>
      </c>
      <c r="I68" s="16" t="str">
        <f>CONCATENATE($B68,".",VLOOKUP(DA!I$1,REF!$A$2:$D$40,4,0),".",VLOOKUP(DA!I$1,REF!$A$2:$B$40,2,0),".00.","0001")</f>
        <v>129.07.16.00.0001</v>
      </c>
      <c r="J68" s="16" t="str">
        <f>CONCATENATE($B68,".",VLOOKUP(DA!J$1,REF!$A$2:$D$40,4,0),".",VLOOKUP(DA!J$1,REF!$A$2:$B$40,2,0),".00.","0001")</f>
        <v>129.06.31.00.0001</v>
      </c>
      <c r="K68" s="16" t="str">
        <f>CONCATENATE($B68,".",VLOOKUP(DA!K$1,REF!$A$2:$D$40,4,0),".",VLOOKUP(DA!K$1,REF!$A$2:$B$40,2,0),".00.","0001")</f>
        <v>129.06.22.00.0001</v>
      </c>
      <c r="L68" s="16" t="str">
        <f>CONCATENATE($B68,".",VLOOKUP(DA!L$1,REF!$A$2:$D$40,4,0),".",VLOOKUP(DA!L$1,REF!$A$2:$B$40,2,0),".00.","0001")</f>
        <v>129.01.03.00.0001</v>
      </c>
      <c r="M68" s="16" t="str">
        <f>CONCATENATE($B68,".",VLOOKUP(DA!M$1,REF!$A$2:$D$40,4,0),".",VLOOKUP(DA!M$1,REF!$A$2:$B$40,2,0),".00.","0001")</f>
        <v>129.06.28.00.0001</v>
      </c>
      <c r="N68" s="16" t="str">
        <f>CONCATENATE($B68,".",VLOOKUP(DA!N$1,REF!$A$2:$D$40,4,0),".",VLOOKUP(DA!N$1,REF!$A$2:$B$40,2,0),".00.","0001")</f>
        <v>129.08.13.00.0001</v>
      </c>
      <c r="O68" s="16" t="str">
        <f>CONCATENATE($B68,".",VLOOKUP(DA!O$1,REF!$A$2:$D$40,4,0),".",VLOOKUP(DA!O$1,REF!$A$2:$B$40,2,0),".00.","0001")</f>
        <v>129.06.24.00.0001</v>
      </c>
      <c r="P68" s="16" t="str">
        <f>CONCATENATE($B68,".",VLOOKUP(DA!P$1,REF!$A$2:$D$40,4,0),".",VLOOKUP(DA!P$1,REF!$A$2:$B$40,2,0),".00.","0001")</f>
        <v>129.06.27.00.0001</v>
      </c>
      <c r="Q68" s="16" t="str">
        <f>CONCATENATE($B68,".",VLOOKUP(DA!Q$1,REF!$A$2:$D$40,4,0),".",VLOOKUP(DA!Q$1,REF!$A$2:$B$40,2,0),".00.","0001")</f>
        <v>129.08.15.00.0001</v>
      </c>
      <c r="R68" s="16" t="str">
        <f>CONCATENATE($B68,".",VLOOKUP(DA!R$1,REF!$A$2:$D$40,4,0),".",VLOOKUP(DA!R$1,REF!$A$2:$B$40,2,0),".00.","0001")</f>
        <v>129.01.06.00.0001</v>
      </c>
      <c r="S68" s="16" t="str">
        <f>CONCATENATE($B68,".",VLOOKUP(DA!S$1,REF!$A$2:$D$40,4,0),".",VLOOKUP(DA!S$1,REF!$A$2:$B$40,2,0),".00.","0001")</f>
        <v>129.03.08.00.0001</v>
      </c>
      <c r="T68" s="16" t="str">
        <f>CONCATENATE($B68,".",VLOOKUP(DA!T$1,REF!$A$2:$D$40,4,0),".",VLOOKUP(DA!T$1,REF!$A$2:$B$40,2,0),".00.","0001")</f>
        <v>129.07.18.00.0001</v>
      </c>
      <c r="U68" s="16" t="str">
        <f>CONCATENATE($B68,".",VLOOKUP(DA!U$1,REF!$A$2:$D$40,4,0),".",VLOOKUP(DA!U$1,REF!$A$2:$B$40,2,0),".00.","0001")</f>
        <v>129.08.25.00.0001</v>
      </c>
      <c r="V68" s="16" t="str">
        <f>CONCATENATE($B68,".",VLOOKUP(DA!V$1,REF!$A$2:$D$40,4,0),".",VLOOKUP(DA!V$1,REF!$A$2:$B$40,2,0),".00.","0001")</f>
        <v>129.07.20.00.0001</v>
      </c>
      <c r="W68" s="16" t="str">
        <f>CONCATENATE($B68,".",VLOOKUP(DA!W$1,REF!$A$2:$D$40,4,0),".",VLOOKUP(DA!W$1,REF!$A$2:$B$40,2,0),".00.","0001")</f>
        <v>129.08.21.00.0001</v>
      </c>
      <c r="X68" s="16" t="str">
        <f>CONCATENATE($B68,".",VLOOKUP(DA!X$1,REF!$A$2:$D$40,4,0),".",VLOOKUP(DA!X$1,REF!$A$2:$B$40,2,0),".00.","0001")</f>
        <v>129.01.01.00.0001</v>
      </c>
      <c r="Y68" s="16" t="str">
        <f>CONCATENATE($B68,".",VLOOKUP(DA!Y$1,REF!$A$2:$D$40,4,0),".",VLOOKUP(DA!Y$1,REF!$A$2:$B$40,2,0),".00.","0001")</f>
        <v>129.03.11.00.0001</v>
      </c>
      <c r="Z68" s="16" t="str">
        <f>CONCATENATE($B68,".",VLOOKUP(DA!Z$1,REF!$A$2:$D$40,4,0),".",VLOOKUP(DA!Z$1,REF!$A$2:$B$40,2,0),".00.","0001")</f>
        <v>129.01.02.00.0001</v>
      </c>
      <c r="AA68" s="16" t="str">
        <f>CONCATENATE($B68,".",VLOOKUP(DA!AA$1,REF!$A$2:$D$40,4,0),".",VLOOKUP(DA!AA$1,REF!$A$2:$B$40,2,0),".00.","0001")</f>
        <v>129.01.05.00.0001</v>
      </c>
      <c r="AB68" s="16" t="str">
        <f>CONCATENATE($B68,".",VLOOKUP(DA!AB$1,REF!$A$2:$D$40,4,0),".",VLOOKUP(DA!AB$1,REF!$A$2:$B$40,2,0),".00.","0001")</f>
        <v>129.07.14.00.0001</v>
      </c>
      <c r="AC68" s="16" t="str">
        <f>CONCATENATE($B68,".",VLOOKUP(DA!AC$1,REF!$A$2:$D$40,4,0),".",VLOOKUP(DA!AC$1,REF!$A$2:$B$40,2,0),".00.","0001")</f>
        <v>129.06.30.00.0001</v>
      </c>
      <c r="AD68" s="16" t="str">
        <f>CONCATENATE($B68,".",VLOOKUP(DA!AD$1,REF!$A$2:$D$40,4,0),".",VLOOKUP(DA!AD$1,REF!$A$2:$B$40,2,0),".00.","0001")</f>
        <v>129.06.23.00.0001</v>
      </c>
      <c r="AE68" s="16" t="str">
        <f>CONCATENATE($B68,".",VLOOKUP(DA!AE$1,REF!$A$2:$D$40,4,0),".",VLOOKUP(DA!AE$1,REF!$A$2:$B$40,2,0),".00.","0001")</f>
        <v>129.08.32.00.0001</v>
      </c>
      <c r="AF68" s="16" t="str">
        <f>CONCATENATE($B68,".",VLOOKUP(DA!AF$1,REF!$A$2:$D$40,4,0),".",VLOOKUP(DA!AF$1,REF!$A$2:$B$40,2,0),".00.","0001")</f>
        <v>129.05.09.00.0001</v>
      </c>
      <c r="AG68" s="16" t="str">
        <f>CONCATENATE($B68,".",VLOOKUP(DA!AG$1,REF!$A$2:$D$40,4,0),".",VLOOKUP(DA!AG$1,REF!$A$2:$B$40,2,0),".00.","0001")</f>
        <v>129.07.19.00.0001</v>
      </c>
      <c r="AH68" s="16" t="str">
        <f>CONCATENATE($B68,".",VLOOKUP(DA!AH$1,REF!$A$2:$D$40,4,0),".",VLOOKUP(DA!AH$1,REF!$A$2:$B$40,2,0),".00.","0001")</f>
        <v>129.01.07.00.0001</v>
      </c>
      <c r="AI68" s="16" t="str">
        <f>CONCATENATE($B68,".",VLOOKUP(DA!AI$1,REF!$A$2:$D$40,4,0),".",VLOOKUP(DA!AI$1,REF!$A$2:$B$40,2,0),".00.","0001")</f>
        <v>129.08.12.00.0001</v>
      </c>
      <c r="AJ68" s="16" t="str">
        <f>CONCATENATE($B68,".",VLOOKUP(DA!AJ$1,REF!$A$2:$D$40,4,0),".",VLOOKUP(DA!AJ$1,REF!$A$2:$B$40,2,0),".00.","0001")</f>
        <v>129.08.29.00.0001</v>
      </c>
      <c r="AK68" s="16" t="str">
        <f>CONCATENATE($B68,".",VLOOKUP(DA!AK$1,REF!$A$2:$D$40,4,0),".",VLOOKUP(DA!AK$1,REF!$A$2:$B$40,2,0),".00.","0001")</f>
        <v>129.01.00.00.0001</v>
      </c>
      <c r="AL68" s="16" t="str">
        <f>CONCATENATE($B68,".",VLOOKUP(DA!AL$1,REF!$A$2:$D$40,4,0),".",VLOOKUP(DA!AL$1,REF!$A$2:$B$40,2,0),".00.","0001")</f>
        <v>129.03.00.00.0001</v>
      </c>
      <c r="AM68" s="16" t="str">
        <f>CONCATENATE($B68,".",VLOOKUP(DA!AM$1,REF!$A$2:$D$40,4,0),".",VLOOKUP(DA!AM$1,REF!$A$2:$B$40,2,0),".00.","0001")</f>
        <v>129.05.00.00.0001</v>
      </c>
      <c r="AN68" s="16" t="str">
        <f>CONCATENATE($B68,".",VLOOKUP(DA!AN$1,REF!$A$2:$D$40,4,0),".",VLOOKUP(DA!AN$1,REF!$A$2:$B$40,2,0),".00.","0001")</f>
        <v>129.06.00.00.0001</v>
      </c>
      <c r="AO68" s="16" t="str">
        <f>CONCATENATE($B68,".",VLOOKUP(DA!AO$1,REF!$A$2:$D$40,4,0),".",VLOOKUP(DA!AO$1,REF!$A$2:$B$40,2,0),".00.","0001")</f>
        <v>129.07.00.00.0001</v>
      </c>
      <c r="AP68" s="16" t="str">
        <f>CONCATENATE($B68,".",VLOOKUP(DA!AP$1,REF!$A$2:$D$40,4,0),".",VLOOKUP(DA!AP$1,REF!$A$2:$B$40,2,0),".00.","0001")</f>
        <v>129.08.00.00.0001</v>
      </c>
      <c r="AQ68" s="16" t="str">
        <f>CONCATENATE($B68,".",VLOOKUP(DA!AQ$1,REF!$A$2:$D$40,4,0),".",VLOOKUP(DA!AQ$1,REF!$A$2:$B$40,2,0),".00.","0001")</f>
        <v>129.00.00.00.0001</v>
      </c>
    </row>
    <row r="69" spans="1:43" ht="16.5" customHeight="1" x14ac:dyDescent="0.25">
      <c r="A69" s="21" t="s">
        <v>304</v>
      </c>
      <c r="B69" s="17" t="s">
        <v>335</v>
      </c>
      <c r="C69" s="17">
        <f t="shared" si="1"/>
        <v>130</v>
      </c>
      <c r="D69" s="21" t="s">
        <v>116</v>
      </c>
      <c r="E69" s="16" t="str">
        <f>CONCATENATE($B69,".",VLOOKUP(DA!E$1,REF!$A$2:$D$40,4,0),".",VLOOKUP(DA!E$1,REF!$A$2:$B$40,2,0),".00.","0001")</f>
        <v>130.08.26.00.0001</v>
      </c>
      <c r="F69" s="16" t="str">
        <f>CONCATENATE($B69,".",VLOOKUP(DA!F$1,REF!$A$2:$D$40,4,0),".",VLOOKUP(DA!F$1,REF!$A$2:$B$40,2,0),".00.","0001")</f>
        <v>130.03.10.00.0001</v>
      </c>
      <c r="G69" s="16" t="str">
        <f>CONCATENATE($B69,".",VLOOKUP(DA!G$1,REF!$A$2:$D$40,4,0),".",VLOOKUP(DA!G$1,REF!$A$2:$B$40,2,0),".00.","0001")</f>
        <v>130.07.17.00.0001</v>
      </c>
      <c r="H69" s="16" t="str">
        <f>CONCATENATE($B69,".",VLOOKUP(DA!H$1,REF!$A$2:$D$40,4,0),".",VLOOKUP(DA!H$1,REF!$A$2:$B$40,2,0),".00.","0001")</f>
        <v>130.01.04.00.0001</v>
      </c>
      <c r="I69" s="16" t="str">
        <f>CONCATENATE($B69,".",VLOOKUP(DA!I$1,REF!$A$2:$D$40,4,0),".",VLOOKUP(DA!I$1,REF!$A$2:$B$40,2,0),".00.","0001")</f>
        <v>130.07.16.00.0001</v>
      </c>
      <c r="J69" s="16" t="str">
        <f>CONCATENATE($B69,".",VLOOKUP(DA!J$1,REF!$A$2:$D$40,4,0),".",VLOOKUP(DA!J$1,REF!$A$2:$B$40,2,0),".00.","0001")</f>
        <v>130.06.31.00.0001</v>
      </c>
      <c r="K69" s="16" t="str">
        <f>CONCATENATE($B69,".",VLOOKUP(DA!K$1,REF!$A$2:$D$40,4,0),".",VLOOKUP(DA!K$1,REF!$A$2:$B$40,2,0),".00.","0001")</f>
        <v>130.06.22.00.0001</v>
      </c>
      <c r="L69" s="16" t="str">
        <f>CONCATENATE($B69,".",VLOOKUP(DA!L$1,REF!$A$2:$D$40,4,0),".",VLOOKUP(DA!L$1,REF!$A$2:$B$40,2,0),".00.","0001")</f>
        <v>130.01.03.00.0001</v>
      </c>
      <c r="M69" s="16" t="str">
        <f>CONCATENATE($B69,".",VLOOKUP(DA!M$1,REF!$A$2:$D$40,4,0),".",VLOOKUP(DA!M$1,REF!$A$2:$B$40,2,0),".00.","0001")</f>
        <v>130.06.28.00.0001</v>
      </c>
      <c r="N69" s="16" t="str">
        <f>CONCATENATE($B69,".",VLOOKUP(DA!N$1,REF!$A$2:$D$40,4,0),".",VLOOKUP(DA!N$1,REF!$A$2:$B$40,2,0),".00.","0001")</f>
        <v>130.08.13.00.0001</v>
      </c>
      <c r="O69" s="16" t="str">
        <f>CONCATENATE($B69,".",VLOOKUP(DA!O$1,REF!$A$2:$D$40,4,0),".",VLOOKUP(DA!O$1,REF!$A$2:$B$40,2,0),".00.","0001")</f>
        <v>130.06.24.00.0001</v>
      </c>
      <c r="P69" s="16" t="str">
        <f>CONCATENATE($B69,".",VLOOKUP(DA!P$1,REF!$A$2:$D$40,4,0),".",VLOOKUP(DA!P$1,REF!$A$2:$B$40,2,0),".00.","0001")</f>
        <v>130.06.27.00.0001</v>
      </c>
      <c r="Q69" s="16" t="str">
        <f>CONCATENATE($B69,".",VLOOKUP(DA!Q$1,REF!$A$2:$D$40,4,0),".",VLOOKUP(DA!Q$1,REF!$A$2:$B$40,2,0),".00.","0001")</f>
        <v>130.08.15.00.0001</v>
      </c>
      <c r="R69" s="16" t="str">
        <f>CONCATENATE($B69,".",VLOOKUP(DA!R$1,REF!$A$2:$D$40,4,0),".",VLOOKUP(DA!R$1,REF!$A$2:$B$40,2,0),".00.","0001")</f>
        <v>130.01.06.00.0001</v>
      </c>
      <c r="S69" s="16" t="str">
        <f>CONCATENATE($B69,".",VLOOKUP(DA!S$1,REF!$A$2:$D$40,4,0),".",VLOOKUP(DA!S$1,REF!$A$2:$B$40,2,0),".00.","0001")</f>
        <v>130.03.08.00.0001</v>
      </c>
      <c r="T69" s="16" t="str">
        <f>CONCATENATE($B69,".",VLOOKUP(DA!T$1,REF!$A$2:$D$40,4,0),".",VLOOKUP(DA!T$1,REF!$A$2:$B$40,2,0),".00.","0001")</f>
        <v>130.07.18.00.0001</v>
      </c>
      <c r="U69" s="16" t="str">
        <f>CONCATENATE($B69,".",VLOOKUP(DA!U$1,REF!$A$2:$D$40,4,0),".",VLOOKUP(DA!U$1,REF!$A$2:$B$40,2,0),".00.","0001")</f>
        <v>130.08.25.00.0001</v>
      </c>
      <c r="V69" s="16" t="str">
        <f>CONCATENATE($B69,".",VLOOKUP(DA!V$1,REF!$A$2:$D$40,4,0),".",VLOOKUP(DA!V$1,REF!$A$2:$B$40,2,0),".00.","0001")</f>
        <v>130.07.20.00.0001</v>
      </c>
      <c r="W69" s="16" t="str">
        <f>CONCATENATE($B69,".",VLOOKUP(DA!W$1,REF!$A$2:$D$40,4,0),".",VLOOKUP(DA!W$1,REF!$A$2:$B$40,2,0),".00.","0001")</f>
        <v>130.08.21.00.0001</v>
      </c>
      <c r="X69" s="16" t="str">
        <f>CONCATENATE($B69,".",VLOOKUP(DA!X$1,REF!$A$2:$D$40,4,0),".",VLOOKUP(DA!X$1,REF!$A$2:$B$40,2,0),".00.","0001")</f>
        <v>130.01.01.00.0001</v>
      </c>
      <c r="Y69" s="16" t="str">
        <f>CONCATENATE($B69,".",VLOOKUP(DA!Y$1,REF!$A$2:$D$40,4,0),".",VLOOKUP(DA!Y$1,REF!$A$2:$B$40,2,0),".00.","0001")</f>
        <v>130.03.11.00.0001</v>
      </c>
      <c r="Z69" s="16" t="str">
        <f>CONCATENATE($B69,".",VLOOKUP(DA!Z$1,REF!$A$2:$D$40,4,0),".",VLOOKUP(DA!Z$1,REF!$A$2:$B$40,2,0),".00.","0001")</f>
        <v>130.01.02.00.0001</v>
      </c>
      <c r="AA69" s="16" t="str">
        <f>CONCATENATE($B69,".",VLOOKUP(DA!AA$1,REF!$A$2:$D$40,4,0),".",VLOOKUP(DA!AA$1,REF!$A$2:$B$40,2,0),".00.","0001")</f>
        <v>130.01.05.00.0001</v>
      </c>
      <c r="AB69" s="16" t="str">
        <f>CONCATENATE($B69,".",VLOOKUP(DA!AB$1,REF!$A$2:$D$40,4,0),".",VLOOKUP(DA!AB$1,REF!$A$2:$B$40,2,0),".00.","0001")</f>
        <v>130.07.14.00.0001</v>
      </c>
      <c r="AC69" s="16" t="str">
        <f>CONCATENATE($B69,".",VLOOKUP(DA!AC$1,REF!$A$2:$D$40,4,0),".",VLOOKUP(DA!AC$1,REF!$A$2:$B$40,2,0),".00.","0001")</f>
        <v>130.06.30.00.0001</v>
      </c>
      <c r="AD69" s="16" t="str">
        <f>CONCATENATE($B69,".",VLOOKUP(DA!AD$1,REF!$A$2:$D$40,4,0),".",VLOOKUP(DA!AD$1,REF!$A$2:$B$40,2,0),".00.","0001")</f>
        <v>130.06.23.00.0001</v>
      </c>
      <c r="AE69" s="16" t="str">
        <f>CONCATENATE($B69,".",VLOOKUP(DA!AE$1,REF!$A$2:$D$40,4,0),".",VLOOKUP(DA!AE$1,REF!$A$2:$B$40,2,0),".00.","0001")</f>
        <v>130.08.32.00.0001</v>
      </c>
      <c r="AF69" s="16" t="str">
        <f>CONCATENATE($B69,".",VLOOKUP(DA!AF$1,REF!$A$2:$D$40,4,0),".",VLOOKUP(DA!AF$1,REF!$A$2:$B$40,2,0),".00.","0001")</f>
        <v>130.05.09.00.0001</v>
      </c>
      <c r="AG69" s="16" t="str">
        <f>CONCATENATE($B69,".",VLOOKUP(DA!AG$1,REF!$A$2:$D$40,4,0),".",VLOOKUP(DA!AG$1,REF!$A$2:$B$40,2,0),".00.","0001")</f>
        <v>130.07.19.00.0001</v>
      </c>
      <c r="AH69" s="16" t="str">
        <f>CONCATENATE($B69,".",VLOOKUP(DA!AH$1,REF!$A$2:$D$40,4,0),".",VLOOKUP(DA!AH$1,REF!$A$2:$B$40,2,0),".00.","0001")</f>
        <v>130.01.07.00.0001</v>
      </c>
      <c r="AI69" s="16" t="str">
        <f>CONCATENATE($B69,".",VLOOKUP(DA!AI$1,REF!$A$2:$D$40,4,0),".",VLOOKUP(DA!AI$1,REF!$A$2:$B$40,2,0),".00.","0001")</f>
        <v>130.08.12.00.0001</v>
      </c>
      <c r="AJ69" s="16" t="str">
        <f>CONCATENATE($B69,".",VLOOKUP(DA!AJ$1,REF!$A$2:$D$40,4,0),".",VLOOKUP(DA!AJ$1,REF!$A$2:$B$40,2,0),".00.","0001")</f>
        <v>130.08.29.00.0001</v>
      </c>
      <c r="AK69" s="16" t="str">
        <f>CONCATENATE($B69,".",VLOOKUP(DA!AK$1,REF!$A$2:$D$40,4,0),".",VLOOKUP(DA!AK$1,REF!$A$2:$B$40,2,0),".00.","0001")</f>
        <v>130.01.00.00.0001</v>
      </c>
      <c r="AL69" s="16" t="str">
        <f>CONCATENATE($B69,".",VLOOKUP(DA!AL$1,REF!$A$2:$D$40,4,0),".",VLOOKUP(DA!AL$1,REF!$A$2:$B$40,2,0),".00.","0001")</f>
        <v>130.03.00.00.0001</v>
      </c>
      <c r="AM69" s="16" t="str">
        <f>CONCATENATE($B69,".",VLOOKUP(DA!AM$1,REF!$A$2:$D$40,4,0),".",VLOOKUP(DA!AM$1,REF!$A$2:$B$40,2,0),".00.","0001")</f>
        <v>130.05.00.00.0001</v>
      </c>
      <c r="AN69" s="16" t="str">
        <f>CONCATENATE($B69,".",VLOOKUP(DA!AN$1,REF!$A$2:$D$40,4,0),".",VLOOKUP(DA!AN$1,REF!$A$2:$B$40,2,0),".00.","0001")</f>
        <v>130.06.00.00.0001</v>
      </c>
      <c r="AO69" s="16" t="str">
        <f>CONCATENATE($B69,".",VLOOKUP(DA!AO$1,REF!$A$2:$D$40,4,0),".",VLOOKUP(DA!AO$1,REF!$A$2:$B$40,2,0),".00.","0001")</f>
        <v>130.07.00.00.0001</v>
      </c>
      <c r="AP69" s="16" t="str">
        <f>CONCATENATE($B69,".",VLOOKUP(DA!AP$1,REF!$A$2:$D$40,4,0),".",VLOOKUP(DA!AP$1,REF!$A$2:$B$40,2,0),".00.","0001")</f>
        <v>130.08.00.00.0001</v>
      </c>
      <c r="AQ69" s="16" t="str">
        <f>CONCATENATE($B69,".",VLOOKUP(DA!AQ$1,REF!$A$2:$D$40,4,0),".",VLOOKUP(DA!AQ$1,REF!$A$2:$B$40,2,0),".00.","0001")</f>
        <v>130.00.00.00.0001</v>
      </c>
    </row>
    <row r="70" spans="1:43" ht="16.5" customHeight="1" x14ac:dyDescent="0.25">
      <c r="A70" s="21" t="s">
        <v>304</v>
      </c>
      <c r="B70" s="17" t="s">
        <v>336</v>
      </c>
      <c r="C70" s="17">
        <f t="shared" si="1"/>
        <v>131</v>
      </c>
      <c r="D70" s="21" t="s">
        <v>117</v>
      </c>
      <c r="E70" s="16" t="str">
        <f>CONCATENATE($B70,".",VLOOKUP(DA!E$1,REF!$A$2:$D$40,4,0),".",VLOOKUP(DA!E$1,REF!$A$2:$B$40,2,0),".00.","0001")</f>
        <v>131.08.26.00.0001</v>
      </c>
      <c r="F70" s="16" t="str">
        <f>CONCATENATE($B70,".",VLOOKUP(DA!F$1,REF!$A$2:$D$40,4,0),".",VLOOKUP(DA!F$1,REF!$A$2:$B$40,2,0),".00.","0001")</f>
        <v>131.03.10.00.0001</v>
      </c>
      <c r="G70" s="16" t="str">
        <f>CONCATENATE($B70,".",VLOOKUP(DA!G$1,REF!$A$2:$D$40,4,0),".",VLOOKUP(DA!G$1,REF!$A$2:$B$40,2,0),".00.","0001")</f>
        <v>131.07.17.00.0001</v>
      </c>
      <c r="H70" s="16" t="str">
        <f>CONCATENATE($B70,".",VLOOKUP(DA!H$1,REF!$A$2:$D$40,4,0),".",VLOOKUP(DA!H$1,REF!$A$2:$B$40,2,0),".00.","0001")</f>
        <v>131.01.04.00.0001</v>
      </c>
      <c r="I70" s="16" t="str">
        <f>CONCATENATE($B70,".",VLOOKUP(DA!I$1,REF!$A$2:$D$40,4,0),".",VLOOKUP(DA!I$1,REF!$A$2:$B$40,2,0),".00.","0001")</f>
        <v>131.07.16.00.0001</v>
      </c>
      <c r="J70" s="16" t="str">
        <f>CONCATENATE($B70,".",VLOOKUP(DA!J$1,REF!$A$2:$D$40,4,0),".",VLOOKUP(DA!J$1,REF!$A$2:$B$40,2,0),".00.","0001")</f>
        <v>131.06.31.00.0001</v>
      </c>
      <c r="K70" s="16" t="str">
        <f>CONCATENATE($B70,".",VLOOKUP(DA!K$1,REF!$A$2:$D$40,4,0),".",VLOOKUP(DA!K$1,REF!$A$2:$B$40,2,0),".00.","0001")</f>
        <v>131.06.22.00.0001</v>
      </c>
      <c r="L70" s="16" t="str">
        <f>CONCATENATE($B70,".",VLOOKUP(DA!L$1,REF!$A$2:$D$40,4,0),".",VLOOKUP(DA!L$1,REF!$A$2:$B$40,2,0),".00.","0001")</f>
        <v>131.01.03.00.0001</v>
      </c>
      <c r="M70" s="16" t="str">
        <f>CONCATENATE($B70,".",VLOOKUP(DA!M$1,REF!$A$2:$D$40,4,0),".",VLOOKUP(DA!M$1,REF!$A$2:$B$40,2,0),".00.","0001")</f>
        <v>131.06.28.00.0001</v>
      </c>
      <c r="N70" s="16" t="str">
        <f>CONCATENATE($B70,".",VLOOKUP(DA!N$1,REF!$A$2:$D$40,4,0),".",VLOOKUP(DA!N$1,REF!$A$2:$B$40,2,0),".00.","0001")</f>
        <v>131.08.13.00.0001</v>
      </c>
      <c r="O70" s="16" t="str">
        <f>CONCATENATE($B70,".",VLOOKUP(DA!O$1,REF!$A$2:$D$40,4,0),".",VLOOKUP(DA!O$1,REF!$A$2:$B$40,2,0),".00.","0001")</f>
        <v>131.06.24.00.0001</v>
      </c>
      <c r="P70" s="16" t="str">
        <f>CONCATENATE($B70,".",VLOOKUP(DA!P$1,REF!$A$2:$D$40,4,0),".",VLOOKUP(DA!P$1,REF!$A$2:$B$40,2,0),".00.","0001")</f>
        <v>131.06.27.00.0001</v>
      </c>
      <c r="Q70" s="16" t="str">
        <f>CONCATENATE($B70,".",VLOOKUP(DA!Q$1,REF!$A$2:$D$40,4,0),".",VLOOKUP(DA!Q$1,REF!$A$2:$B$40,2,0),".00.","0001")</f>
        <v>131.08.15.00.0001</v>
      </c>
      <c r="R70" s="16" t="str">
        <f>CONCATENATE($B70,".",VLOOKUP(DA!R$1,REF!$A$2:$D$40,4,0),".",VLOOKUP(DA!R$1,REF!$A$2:$B$40,2,0),".00.","0001")</f>
        <v>131.01.06.00.0001</v>
      </c>
      <c r="S70" s="16" t="str">
        <f>CONCATENATE($B70,".",VLOOKUP(DA!S$1,REF!$A$2:$D$40,4,0),".",VLOOKUP(DA!S$1,REF!$A$2:$B$40,2,0),".00.","0001")</f>
        <v>131.03.08.00.0001</v>
      </c>
      <c r="T70" s="16" t="str">
        <f>CONCATENATE($B70,".",VLOOKUP(DA!T$1,REF!$A$2:$D$40,4,0),".",VLOOKUP(DA!T$1,REF!$A$2:$B$40,2,0),".00.","0001")</f>
        <v>131.07.18.00.0001</v>
      </c>
      <c r="U70" s="16" t="str">
        <f>CONCATENATE($B70,".",VLOOKUP(DA!U$1,REF!$A$2:$D$40,4,0),".",VLOOKUP(DA!U$1,REF!$A$2:$B$40,2,0),".00.","0001")</f>
        <v>131.08.25.00.0001</v>
      </c>
      <c r="V70" s="16" t="str">
        <f>CONCATENATE($B70,".",VLOOKUP(DA!V$1,REF!$A$2:$D$40,4,0),".",VLOOKUP(DA!V$1,REF!$A$2:$B$40,2,0),".00.","0001")</f>
        <v>131.07.20.00.0001</v>
      </c>
      <c r="W70" s="16" t="str">
        <f>CONCATENATE($B70,".",VLOOKUP(DA!W$1,REF!$A$2:$D$40,4,0),".",VLOOKUP(DA!W$1,REF!$A$2:$B$40,2,0),".00.","0001")</f>
        <v>131.08.21.00.0001</v>
      </c>
      <c r="X70" s="16" t="str">
        <f>CONCATENATE($B70,".",VLOOKUP(DA!X$1,REF!$A$2:$D$40,4,0),".",VLOOKUP(DA!X$1,REF!$A$2:$B$40,2,0),".00.","0001")</f>
        <v>131.01.01.00.0001</v>
      </c>
      <c r="Y70" s="16" t="str">
        <f>CONCATENATE($B70,".",VLOOKUP(DA!Y$1,REF!$A$2:$D$40,4,0),".",VLOOKUP(DA!Y$1,REF!$A$2:$B$40,2,0),".00.","0001")</f>
        <v>131.03.11.00.0001</v>
      </c>
      <c r="Z70" s="16" t="str">
        <f>CONCATENATE($B70,".",VLOOKUP(DA!Z$1,REF!$A$2:$D$40,4,0),".",VLOOKUP(DA!Z$1,REF!$A$2:$B$40,2,0),".00.","0001")</f>
        <v>131.01.02.00.0001</v>
      </c>
      <c r="AA70" s="16" t="str">
        <f>CONCATENATE($B70,".",VLOOKUP(DA!AA$1,REF!$A$2:$D$40,4,0),".",VLOOKUP(DA!AA$1,REF!$A$2:$B$40,2,0),".00.","0001")</f>
        <v>131.01.05.00.0001</v>
      </c>
      <c r="AB70" s="16" t="str">
        <f>CONCATENATE($B70,".",VLOOKUP(DA!AB$1,REF!$A$2:$D$40,4,0),".",VLOOKUP(DA!AB$1,REF!$A$2:$B$40,2,0),".00.","0001")</f>
        <v>131.07.14.00.0001</v>
      </c>
      <c r="AC70" s="16" t="str">
        <f>CONCATENATE($B70,".",VLOOKUP(DA!AC$1,REF!$A$2:$D$40,4,0),".",VLOOKUP(DA!AC$1,REF!$A$2:$B$40,2,0),".00.","0001")</f>
        <v>131.06.30.00.0001</v>
      </c>
      <c r="AD70" s="16" t="str">
        <f>CONCATENATE($B70,".",VLOOKUP(DA!AD$1,REF!$A$2:$D$40,4,0),".",VLOOKUP(DA!AD$1,REF!$A$2:$B$40,2,0),".00.","0001")</f>
        <v>131.06.23.00.0001</v>
      </c>
      <c r="AE70" s="16" t="str">
        <f>CONCATENATE($B70,".",VLOOKUP(DA!AE$1,REF!$A$2:$D$40,4,0),".",VLOOKUP(DA!AE$1,REF!$A$2:$B$40,2,0),".00.","0001")</f>
        <v>131.08.32.00.0001</v>
      </c>
      <c r="AF70" s="16" t="str">
        <f>CONCATENATE($B70,".",VLOOKUP(DA!AF$1,REF!$A$2:$D$40,4,0),".",VLOOKUP(DA!AF$1,REF!$A$2:$B$40,2,0),".00.","0001")</f>
        <v>131.05.09.00.0001</v>
      </c>
      <c r="AG70" s="16" t="str">
        <f>CONCATENATE($B70,".",VLOOKUP(DA!AG$1,REF!$A$2:$D$40,4,0),".",VLOOKUP(DA!AG$1,REF!$A$2:$B$40,2,0),".00.","0001")</f>
        <v>131.07.19.00.0001</v>
      </c>
      <c r="AH70" s="16" t="str">
        <f>CONCATENATE($B70,".",VLOOKUP(DA!AH$1,REF!$A$2:$D$40,4,0),".",VLOOKUP(DA!AH$1,REF!$A$2:$B$40,2,0),".00.","0001")</f>
        <v>131.01.07.00.0001</v>
      </c>
      <c r="AI70" s="16" t="str">
        <f>CONCATENATE($B70,".",VLOOKUP(DA!AI$1,REF!$A$2:$D$40,4,0),".",VLOOKUP(DA!AI$1,REF!$A$2:$B$40,2,0),".00.","0001")</f>
        <v>131.08.12.00.0001</v>
      </c>
      <c r="AJ70" s="16" t="str">
        <f>CONCATENATE($B70,".",VLOOKUP(DA!AJ$1,REF!$A$2:$D$40,4,0),".",VLOOKUP(DA!AJ$1,REF!$A$2:$B$40,2,0),".00.","0001")</f>
        <v>131.08.29.00.0001</v>
      </c>
      <c r="AK70" s="16" t="str">
        <f>CONCATENATE($B70,".",VLOOKUP(DA!AK$1,REF!$A$2:$D$40,4,0),".",VLOOKUP(DA!AK$1,REF!$A$2:$B$40,2,0),".00.","0001")</f>
        <v>131.01.00.00.0001</v>
      </c>
      <c r="AL70" s="16" t="str">
        <f>CONCATENATE($B70,".",VLOOKUP(DA!AL$1,REF!$A$2:$D$40,4,0),".",VLOOKUP(DA!AL$1,REF!$A$2:$B$40,2,0),".00.","0001")</f>
        <v>131.03.00.00.0001</v>
      </c>
      <c r="AM70" s="16" t="str">
        <f>CONCATENATE($B70,".",VLOOKUP(DA!AM$1,REF!$A$2:$D$40,4,0),".",VLOOKUP(DA!AM$1,REF!$A$2:$B$40,2,0),".00.","0001")</f>
        <v>131.05.00.00.0001</v>
      </c>
      <c r="AN70" s="16" t="str">
        <f>CONCATENATE($B70,".",VLOOKUP(DA!AN$1,REF!$A$2:$D$40,4,0),".",VLOOKUP(DA!AN$1,REF!$A$2:$B$40,2,0),".00.","0001")</f>
        <v>131.06.00.00.0001</v>
      </c>
      <c r="AO70" s="16" t="str">
        <f>CONCATENATE($B70,".",VLOOKUP(DA!AO$1,REF!$A$2:$D$40,4,0),".",VLOOKUP(DA!AO$1,REF!$A$2:$B$40,2,0),".00.","0001")</f>
        <v>131.07.00.00.0001</v>
      </c>
      <c r="AP70" s="16" t="str">
        <f>CONCATENATE($B70,".",VLOOKUP(DA!AP$1,REF!$A$2:$D$40,4,0),".",VLOOKUP(DA!AP$1,REF!$A$2:$B$40,2,0),".00.","0001")</f>
        <v>131.08.00.00.0001</v>
      </c>
      <c r="AQ70" s="16" t="str">
        <f>CONCATENATE($B70,".",VLOOKUP(DA!AQ$1,REF!$A$2:$D$40,4,0),".",VLOOKUP(DA!AQ$1,REF!$A$2:$B$40,2,0),".00.","0001")</f>
        <v>131.00.00.00.0001</v>
      </c>
    </row>
    <row r="71" spans="1:43" ht="16.5" customHeight="1" x14ac:dyDescent="0.25">
      <c r="A71" s="21" t="s">
        <v>304</v>
      </c>
      <c r="B71" s="17" t="s">
        <v>337</v>
      </c>
      <c r="C71" s="17">
        <f t="shared" si="1"/>
        <v>132</v>
      </c>
      <c r="D71" s="21" t="s">
        <v>118</v>
      </c>
      <c r="E71" s="16" t="str">
        <f>CONCATENATE($B71,".",VLOOKUP(DA!E$1,REF!$A$2:$D$40,4,0),".",VLOOKUP(DA!E$1,REF!$A$2:$B$40,2,0),".00.","0001")</f>
        <v>132.08.26.00.0001</v>
      </c>
      <c r="F71" s="16" t="str">
        <f>CONCATENATE($B71,".",VLOOKUP(DA!F$1,REF!$A$2:$D$40,4,0),".",VLOOKUP(DA!F$1,REF!$A$2:$B$40,2,0),".00.","0001")</f>
        <v>132.03.10.00.0001</v>
      </c>
      <c r="G71" s="16" t="str">
        <f>CONCATENATE($B71,".",VLOOKUP(DA!G$1,REF!$A$2:$D$40,4,0),".",VLOOKUP(DA!G$1,REF!$A$2:$B$40,2,0),".00.","0001")</f>
        <v>132.07.17.00.0001</v>
      </c>
      <c r="H71" s="16" t="str">
        <f>CONCATENATE($B71,".",VLOOKUP(DA!H$1,REF!$A$2:$D$40,4,0),".",VLOOKUP(DA!H$1,REF!$A$2:$B$40,2,0),".00.","0001")</f>
        <v>132.01.04.00.0001</v>
      </c>
      <c r="I71" s="16" t="str">
        <f>CONCATENATE($B71,".",VLOOKUP(DA!I$1,REF!$A$2:$D$40,4,0),".",VLOOKUP(DA!I$1,REF!$A$2:$B$40,2,0),".00.","0001")</f>
        <v>132.07.16.00.0001</v>
      </c>
      <c r="J71" s="16" t="str">
        <f>CONCATENATE($B71,".",VLOOKUP(DA!J$1,REF!$A$2:$D$40,4,0),".",VLOOKUP(DA!J$1,REF!$A$2:$B$40,2,0),".00.","0001")</f>
        <v>132.06.31.00.0001</v>
      </c>
      <c r="K71" s="16" t="str">
        <f>CONCATENATE($B71,".",VLOOKUP(DA!K$1,REF!$A$2:$D$40,4,0),".",VLOOKUP(DA!K$1,REF!$A$2:$B$40,2,0),".00.","0001")</f>
        <v>132.06.22.00.0001</v>
      </c>
      <c r="L71" s="16" t="str">
        <f>CONCATENATE($B71,".",VLOOKUP(DA!L$1,REF!$A$2:$D$40,4,0),".",VLOOKUP(DA!L$1,REF!$A$2:$B$40,2,0),".00.","0001")</f>
        <v>132.01.03.00.0001</v>
      </c>
      <c r="M71" s="16" t="str">
        <f>CONCATENATE($B71,".",VLOOKUP(DA!M$1,REF!$A$2:$D$40,4,0),".",VLOOKUP(DA!M$1,REF!$A$2:$B$40,2,0),".00.","0001")</f>
        <v>132.06.28.00.0001</v>
      </c>
      <c r="N71" s="16" t="str">
        <f>CONCATENATE($B71,".",VLOOKUP(DA!N$1,REF!$A$2:$D$40,4,0),".",VLOOKUP(DA!N$1,REF!$A$2:$B$40,2,0),".00.","0001")</f>
        <v>132.08.13.00.0001</v>
      </c>
      <c r="O71" s="16" t="str">
        <f>CONCATENATE($B71,".",VLOOKUP(DA!O$1,REF!$A$2:$D$40,4,0),".",VLOOKUP(DA!O$1,REF!$A$2:$B$40,2,0),".00.","0001")</f>
        <v>132.06.24.00.0001</v>
      </c>
      <c r="P71" s="16" t="str">
        <f>CONCATENATE($B71,".",VLOOKUP(DA!P$1,REF!$A$2:$D$40,4,0),".",VLOOKUP(DA!P$1,REF!$A$2:$B$40,2,0),".00.","0001")</f>
        <v>132.06.27.00.0001</v>
      </c>
      <c r="Q71" s="16" t="str">
        <f>CONCATENATE($B71,".",VLOOKUP(DA!Q$1,REF!$A$2:$D$40,4,0),".",VLOOKUP(DA!Q$1,REF!$A$2:$B$40,2,0),".00.","0001")</f>
        <v>132.08.15.00.0001</v>
      </c>
      <c r="R71" s="16" t="str">
        <f>CONCATENATE($B71,".",VLOOKUP(DA!R$1,REF!$A$2:$D$40,4,0),".",VLOOKUP(DA!R$1,REF!$A$2:$B$40,2,0),".00.","0001")</f>
        <v>132.01.06.00.0001</v>
      </c>
      <c r="S71" s="16" t="str">
        <f>CONCATENATE($B71,".",VLOOKUP(DA!S$1,REF!$A$2:$D$40,4,0),".",VLOOKUP(DA!S$1,REF!$A$2:$B$40,2,0),".00.","0001")</f>
        <v>132.03.08.00.0001</v>
      </c>
      <c r="T71" s="16" t="str">
        <f>CONCATENATE($B71,".",VLOOKUP(DA!T$1,REF!$A$2:$D$40,4,0),".",VLOOKUP(DA!T$1,REF!$A$2:$B$40,2,0),".00.","0001")</f>
        <v>132.07.18.00.0001</v>
      </c>
      <c r="U71" s="16" t="str">
        <f>CONCATENATE($B71,".",VLOOKUP(DA!U$1,REF!$A$2:$D$40,4,0),".",VLOOKUP(DA!U$1,REF!$A$2:$B$40,2,0),".00.","0001")</f>
        <v>132.08.25.00.0001</v>
      </c>
      <c r="V71" s="16" t="str">
        <f>CONCATENATE($B71,".",VLOOKUP(DA!V$1,REF!$A$2:$D$40,4,0),".",VLOOKUP(DA!V$1,REF!$A$2:$B$40,2,0),".00.","0001")</f>
        <v>132.07.20.00.0001</v>
      </c>
      <c r="W71" s="16" t="str">
        <f>CONCATENATE($B71,".",VLOOKUP(DA!W$1,REF!$A$2:$D$40,4,0),".",VLOOKUP(DA!W$1,REF!$A$2:$B$40,2,0),".00.","0001")</f>
        <v>132.08.21.00.0001</v>
      </c>
      <c r="X71" s="16" t="str">
        <f>CONCATENATE($B71,".",VLOOKUP(DA!X$1,REF!$A$2:$D$40,4,0),".",VLOOKUP(DA!X$1,REF!$A$2:$B$40,2,0),".00.","0001")</f>
        <v>132.01.01.00.0001</v>
      </c>
      <c r="Y71" s="16" t="str">
        <f>CONCATENATE($B71,".",VLOOKUP(DA!Y$1,REF!$A$2:$D$40,4,0),".",VLOOKUP(DA!Y$1,REF!$A$2:$B$40,2,0),".00.","0001")</f>
        <v>132.03.11.00.0001</v>
      </c>
      <c r="Z71" s="16" t="str">
        <f>CONCATENATE($B71,".",VLOOKUP(DA!Z$1,REF!$A$2:$D$40,4,0),".",VLOOKUP(DA!Z$1,REF!$A$2:$B$40,2,0),".00.","0001")</f>
        <v>132.01.02.00.0001</v>
      </c>
      <c r="AA71" s="16" t="str">
        <f>CONCATENATE($B71,".",VLOOKUP(DA!AA$1,REF!$A$2:$D$40,4,0),".",VLOOKUP(DA!AA$1,REF!$A$2:$B$40,2,0),".00.","0001")</f>
        <v>132.01.05.00.0001</v>
      </c>
      <c r="AB71" s="16" t="str">
        <f>CONCATENATE($B71,".",VLOOKUP(DA!AB$1,REF!$A$2:$D$40,4,0),".",VLOOKUP(DA!AB$1,REF!$A$2:$B$40,2,0),".00.","0001")</f>
        <v>132.07.14.00.0001</v>
      </c>
      <c r="AC71" s="16" t="str">
        <f>CONCATENATE($B71,".",VLOOKUP(DA!AC$1,REF!$A$2:$D$40,4,0),".",VLOOKUP(DA!AC$1,REF!$A$2:$B$40,2,0),".00.","0001")</f>
        <v>132.06.30.00.0001</v>
      </c>
      <c r="AD71" s="16" t="str">
        <f>CONCATENATE($B71,".",VLOOKUP(DA!AD$1,REF!$A$2:$D$40,4,0),".",VLOOKUP(DA!AD$1,REF!$A$2:$B$40,2,0),".00.","0001")</f>
        <v>132.06.23.00.0001</v>
      </c>
      <c r="AE71" s="16" t="str">
        <f>CONCATENATE($B71,".",VLOOKUP(DA!AE$1,REF!$A$2:$D$40,4,0),".",VLOOKUP(DA!AE$1,REF!$A$2:$B$40,2,0),".00.","0001")</f>
        <v>132.08.32.00.0001</v>
      </c>
      <c r="AF71" s="16" t="str">
        <f>CONCATENATE($B71,".",VLOOKUP(DA!AF$1,REF!$A$2:$D$40,4,0),".",VLOOKUP(DA!AF$1,REF!$A$2:$B$40,2,0),".00.","0001")</f>
        <v>132.05.09.00.0001</v>
      </c>
      <c r="AG71" s="16" t="str">
        <f>CONCATENATE($B71,".",VLOOKUP(DA!AG$1,REF!$A$2:$D$40,4,0),".",VLOOKUP(DA!AG$1,REF!$A$2:$B$40,2,0),".00.","0001")</f>
        <v>132.07.19.00.0001</v>
      </c>
      <c r="AH71" s="16" t="str">
        <f>CONCATENATE($B71,".",VLOOKUP(DA!AH$1,REF!$A$2:$D$40,4,0),".",VLOOKUP(DA!AH$1,REF!$A$2:$B$40,2,0),".00.","0001")</f>
        <v>132.01.07.00.0001</v>
      </c>
      <c r="AI71" s="16" t="str">
        <f>CONCATENATE($B71,".",VLOOKUP(DA!AI$1,REF!$A$2:$D$40,4,0),".",VLOOKUP(DA!AI$1,REF!$A$2:$B$40,2,0),".00.","0001")</f>
        <v>132.08.12.00.0001</v>
      </c>
      <c r="AJ71" s="16" t="str">
        <f>CONCATENATE($B71,".",VLOOKUP(DA!AJ$1,REF!$A$2:$D$40,4,0),".",VLOOKUP(DA!AJ$1,REF!$A$2:$B$40,2,0),".00.","0001")</f>
        <v>132.08.29.00.0001</v>
      </c>
      <c r="AK71" s="16" t="str">
        <f>CONCATENATE($B71,".",VLOOKUP(DA!AK$1,REF!$A$2:$D$40,4,0),".",VLOOKUP(DA!AK$1,REF!$A$2:$B$40,2,0),".00.","0001")</f>
        <v>132.01.00.00.0001</v>
      </c>
      <c r="AL71" s="16" t="str">
        <f>CONCATENATE($B71,".",VLOOKUP(DA!AL$1,REF!$A$2:$D$40,4,0),".",VLOOKUP(DA!AL$1,REF!$A$2:$B$40,2,0),".00.","0001")</f>
        <v>132.03.00.00.0001</v>
      </c>
      <c r="AM71" s="16" t="str">
        <f>CONCATENATE($B71,".",VLOOKUP(DA!AM$1,REF!$A$2:$D$40,4,0),".",VLOOKUP(DA!AM$1,REF!$A$2:$B$40,2,0),".00.","0001")</f>
        <v>132.05.00.00.0001</v>
      </c>
      <c r="AN71" s="16" t="str">
        <f>CONCATENATE($B71,".",VLOOKUP(DA!AN$1,REF!$A$2:$D$40,4,0),".",VLOOKUP(DA!AN$1,REF!$A$2:$B$40,2,0),".00.","0001")</f>
        <v>132.06.00.00.0001</v>
      </c>
      <c r="AO71" s="16" t="str">
        <f>CONCATENATE($B71,".",VLOOKUP(DA!AO$1,REF!$A$2:$D$40,4,0),".",VLOOKUP(DA!AO$1,REF!$A$2:$B$40,2,0),".00.","0001")</f>
        <v>132.07.00.00.0001</v>
      </c>
      <c r="AP71" s="16" t="str">
        <f>CONCATENATE($B71,".",VLOOKUP(DA!AP$1,REF!$A$2:$D$40,4,0),".",VLOOKUP(DA!AP$1,REF!$A$2:$B$40,2,0),".00.","0001")</f>
        <v>132.08.00.00.0001</v>
      </c>
      <c r="AQ71" s="16" t="str">
        <f>CONCATENATE($B71,".",VLOOKUP(DA!AQ$1,REF!$A$2:$D$40,4,0),".",VLOOKUP(DA!AQ$1,REF!$A$2:$B$40,2,0),".00.","0001")</f>
        <v>132.00.00.00.0001</v>
      </c>
    </row>
    <row r="72" spans="1:43" ht="16.5" customHeight="1" x14ac:dyDescent="0.25">
      <c r="A72" s="21" t="s">
        <v>304</v>
      </c>
      <c r="B72" s="17" t="s">
        <v>338</v>
      </c>
      <c r="C72" s="17">
        <f t="shared" si="1"/>
        <v>133</v>
      </c>
      <c r="D72" s="21" t="s">
        <v>119</v>
      </c>
      <c r="E72" s="16" t="str">
        <f>CONCATENATE($B72,".",VLOOKUP(DA!E$1,REF!$A$2:$D$40,4,0),".",VLOOKUP(DA!E$1,REF!$A$2:$B$40,2,0),".00.","0001")</f>
        <v>133.08.26.00.0001</v>
      </c>
      <c r="F72" s="16" t="str">
        <f>CONCATENATE($B72,".",VLOOKUP(DA!F$1,REF!$A$2:$D$40,4,0),".",VLOOKUP(DA!F$1,REF!$A$2:$B$40,2,0),".00.","0001")</f>
        <v>133.03.10.00.0001</v>
      </c>
      <c r="G72" s="16" t="str">
        <f>CONCATENATE($B72,".",VLOOKUP(DA!G$1,REF!$A$2:$D$40,4,0),".",VLOOKUP(DA!G$1,REF!$A$2:$B$40,2,0),".00.","0001")</f>
        <v>133.07.17.00.0001</v>
      </c>
      <c r="H72" s="16" t="str">
        <f>CONCATENATE($B72,".",VLOOKUP(DA!H$1,REF!$A$2:$D$40,4,0),".",VLOOKUP(DA!H$1,REF!$A$2:$B$40,2,0),".00.","0001")</f>
        <v>133.01.04.00.0001</v>
      </c>
      <c r="I72" s="16" t="str">
        <f>CONCATENATE($B72,".",VLOOKUP(DA!I$1,REF!$A$2:$D$40,4,0),".",VLOOKUP(DA!I$1,REF!$A$2:$B$40,2,0),".00.","0001")</f>
        <v>133.07.16.00.0001</v>
      </c>
      <c r="J72" s="16" t="str">
        <f>CONCATENATE($B72,".",VLOOKUP(DA!J$1,REF!$A$2:$D$40,4,0),".",VLOOKUP(DA!J$1,REF!$A$2:$B$40,2,0),".00.","0001")</f>
        <v>133.06.31.00.0001</v>
      </c>
      <c r="K72" s="16" t="str">
        <f>CONCATENATE($B72,".",VLOOKUP(DA!K$1,REF!$A$2:$D$40,4,0),".",VLOOKUP(DA!K$1,REF!$A$2:$B$40,2,0),".00.","0001")</f>
        <v>133.06.22.00.0001</v>
      </c>
      <c r="L72" s="16" t="str">
        <f>CONCATENATE($B72,".",VLOOKUP(DA!L$1,REF!$A$2:$D$40,4,0),".",VLOOKUP(DA!L$1,REF!$A$2:$B$40,2,0),".00.","0001")</f>
        <v>133.01.03.00.0001</v>
      </c>
      <c r="M72" s="16" t="str">
        <f>CONCATENATE($B72,".",VLOOKUP(DA!M$1,REF!$A$2:$D$40,4,0),".",VLOOKUP(DA!M$1,REF!$A$2:$B$40,2,0),".00.","0001")</f>
        <v>133.06.28.00.0001</v>
      </c>
      <c r="N72" s="16" t="str">
        <f>CONCATENATE($B72,".",VLOOKUP(DA!N$1,REF!$A$2:$D$40,4,0),".",VLOOKUP(DA!N$1,REF!$A$2:$B$40,2,0),".00.","0001")</f>
        <v>133.08.13.00.0001</v>
      </c>
      <c r="O72" s="16" t="str">
        <f>CONCATENATE($B72,".",VLOOKUP(DA!O$1,REF!$A$2:$D$40,4,0),".",VLOOKUP(DA!O$1,REF!$A$2:$B$40,2,0),".00.","0001")</f>
        <v>133.06.24.00.0001</v>
      </c>
      <c r="P72" s="16" t="str">
        <f>CONCATENATE($B72,".",VLOOKUP(DA!P$1,REF!$A$2:$D$40,4,0),".",VLOOKUP(DA!P$1,REF!$A$2:$B$40,2,0),".00.","0001")</f>
        <v>133.06.27.00.0001</v>
      </c>
      <c r="Q72" s="16" t="str">
        <f>CONCATENATE($B72,".",VLOOKUP(DA!Q$1,REF!$A$2:$D$40,4,0),".",VLOOKUP(DA!Q$1,REF!$A$2:$B$40,2,0),".00.","0001")</f>
        <v>133.08.15.00.0001</v>
      </c>
      <c r="R72" s="16" t="str">
        <f>CONCATENATE($B72,".",VLOOKUP(DA!R$1,REF!$A$2:$D$40,4,0),".",VLOOKUP(DA!R$1,REF!$A$2:$B$40,2,0),".00.","0001")</f>
        <v>133.01.06.00.0001</v>
      </c>
      <c r="S72" s="16" t="str">
        <f>CONCATENATE($B72,".",VLOOKUP(DA!S$1,REF!$A$2:$D$40,4,0),".",VLOOKUP(DA!S$1,REF!$A$2:$B$40,2,0),".00.","0001")</f>
        <v>133.03.08.00.0001</v>
      </c>
      <c r="T72" s="16" t="str">
        <f>CONCATENATE($B72,".",VLOOKUP(DA!T$1,REF!$A$2:$D$40,4,0),".",VLOOKUP(DA!T$1,REF!$A$2:$B$40,2,0),".00.","0001")</f>
        <v>133.07.18.00.0001</v>
      </c>
      <c r="U72" s="16" t="str">
        <f>CONCATENATE($B72,".",VLOOKUP(DA!U$1,REF!$A$2:$D$40,4,0),".",VLOOKUP(DA!U$1,REF!$A$2:$B$40,2,0),".00.","0001")</f>
        <v>133.08.25.00.0001</v>
      </c>
      <c r="V72" s="16" t="str">
        <f>CONCATENATE($B72,".",VLOOKUP(DA!V$1,REF!$A$2:$D$40,4,0),".",VLOOKUP(DA!V$1,REF!$A$2:$B$40,2,0),".00.","0001")</f>
        <v>133.07.20.00.0001</v>
      </c>
      <c r="W72" s="16" t="str">
        <f>CONCATENATE($B72,".",VLOOKUP(DA!W$1,REF!$A$2:$D$40,4,0),".",VLOOKUP(DA!W$1,REF!$A$2:$B$40,2,0),".00.","0001")</f>
        <v>133.08.21.00.0001</v>
      </c>
      <c r="X72" s="16" t="str">
        <f>CONCATENATE($B72,".",VLOOKUP(DA!X$1,REF!$A$2:$D$40,4,0),".",VLOOKUP(DA!X$1,REF!$A$2:$B$40,2,0),".00.","0001")</f>
        <v>133.01.01.00.0001</v>
      </c>
      <c r="Y72" s="16" t="str">
        <f>CONCATENATE($B72,".",VLOOKUP(DA!Y$1,REF!$A$2:$D$40,4,0),".",VLOOKUP(DA!Y$1,REF!$A$2:$B$40,2,0),".00.","0001")</f>
        <v>133.03.11.00.0001</v>
      </c>
      <c r="Z72" s="16" t="str">
        <f>CONCATENATE($B72,".",VLOOKUP(DA!Z$1,REF!$A$2:$D$40,4,0),".",VLOOKUP(DA!Z$1,REF!$A$2:$B$40,2,0),".00.","0001")</f>
        <v>133.01.02.00.0001</v>
      </c>
      <c r="AA72" s="16" t="str">
        <f>CONCATENATE($B72,".",VLOOKUP(DA!AA$1,REF!$A$2:$D$40,4,0),".",VLOOKUP(DA!AA$1,REF!$A$2:$B$40,2,0),".00.","0001")</f>
        <v>133.01.05.00.0001</v>
      </c>
      <c r="AB72" s="16" t="str">
        <f>CONCATENATE($B72,".",VLOOKUP(DA!AB$1,REF!$A$2:$D$40,4,0),".",VLOOKUP(DA!AB$1,REF!$A$2:$B$40,2,0),".00.","0001")</f>
        <v>133.07.14.00.0001</v>
      </c>
      <c r="AC72" s="16" t="str">
        <f>CONCATENATE($B72,".",VLOOKUP(DA!AC$1,REF!$A$2:$D$40,4,0),".",VLOOKUP(DA!AC$1,REF!$A$2:$B$40,2,0),".00.","0001")</f>
        <v>133.06.30.00.0001</v>
      </c>
      <c r="AD72" s="16" t="str">
        <f>CONCATENATE($B72,".",VLOOKUP(DA!AD$1,REF!$A$2:$D$40,4,0),".",VLOOKUP(DA!AD$1,REF!$A$2:$B$40,2,0),".00.","0001")</f>
        <v>133.06.23.00.0001</v>
      </c>
      <c r="AE72" s="16" t="str">
        <f>CONCATENATE($B72,".",VLOOKUP(DA!AE$1,REF!$A$2:$D$40,4,0),".",VLOOKUP(DA!AE$1,REF!$A$2:$B$40,2,0),".00.","0001")</f>
        <v>133.08.32.00.0001</v>
      </c>
      <c r="AF72" s="16" t="str">
        <f>CONCATENATE($B72,".",VLOOKUP(DA!AF$1,REF!$A$2:$D$40,4,0),".",VLOOKUP(DA!AF$1,REF!$A$2:$B$40,2,0),".00.","0001")</f>
        <v>133.05.09.00.0001</v>
      </c>
      <c r="AG72" s="16" t="str">
        <f>CONCATENATE($B72,".",VLOOKUP(DA!AG$1,REF!$A$2:$D$40,4,0),".",VLOOKUP(DA!AG$1,REF!$A$2:$B$40,2,0),".00.","0001")</f>
        <v>133.07.19.00.0001</v>
      </c>
      <c r="AH72" s="16" t="str">
        <f>CONCATENATE($B72,".",VLOOKUP(DA!AH$1,REF!$A$2:$D$40,4,0),".",VLOOKUP(DA!AH$1,REF!$A$2:$B$40,2,0),".00.","0001")</f>
        <v>133.01.07.00.0001</v>
      </c>
      <c r="AI72" s="16" t="str">
        <f>CONCATENATE($B72,".",VLOOKUP(DA!AI$1,REF!$A$2:$D$40,4,0),".",VLOOKUP(DA!AI$1,REF!$A$2:$B$40,2,0),".00.","0001")</f>
        <v>133.08.12.00.0001</v>
      </c>
      <c r="AJ72" s="16" t="str">
        <f>CONCATENATE($B72,".",VLOOKUP(DA!AJ$1,REF!$A$2:$D$40,4,0),".",VLOOKUP(DA!AJ$1,REF!$A$2:$B$40,2,0),".00.","0001")</f>
        <v>133.08.29.00.0001</v>
      </c>
      <c r="AK72" s="16" t="str">
        <f>CONCATENATE($B72,".",VLOOKUP(DA!AK$1,REF!$A$2:$D$40,4,0),".",VLOOKUP(DA!AK$1,REF!$A$2:$B$40,2,0),".00.","0001")</f>
        <v>133.01.00.00.0001</v>
      </c>
      <c r="AL72" s="16" t="str">
        <f>CONCATENATE($B72,".",VLOOKUP(DA!AL$1,REF!$A$2:$D$40,4,0),".",VLOOKUP(DA!AL$1,REF!$A$2:$B$40,2,0),".00.","0001")</f>
        <v>133.03.00.00.0001</v>
      </c>
      <c r="AM72" s="16" t="str">
        <f>CONCATENATE($B72,".",VLOOKUP(DA!AM$1,REF!$A$2:$D$40,4,0),".",VLOOKUP(DA!AM$1,REF!$A$2:$B$40,2,0),".00.","0001")</f>
        <v>133.05.00.00.0001</v>
      </c>
      <c r="AN72" s="16" t="str">
        <f>CONCATENATE($B72,".",VLOOKUP(DA!AN$1,REF!$A$2:$D$40,4,0),".",VLOOKUP(DA!AN$1,REF!$A$2:$B$40,2,0),".00.","0001")</f>
        <v>133.06.00.00.0001</v>
      </c>
      <c r="AO72" s="16" t="str">
        <f>CONCATENATE($B72,".",VLOOKUP(DA!AO$1,REF!$A$2:$D$40,4,0),".",VLOOKUP(DA!AO$1,REF!$A$2:$B$40,2,0),".00.","0001")</f>
        <v>133.07.00.00.0001</v>
      </c>
      <c r="AP72" s="16" t="str">
        <f>CONCATENATE($B72,".",VLOOKUP(DA!AP$1,REF!$A$2:$D$40,4,0),".",VLOOKUP(DA!AP$1,REF!$A$2:$B$40,2,0),".00.","0001")</f>
        <v>133.08.00.00.0001</v>
      </c>
      <c r="AQ72" s="16" t="str">
        <f>CONCATENATE($B72,".",VLOOKUP(DA!AQ$1,REF!$A$2:$D$40,4,0),".",VLOOKUP(DA!AQ$1,REF!$A$2:$B$40,2,0),".00.","0001")</f>
        <v>133.00.00.00.0001</v>
      </c>
    </row>
    <row r="73" spans="1:43" ht="16.5" customHeight="1" x14ac:dyDescent="0.25">
      <c r="A73" s="21" t="s">
        <v>304</v>
      </c>
      <c r="B73" s="17" t="s">
        <v>339</v>
      </c>
      <c r="C73" s="17">
        <f t="shared" si="1"/>
        <v>134</v>
      </c>
      <c r="D73" s="21" t="s">
        <v>120</v>
      </c>
      <c r="E73" s="16" t="str">
        <f>CONCATENATE($B73,".",VLOOKUP(DA!E$1,REF!$A$2:$D$40,4,0),".",VLOOKUP(DA!E$1,REF!$A$2:$B$40,2,0),".00.","0001")</f>
        <v>134.08.26.00.0001</v>
      </c>
      <c r="F73" s="16" t="str">
        <f>CONCATENATE($B73,".",VLOOKUP(DA!F$1,REF!$A$2:$D$40,4,0),".",VLOOKUP(DA!F$1,REF!$A$2:$B$40,2,0),".00.","0001")</f>
        <v>134.03.10.00.0001</v>
      </c>
      <c r="G73" s="16" t="str">
        <f>CONCATENATE($B73,".",VLOOKUP(DA!G$1,REF!$A$2:$D$40,4,0),".",VLOOKUP(DA!G$1,REF!$A$2:$B$40,2,0),".00.","0001")</f>
        <v>134.07.17.00.0001</v>
      </c>
      <c r="H73" s="16" t="str">
        <f>CONCATENATE($B73,".",VLOOKUP(DA!H$1,REF!$A$2:$D$40,4,0),".",VLOOKUP(DA!H$1,REF!$A$2:$B$40,2,0),".00.","0001")</f>
        <v>134.01.04.00.0001</v>
      </c>
      <c r="I73" s="16" t="str">
        <f>CONCATENATE($B73,".",VLOOKUP(DA!I$1,REF!$A$2:$D$40,4,0),".",VLOOKUP(DA!I$1,REF!$A$2:$B$40,2,0),".00.","0001")</f>
        <v>134.07.16.00.0001</v>
      </c>
      <c r="J73" s="16" t="str">
        <f>CONCATENATE($B73,".",VLOOKUP(DA!J$1,REF!$A$2:$D$40,4,0),".",VLOOKUP(DA!J$1,REF!$A$2:$B$40,2,0),".00.","0001")</f>
        <v>134.06.31.00.0001</v>
      </c>
      <c r="K73" s="16" t="str">
        <f>CONCATENATE($B73,".",VLOOKUP(DA!K$1,REF!$A$2:$D$40,4,0),".",VLOOKUP(DA!K$1,REF!$A$2:$B$40,2,0),".00.","0001")</f>
        <v>134.06.22.00.0001</v>
      </c>
      <c r="L73" s="16" t="str">
        <f>CONCATENATE($B73,".",VLOOKUP(DA!L$1,REF!$A$2:$D$40,4,0),".",VLOOKUP(DA!L$1,REF!$A$2:$B$40,2,0),".00.","0001")</f>
        <v>134.01.03.00.0001</v>
      </c>
      <c r="M73" s="16" t="str">
        <f>CONCATENATE($B73,".",VLOOKUP(DA!M$1,REF!$A$2:$D$40,4,0),".",VLOOKUP(DA!M$1,REF!$A$2:$B$40,2,0),".00.","0001")</f>
        <v>134.06.28.00.0001</v>
      </c>
      <c r="N73" s="16" t="str">
        <f>CONCATENATE($B73,".",VLOOKUP(DA!N$1,REF!$A$2:$D$40,4,0),".",VLOOKUP(DA!N$1,REF!$A$2:$B$40,2,0),".00.","0001")</f>
        <v>134.08.13.00.0001</v>
      </c>
      <c r="O73" s="16" t="str">
        <f>CONCATENATE($B73,".",VLOOKUP(DA!O$1,REF!$A$2:$D$40,4,0),".",VLOOKUP(DA!O$1,REF!$A$2:$B$40,2,0),".00.","0001")</f>
        <v>134.06.24.00.0001</v>
      </c>
      <c r="P73" s="16" t="str">
        <f>CONCATENATE($B73,".",VLOOKUP(DA!P$1,REF!$A$2:$D$40,4,0),".",VLOOKUP(DA!P$1,REF!$A$2:$B$40,2,0),".00.","0001")</f>
        <v>134.06.27.00.0001</v>
      </c>
      <c r="Q73" s="16" t="str">
        <f>CONCATENATE($B73,".",VLOOKUP(DA!Q$1,REF!$A$2:$D$40,4,0),".",VLOOKUP(DA!Q$1,REF!$A$2:$B$40,2,0),".00.","0001")</f>
        <v>134.08.15.00.0001</v>
      </c>
      <c r="R73" s="16" t="str">
        <f>CONCATENATE($B73,".",VLOOKUP(DA!R$1,REF!$A$2:$D$40,4,0),".",VLOOKUP(DA!R$1,REF!$A$2:$B$40,2,0),".00.","0001")</f>
        <v>134.01.06.00.0001</v>
      </c>
      <c r="S73" s="16" t="str">
        <f>CONCATENATE($B73,".",VLOOKUP(DA!S$1,REF!$A$2:$D$40,4,0),".",VLOOKUP(DA!S$1,REF!$A$2:$B$40,2,0),".00.","0001")</f>
        <v>134.03.08.00.0001</v>
      </c>
      <c r="T73" s="16" t="str">
        <f>CONCATENATE($B73,".",VLOOKUP(DA!T$1,REF!$A$2:$D$40,4,0),".",VLOOKUP(DA!T$1,REF!$A$2:$B$40,2,0),".00.","0001")</f>
        <v>134.07.18.00.0001</v>
      </c>
      <c r="U73" s="16" t="str">
        <f>CONCATENATE($B73,".",VLOOKUP(DA!U$1,REF!$A$2:$D$40,4,0),".",VLOOKUP(DA!U$1,REF!$A$2:$B$40,2,0),".00.","0001")</f>
        <v>134.08.25.00.0001</v>
      </c>
      <c r="V73" s="16" t="str">
        <f>CONCATENATE($B73,".",VLOOKUP(DA!V$1,REF!$A$2:$D$40,4,0),".",VLOOKUP(DA!V$1,REF!$A$2:$B$40,2,0),".00.","0001")</f>
        <v>134.07.20.00.0001</v>
      </c>
      <c r="W73" s="16" t="str">
        <f>CONCATENATE($B73,".",VLOOKUP(DA!W$1,REF!$A$2:$D$40,4,0),".",VLOOKUP(DA!W$1,REF!$A$2:$B$40,2,0),".00.","0001")</f>
        <v>134.08.21.00.0001</v>
      </c>
      <c r="X73" s="16" t="str">
        <f>CONCATENATE($B73,".",VLOOKUP(DA!X$1,REF!$A$2:$D$40,4,0),".",VLOOKUP(DA!X$1,REF!$A$2:$B$40,2,0),".00.","0001")</f>
        <v>134.01.01.00.0001</v>
      </c>
      <c r="Y73" s="16" t="str">
        <f>CONCATENATE($B73,".",VLOOKUP(DA!Y$1,REF!$A$2:$D$40,4,0),".",VLOOKUP(DA!Y$1,REF!$A$2:$B$40,2,0),".00.","0001")</f>
        <v>134.03.11.00.0001</v>
      </c>
      <c r="Z73" s="16" t="str">
        <f>CONCATENATE($B73,".",VLOOKUP(DA!Z$1,REF!$A$2:$D$40,4,0),".",VLOOKUP(DA!Z$1,REF!$A$2:$B$40,2,0),".00.","0001")</f>
        <v>134.01.02.00.0001</v>
      </c>
      <c r="AA73" s="16" t="str">
        <f>CONCATENATE($B73,".",VLOOKUP(DA!AA$1,REF!$A$2:$D$40,4,0),".",VLOOKUP(DA!AA$1,REF!$A$2:$B$40,2,0),".00.","0001")</f>
        <v>134.01.05.00.0001</v>
      </c>
      <c r="AB73" s="16" t="str">
        <f>CONCATENATE($B73,".",VLOOKUP(DA!AB$1,REF!$A$2:$D$40,4,0),".",VLOOKUP(DA!AB$1,REF!$A$2:$B$40,2,0),".00.","0001")</f>
        <v>134.07.14.00.0001</v>
      </c>
      <c r="AC73" s="16" t="str">
        <f>CONCATENATE($B73,".",VLOOKUP(DA!AC$1,REF!$A$2:$D$40,4,0),".",VLOOKUP(DA!AC$1,REF!$A$2:$B$40,2,0),".00.","0001")</f>
        <v>134.06.30.00.0001</v>
      </c>
      <c r="AD73" s="16" t="str">
        <f>CONCATENATE($B73,".",VLOOKUP(DA!AD$1,REF!$A$2:$D$40,4,0),".",VLOOKUP(DA!AD$1,REF!$A$2:$B$40,2,0),".00.","0001")</f>
        <v>134.06.23.00.0001</v>
      </c>
      <c r="AE73" s="16" t="str">
        <f>CONCATENATE($B73,".",VLOOKUP(DA!AE$1,REF!$A$2:$D$40,4,0),".",VLOOKUP(DA!AE$1,REF!$A$2:$B$40,2,0),".00.","0001")</f>
        <v>134.08.32.00.0001</v>
      </c>
      <c r="AF73" s="16" t="str">
        <f>CONCATENATE($B73,".",VLOOKUP(DA!AF$1,REF!$A$2:$D$40,4,0),".",VLOOKUP(DA!AF$1,REF!$A$2:$B$40,2,0),".00.","0001")</f>
        <v>134.05.09.00.0001</v>
      </c>
      <c r="AG73" s="16" t="str">
        <f>CONCATENATE($B73,".",VLOOKUP(DA!AG$1,REF!$A$2:$D$40,4,0),".",VLOOKUP(DA!AG$1,REF!$A$2:$B$40,2,0),".00.","0001")</f>
        <v>134.07.19.00.0001</v>
      </c>
      <c r="AH73" s="16" t="str">
        <f>CONCATENATE($B73,".",VLOOKUP(DA!AH$1,REF!$A$2:$D$40,4,0),".",VLOOKUP(DA!AH$1,REF!$A$2:$B$40,2,0),".00.","0001")</f>
        <v>134.01.07.00.0001</v>
      </c>
      <c r="AI73" s="16" t="str">
        <f>CONCATENATE($B73,".",VLOOKUP(DA!AI$1,REF!$A$2:$D$40,4,0),".",VLOOKUP(DA!AI$1,REF!$A$2:$B$40,2,0),".00.","0001")</f>
        <v>134.08.12.00.0001</v>
      </c>
      <c r="AJ73" s="16" t="str">
        <f>CONCATENATE($B73,".",VLOOKUP(DA!AJ$1,REF!$A$2:$D$40,4,0),".",VLOOKUP(DA!AJ$1,REF!$A$2:$B$40,2,0),".00.","0001")</f>
        <v>134.08.29.00.0001</v>
      </c>
      <c r="AK73" s="16" t="str">
        <f>CONCATENATE($B73,".",VLOOKUP(DA!AK$1,REF!$A$2:$D$40,4,0),".",VLOOKUP(DA!AK$1,REF!$A$2:$B$40,2,0),".00.","0001")</f>
        <v>134.01.00.00.0001</v>
      </c>
      <c r="AL73" s="16" t="str">
        <f>CONCATENATE($B73,".",VLOOKUP(DA!AL$1,REF!$A$2:$D$40,4,0),".",VLOOKUP(DA!AL$1,REF!$A$2:$B$40,2,0),".00.","0001")</f>
        <v>134.03.00.00.0001</v>
      </c>
      <c r="AM73" s="16" t="str">
        <f>CONCATENATE($B73,".",VLOOKUP(DA!AM$1,REF!$A$2:$D$40,4,0),".",VLOOKUP(DA!AM$1,REF!$A$2:$B$40,2,0),".00.","0001")</f>
        <v>134.05.00.00.0001</v>
      </c>
      <c r="AN73" s="16" t="str">
        <f>CONCATENATE($B73,".",VLOOKUP(DA!AN$1,REF!$A$2:$D$40,4,0),".",VLOOKUP(DA!AN$1,REF!$A$2:$B$40,2,0),".00.","0001")</f>
        <v>134.06.00.00.0001</v>
      </c>
      <c r="AO73" s="16" t="str">
        <f>CONCATENATE($B73,".",VLOOKUP(DA!AO$1,REF!$A$2:$D$40,4,0),".",VLOOKUP(DA!AO$1,REF!$A$2:$B$40,2,0),".00.","0001")</f>
        <v>134.07.00.00.0001</v>
      </c>
      <c r="AP73" s="16" t="str">
        <f>CONCATENATE($B73,".",VLOOKUP(DA!AP$1,REF!$A$2:$D$40,4,0),".",VLOOKUP(DA!AP$1,REF!$A$2:$B$40,2,0),".00.","0001")</f>
        <v>134.08.00.00.0001</v>
      </c>
      <c r="AQ73" s="16" t="str">
        <f>CONCATENATE($B73,".",VLOOKUP(DA!AQ$1,REF!$A$2:$D$40,4,0),".",VLOOKUP(DA!AQ$1,REF!$A$2:$B$40,2,0),".00.","0001")</f>
        <v>134.00.00.00.0001</v>
      </c>
    </row>
    <row r="74" spans="1:43" ht="16.5" customHeight="1" x14ac:dyDescent="0.25">
      <c r="A74" s="21" t="s">
        <v>304</v>
      </c>
      <c r="B74" s="17" t="s">
        <v>340</v>
      </c>
      <c r="C74" s="17">
        <f t="shared" si="1"/>
        <v>149</v>
      </c>
      <c r="D74" s="21" t="s">
        <v>121</v>
      </c>
      <c r="E74" s="16" t="str">
        <f>CONCATENATE($B74,".",VLOOKUP(DA!E$1,REF!$A$2:$D$40,4,0),".",VLOOKUP(DA!E$1,REF!$A$2:$B$40,2,0),".00.","0001")</f>
        <v>149.08.26.00.0001</v>
      </c>
      <c r="F74" s="16" t="str">
        <f>CONCATENATE($B74,".",VLOOKUP(DA!F$1,REF!$A$2:$D$40,4,0),".",VLOOKUP(DA!F$1,REF!$A$2:$B$40,2,0),".00.","0001")</f>
        <v>149.03.10.00.0001</v>
      </c>
      <c r="G74" s="16" t="str">
        <f>CONCATENATE($B74,".",VLOOKUP(DA!G$1,REF!$A$2:$D$40,4,0),".",VLOOKUP(DA!G$1,REF!$A$2:$B$40,2,0),".00.","0001")</f>
        <v>149.07.17.00.0001</v>
      </c>
      <c r="H74" s="16" t="str">
        <f>CONCATENATE($B74,".",VLOOKUP(DA!H$1,REF!$A$2:$D$40,4,0),".",VLOOKUP(DA!H$1,REF!$A$2:$B$40,2,0),".00.","0001")</f>
        <v>149.01.04.00.0001</v>
      </c>
      <c r="I74" s="16" t="str">
        <f>CONCATENATE($B74,".",VLOOKUP(DA!I$1,REF!$A$2:$D$40,4,0),".",VLOOKUP(DA!I$1,REF!$A$2:$B$40,2,0),".00.","0001")</f>
        <v>149.07.16.00.0001</v>
      </c>
      <c r="J74" s="16" t="str">
        <f>CONCATENATE($B74,".",VLOOKUP(DA!J$1,REF!$A$2:$D$40,4,0),".",VLOOKUP(DA!J$1,REF!$A$2:$B$40,2,0),".00.","0001")</f>
        <v>149.06.31.00.0001</v>
      </c>
      <c r="K74" s="16" t="str">
        <f>CONCATENATE($B74,".",VLOOKUP(DA!K$1,REF!$A$2:$D$40,4,0),".",VLOOKUP(DA!K$1,REF!$A$2:$B$40,2,0),".00.","0001")</f>
        <v>149.06.22.00.0001</v>
      </c>
      <c r="L74" s="16" t="str">
        <f>CONCATENATE($B74,".",VLOOKUP(DA!L$1,REF!$A$2:$D$40,4,0),".",VLOOKUP(DA!L$1,REF!$A$2:$B$40,2,0),".00.","0001")</f>
        <v>149.01.03.00.0001</v>
      </c>
      <c r="M74" s="16" t="str">
        <f>CONCATENATE($B74,".",VLOOKUP(DA!M$1,REF!$A$2:$D$40,4,0),".",VLOOKUP(DA!M$1,REF!$A$2:$B$40,2,0),".00.","0001")</f>
        <v>149.06.28.00.0001</v>
      </c>
      <c r="N74" s="16" t="str">
        <f>CONCATENATE($B74,".",VLOOKUP(DA!N$1,REF!$A$2:$D$40,4,0),".",VLOOKUP(DA!N$1,REF!$A$2:$B$40,2,0),".00.","0001")</f>
        <v>149.08.13.00.0001</v>
      </c>
      <c r="O74" s="16" t="str">
        <f>CONCATENATE($B74,".",VLOOKUP(DA!O$1,REF!$A$2:$D$40,4,0),".",VLOOKUP(DA!O$1,REF!$A$2:$B$40,2,0),".00.","0001")</f>
        <v>149.06.24.00.0001</v>
      </c>
      <c r="P74" s="16" t="str">
        <f>CONCATENATE($B74,".",VLOOKUP(DA!P$1,REF!$A$2:$D$40,4,0),".",VLOOKUP(DA!P$1,REF!$A$2:$B$40,2,0),".00.","0001")</f>
        <v>149.06.27.00.0001</v>
      </c>
      <c r="Q74" s="16" t="str">
        <f>CONCATENATE($B74,".",VLOOKUP(DA!Q$1,REF!$A$2:$D$40,4,0),".",VLOOKUP(DA!Q$1,REF!$A$2:$B$40,2,0),".00.","0001")</f>
        <v>149.08.15.00.0001</v>
      </c>
      <c r="R74" s="16" t="str">
        <f>CONCATENATE($B74,".",VLOOKUP(DA!R$1,REF!$A$2:$D$40,4,0),".",VLOOKUP(DA!R$1,REF!$A$2:$B$40,2,0),".00.","0001")</f>
        <v>149.01.06.00.0001</v>
      </c>
      <c r="S74" s="16" t="str">
        <f>CONCATENATE($B74,".",VLOOKUP(DA!S$1,REF!$A$2:$D$40,4,0),".",VLOOKUP(DA!S$1,REF!$A$2:$B$40,2,0),".00.","0001")</f>
        <v>149.03.08.00.0001</v>
      </c>
      <c r="T74" s="16" t="str">
        <f>CONCATENATE($B74,".",VLOOKUP(DA!T$1,REF!$A$2:$D$40,4,0),".",VLOOKUP(DA!T$1,REF!$A$2:$B$40,2,0),".00.","0001")</f>
        <v>149.07.18.00.0001</v>
      </c>
      <c r="U74" s="16" t="str">
        <f>CONCATENATE($B74,".",VLOOKUP(DA!U$1,REF!$A$2:$D$40,4,0),".",VLOOKUP(DA!U$1,REF!$A$2:$B$40,2,0),".00.","0001")</f>
        <v>149.08.25.00.0001</v>
      </c>
      <c r="V74" s="16" t="str">
        <f>CONCATENATE($B74,".",VLOOKUP(DA!V$1,REF!$A$2:$D$40,4,0),".",VLOOKUP(DA!V$1,REF!$A$2:$B$40,2,0),".00.","0001")</f>
        <v>149.07.20.00.0001</v>
      </c>
      <c r="W74" s="16" t="str">
        <f>CONCATENATE($B74,".",VLOOKUP(DA!W$1,REF!$A$2:$D$40,4,0),".",VLOOKUP(DA!W$1,REF!$A$2:$B$40,2,0),".00.","0001")</f>
        <v>149.08.21.00.0001</v>
      </c>
      <c r="X74" s="16" t="str">
        <f>CONCATENATE($B74,".",VLOOKUP(DA!X$1,REF!$A$2:$D$40,4,0),".",VLOOKUP(DA!X$1,REF!$A$2:$B$40,2,0),".00.","0001")</f>
        <v>149.01.01.00.0001</v>
      </c>
      <c r="Y74" s="16" t="str">
        <f>CONCATENATE($B74,".",VLOOKUP(DA!Y$1,REF!$A$2:$D$40,4,0),".",VLOOKUP(DA!Y$1,REF!$A$2:$B$40,2,0),".00.","0001")</f>
        <v>149.03.11.00.0001</v>
      </c>
      <c r="Z74" s="16" t="str">
        <f>CONCATENATE($B74,".",VLOOKUP(DA!Z$1,REF!$A$2:$D$40,4,0),".",VLOOKUP(DA!Z$1,REF!$A$2:$B$40,2,0),".00.","0001")</f>
        <v>149.01.02.00.0001</v>
      </c>
      <c r="AA74" s="16" t="str">
        <f>CONCATENATE($B74,".",VLOOKUP(DA!AA$1,REF!$A$2:$D$40,4,0),".",VLOOKUP(DA!AA$1,REF!$A$2:$B$40,2,0),".00.","0001")</f>
        <v>149.01.05.00.0001</v>
      </c>
      <c r="AB74" s="16" t="str">
        <f>CONCATENATE($B74,".",VLOOKUP(DA!AB$1,REF!$A$2:$D$40,4,0),".",VLOOKUP(DA!AB$1,REF!$A$2:$B$40,2,0),".00.","0001")</f>
        <v>149.07.14.00.0001</v>
      </c>
      <c r="AC74" s="16" t="str">
        <f>CONCATENATE($B74,".",VLOOKUP(DA!AC$1,REF!$A$2:$D$40,4,0),".",VLOOKUP(DA!AC$1,REF!$A$2:$B$40,2,0),".00.","0001")</f>
        <v>149.06.30.00.0001</v>
      </c>
      <c r="AD74" s="16" t="str">
        <f>CONCATENATE($B74,".",VLOOKUP(DA!AD$1,REF!$A$2:$D$40,4,0),".",VLOOKUP(DA!AD$1,REF!$A$2:$B$40,2,0),".00.","0001")</f>
        <v>149.06.23.00.0001</v>
      </c>
      <c r="AE74" s="16" t="str">
        <f>CONCATENATE($B74,".",VLOOKUP(DA!AE$1,REF!$A$2:$D$40,4,0),".",VLOOKUP(DA!AE$1,REF!$A$2:$B$40,2,0),".00.","0001")</f>
        <v>149.08.32.00.0001</v>
      </c>
      <c r="AF74" s="16" t="str">
        <f>CONCATENATE($B74,".",VLOOKUP(DA!AF$1,REF!$A$2:$D$40,4,0),".",VLOOKUP(DA!AF$1,REF!$A$2:$B$40,2,0),".00.","0001")</f>
        <v>149.05.09.00.0001</v>
      </c>
      <c r="AG74" s="16" t="str">
        <f>CONCATENATE($B74,".",VLOOKUP(DA!AG$1,REF!$A$2:$D$40,4,0),".",VLOOKUP(DA!AG$1,REF!$A$2:$B$40,2,0),".00.","0001")</f>
        <v>149.07.19.00.0001</v>
      </c>
      <c r="AH74" s="16" t="str">
        <f>CONCATENATE($B74,".",VLOOKUP(DA!AH$1,REF!$A$2:$D$40,4,0),".",VLOOKUP(DA!AH$1,REF!$A$2:$B$40,2,0),".00.","0001")</f>
        <v>149.01.07.00.0001</v>
      </c>
      <c r="AI74" s="16" t="str">
        <f>CONCATENATE($B74,".",VLOOKUP(DA!AI$1,REF!$A$2:$D$40,4,0),".",VLOOKUP(DA!AI$1,REF!$A$2:$B$40,2,0),".00.","0001")</f>
        <v>149.08.12.00.0001</v>
      </c>
      <c r="AJ74" s="16" t="str">
        <f>CONCATENATE($B74,".",VLOOKUP(DA!AJ$1,REF!$A$2:$D$40,4,0),".",VLOOKUP(DA!AJ$1,REF!$A$2:$B$40,2,0),".00.","0001")</f>
        <v>149.08.29.00.0001</v>
      </c>
      <c r="AK74" s="16" t="str">
        <f>CONCATENATE($B74,".",VLOOKUP(DA!AK$1,REF!$A$2:$D$40,4,0),".",VLOOKUP(DA!AK$1,REF!$A$2:$B$40,2,0),".00.","0001")</f>
        <v>149.01.00.00.0001</v>
      </c>
      <c r="AL74" s="16" t="str">
        <f>CONCATENATE($B74,".",VLOOKUP(DA!AL$1,REF!$A$2:$D$40,4,0),".",VLOOKUP(DA!AL$1,REF!$A$2:$B$40,2,0),".00.","0001")</f>
        <v>149.03.00.00.0001</v>
      </c>
      <c r="AM74" s="16" t="str">
        <f>CONCATENATE($B74,".",VLOOKUP(DA!AM$1,REF!$A$2:$D$40,4,0),".",VLOOKUP(DA!AM$1,REF!$A$2:$B$40,2,0),".00.","0001")</f>
        <v>149.05.00.00.0001</v>
      </c>
      <c r="AN74" s="16" t="str">
        <f>CONCATENATE($B74,".",VLOOKUP(DA!AN$1,REF!$A$2:$D$40,4,0),".",VLOOKUP(DA!AN$1,REF!$A$2:$B$40,2,0),".00.","0001")</f>
        <v>149.06.00.00.0001</v>
      </c>
      <c r="AO74" s="16" t="str">
        <f>CONCATENATE($B74,".",VLOOKUP(DA!AO$1,REF!$A$2:$D$40,4,0),".",VLOOKUP(DA!AO$1,REF!$A$2:$B$40,2,0),".00.","0001")</f>
        <v>149.07.00.00.0001</v>
      </c>
      <c r="AP74" s="16" t="str">
        <f>CONCATENATE($B74,".",VLOOKUP(DA!AP$1,REF!$A$2:$D$40,4,0),".",VLOOKUP(DA!AP$1,REF!$A$2:$B$40,2,0),".00.","0001")</f>
        <v>149.08.00.00.0001</v>
      </c>
      <c r="AQ74" s="16" t="str">
        <f>CONCATENATE($B74,".",VLOOKUP(DA!AQ$1,REF!$A$2:$D$40,4,0),".",VLOOKUP(DA!AQ$1,REF!$A$2:$B$40,2,0),".00.","0001")</f>
        <v>149.00.00.00.0001</v>
      </c>
    </row>
    <row r="75" spans="1:43" ht="16.5" customHeight="1" x14ac:dyDescent="0.25">
      <c r="A75" s="21" t="s">
        <v>305</v>
      </c>
      <c r="B75" s="17" t="s">
        <v>341</v>
      </c>
      <c r="C75" s="17">
        <f t="shared" si="1"/>
        <v>150</v>
      </c>
      <c r="D75" s="21" t="s">
        <v>122</v>
      </c>
      <c r="E75" s="16" t="str">
        <f>CONCATENATE($B75,".",VLOOKUP(DA!E$1,REF!$A$2:$D$40,4,0),".",VLOOKUP(DA!E$1,REF!$A$2:$B$40,2,0),".00.","0001")</f>
        <v>150.08.26.00.0001</v>
      </c>
      <c r="F75" s="16" t="str">
        <f>CONCATENATE($B75,".",VLOOKUP(DA!F$1,REF!$A$2:$D$40,4,0),".",VLOOKUP(DA!F$1,REF!$A$2:$B$40,2,0),".00.","0001")</f>
        <v>150.03.10.00.0001</v>
      </c>
      <c r="G75" s="16" t="str">
        <f>CONCATENATE($B75,".",VLOOKUP(DA!G$1,REF!$A$2:$D$40,4,0),".",VLOOKUP(DA!G$1,REF!$A$2:$B$40,2,0),".00.","0001")</f>
        <v>150.07.17.00.0001</v>
      </c>
      <c r="H75" s="16" t="str">
        <f>CONCATENATE($B75,".",VLOOKUP(DA!H$1,REF!$A$2:$D$40,4,0),".",VLOOKUP(DA!H$1,REF!$A$2:$B$40,2,0),".00.","0001")</f>
        <v>150.01.04.00.0001</v>
      </c>
      <c r="I75" s="16" t="str">
        <f>CONCATENATE($B75,".",VLOOKUP(DA!I$1,REF!$A$2:$D$40,4,0),".",VLOOKUP(DA!I$1,REF!$A$2:$B$40,2,0),".00.","0001")</f>
        <v>150.07.16.00.0001</v>
      </c>
      <c r="J75" s="16" t="str">
        <f>CONCATENATE($B75,".",VLOOKUP(DA!J$1,REF!$A$2:$D$40,4,0),".",VLOOKUP(DA!J$1,REF!$A$2:$B$40,2,0),".00.","0001")</f>
        <v>150.06.31.00.0001</v>
      </c>
      <c r="K75" s="16" t="str">
        <f>CONCATENATE($B75,".",VLOOKUP(DA!K$1,REF!$A$2:$D$40,4,0),".",VLOOKUP(DA!K$1,REF!$A$2:$B$40,2,0),".00.","0001")</f>
        <v>150.06.22.00.0001</v>
      </c>
      <c r="L75" s="16" t="str">
        <f>CONCATENATE($B75,".",VLOOKUP(DA!L$1,REF!$A$2:$D$40,4,0),".",VLOOKUP(DA!L$1,REF!$A$2:$B$40,2,0),".00.","0001")</f>
        <v>150.01.03.00.0001</v>
      </c>
      <c r="M75" s="16" t="str">
        <f>CONCATENATE($B75,".",VLOOKUP(DA!M$1,REF!$A$2:$D$40,4,0),".",VLOOKUP(DA!M$1,REF!$A$2:$B$40,2,0),".00.","0001")</f>
        <v>150.06.28.00.0001</v>
      </c>
      <c r="N75" s="16" t="str">
        <f>CONCATENATE($B75,".",VLOOKUP(DA!N$1,REF!$A$2:$D$40,4,0),".",VLOOKUP(DA!N$1,REF!$A$2:$B$40,2,0),".00.","0001")</f>
        <v>150.08.13.00.0001</v>
      </c>
      <c r="O75" s="16" t="str">
        <f>CONCATENATE($B75,".",VLOOKUP(DA!O$1,REF!$A$2:$D$40,4,0),".",VLOOKUP(DA!O$1,REF!$A$2:$B$40,2,0),".00.","0001")</f>
        <v>150.06.24.00.0001</v>
      </c>
      <c r="P75" s="16" t="str">
        <f>CONCATENATE($B75,".",VLOOKUP(DA!P$1,REF!$A$2:$D$40,4,0),".",VLOOKUP(DA!P$1,REF!$A$2:$B$40,2,0),".00.","0001")</f>
        <v>150.06.27.00.0001</v>
      </c>
      <c r="Q75" s="16" t="str">
        <f>CONCATENATE($B75,".",VLOOKUP(DA!Q$1,REF!$A$2:$D$40,4,0),".",VLOOKUP(DA!Q$1,REF!$A$2:$B$40,2,0),".00.","0001")</f>
        <v>150.08.15.00.0001</v>
      </c>
      <c r="R75" s="16" t="str">
        <f>CONCATENATE($B75,".",VLOOKUP(DA!R$1,REF!$A$2:$D$40,4,0),".",VLOOKUP(DA!R$1,REF!$A$2:$B$40,2,0),".00.","0001")</f>
        <v>150.01.06.00.0001</v>
      </c>
      <c r="S75" s="16" t="str">
        <f>CONCATENATE($B75,".",VLOOKUP(DA!S$1,REF!$A$2:$D$40,4,0),".",VLOOKUP(DA!S$1,REF!$A$2:$B$40,2,0),".00.","0001")</f>
        <v>150.03.08.00.0001</v>
      </c>
      <c r="T75" s="16" t="str">
        <f>CONCATENATE($B75,".",VLOOKUP(DA!T$1,REF!$A$2:$D$40,4,0),".",VLOOKUP(DA!T$1,REF!$A$2:$B$40,2,0),".00.","0001")</f>
        <v>150.07.18.00.0001</v>
      </c>
      <c r="U75" s="16" t="str">
        <f>CONCATENATE($B75,".",VLOOKUP(DA!U$1,REF!$A$2:$D$40,4,0),".",VLOOKUP(DA!U$1,REF!$A$2:$B$40,2,0),".00.","0001")</f>
        <v>150.08.25.00.0001</v>
      </c>
      <c r="V75" s="16" t="str">
        <f>CONCATENATE($B75,".",VLOOKUP(DA!V$1,REF!$A$2:$D$40,4,0),".",VLOOKUP(DA!V$1,REF!$A$2:$B$40,2,0),".00.","0001")</f>
        <v>150.07.20.00.0001</v>
      </c>
      <c r="W75" s="16" t="str">
        <f>CONCATENATE($B75,".",VLOOKUP(DA!W$1,REF!$A$2:$D$40,4,0),".",VLOOKUP(DA!W$1,REF!$A$2:$B$40,2,0),".00.","0001")</f>
        <v>150.08.21.00.0001</v>
      </c>
      <c r="X75" s="16" t="str">
        <f>CONCATENATE($B75,".",VLOOKUP(DA!X$1,REF!$A$2:$D$40,4,0),".",VLOOKUP(DA!X$1,REF!$A$2:$B$40,2,0),".00.","0001")</f>
        <v>150.01.01.00.0001</v>
      </c>
      <c r="Y75" s="16" t="str">
        <f>CONCATENATE($B75,".",VLOOKUP(DA!Y$1,REF!$A$2:$D$40,4,0),".",VLOOKUP(DA!Y$1,REF!$A$2:$B$40,2,0),".00.","0001")</f>
        <v>150.03.11.00.0001</v>
      </c>
      <c r="Z75" s="16" t="str">
        <f>CONCATENATE($B75,".",VLOOKUP(DA!Z$1,REF!$A$2:$D$40,4,0),".",VLOOKUP(DA!Z$1,REF!$A$2:$B$40,2,0),".00.","0001")</f>
        <v>150.01.02.00.0001</v>
      </c>
      <c r="AA75" s="16" t="str">
        <f>CONCATENATE($B75,".",VLOOKUP(DA!AA$1,REF!$A$2:$D$40,4,0),".",VLOOKUP(DA!AA$1,REF!$A$2:$B$40,2,0),".00.","0001")</f>
        <v>150.01.05.00.0001</v>
      </c>
      <c r="AB75" s="16" t="str">
        <f>CONCATENATE($B75,".",VLOOKUP(DA!AB$1,REF!$A$2:$D$40,4,0),".",VLOOKUP(DA!AB$1,REF!$A$2:$B$40,2,0),".00.","0001")</f>
        <v>150.07.14.00.0001</v>
      </c>
      <c r="AC75" s="16" t="str">
        <f>CONCATENATE($B75,".",VLOOKUP(DA!AC$1,REF!$A$2:$D$40,4,0),".",VLOOKUP(DA!AC$1,REF!$A$2:$B$40,2,0),".00.","0001")</f>
        <v>150.06.30.00.0001</v>
      </c>
      <c r="AD75" s="16" t="str">
        <f>CONCATENATE($B75,".",VLOOKUP(DA!AD$1,REF!$A$2:$D$40,4,0),".",VLOOKUP(DA!AD$1,REF!$A$2:$B$40,2,0),".00.","0001")</f>
        <v>150.06.23.00.0001</v>
      </c>
      <c r="AE75" s="16" t="str">
        <f>CONCATENATE($B75,".",VLOOKUP(DA!AE$1,REF!$A$2:$D$40,4,0),".",VLOOKUP(DA!AE$1,REF!$A$2:$B$40,2,0),".00.","0001")</f>
        <v>150.08.32.00.0001</v>
      </c>
      <c r="AF75" s="16" t="str">
        <f>CONCATENATE($B75,".",VLOOKUP(DA!AF$1,REF!$A$2:$D$40,4,0),".",VLOOKUP(DA!AF$1,REF!$A$2:$B$40,2,0),".00.","0001")</f>
        <v>150.05.09.00.0001</v>
      </c>
      <c r="AG75" s="16" t="str">
        <f>CONCATENATE($B75,".",VLOOKUP(DA!AG$1,REF!$A$2:$D$40,4,0),".",VLOOKUP(DA!AG$1,REF!$A$2:$B$40,2,0),".00.","0001")</f>
        <v>150.07.19.00.0001</v>
      </c>
      <c r="AH75" s="16" t="str">
        <f>CONCATENATE($B75,".",VLOOKUP(DA!AH$1,REF!$A$2:$D$40,4,0),".",VLOOKUP(DA!AH$1,REF!$A$2:$B$40,2,0),".00.","0001")</f>
        <v>150.01.07.00.0001</v>
      </c>
      <c r="AI75" s="16" t="str">
        <f>CONCATENATE($B75,".",VLOOKUP(DA!AI$1,REF!$A$2:$D$40,4,0),".",VLOOKUP(DA!AI$1,REF!$A$2:$B$40,2,0),".00.","0001")</f>
        <v>150.08.12.00.0001</v>
      </c>
      <c r="AJ75" s="16" t="str">
        <f>CONCATENATE($B75,".",VLOOKUP(DA!AJ$1,REF!$A$2:$D$40,4,0),".",VLOOKUP(DA!AJ$1,REF!$A$2:$B$40,2,0),".00.","0001")</f>
        <v>150.08.29.00.0001</v>
      </c>
      <c r="AK75" s="16" t="str">
        <f>CONCATENATE($B75,".",VLOOKUP(DA!AK$1,REF!$A$2:$D$40,4,0),".",VLOOKUP(DA!AK$1,REF!$A$2:$B$40,2,0),".00.","0001")</f>
        <v>150.01.00.00.0001</v>
      </c>
      <c r="AL75" s="16" t="str">
        <f>CONCATENATE($B75,".",VLOOKUP(DA!AL$1,REF!$A$2:$D$40,4,0),".",VLOOKUP(DA!AL$1,REF!$A$2:$B$40,2,0),".00.","0001")</f>
        <v>150.03.00.00.0001</v>
      </c>
      <c r="AM75" s="16" t="str">
        <f>CONCATENATE($B75,".",VLOOKUP(DA!AM$1,REF!$A$2:$D$40,4,0),".",VLOOKUP(DA!AM$1,REF!$A$2:$B$40,2,0),".00.","0001")</f>
        <v>150.05.00.00.0001</v>
      </c>
      <c r="AN75" s="16" t="str">
        <f>CONCATENATE($B75,".",VLOOKUP(DA!AN$1,REF!$A$2:$D$40,4,0),".",VLOOKUP(DA!AN$1,REF!$A$2:$B$40,2,0),".00.","0001")</f>
        <v>150.06.00.00.0001</v>
      </c>
      <c r="AO75" s="16" t="str">
        <f>CONCATENATE($B75,".",VLOOKUP(DA!AO$1,REF!$A$2:$D$40,4,0),".",VLOOKUP(DA!AO$1,REF!$A$2:$B$40,2,0),".00.","0001")</f>
        <v>150.07.00.00.0001</v>
      </c>
      <c r="AP75" s="16" t="str">
        <f>CONCATENATE($B75,".",VLOOKUP(DA!AP$1,REF!$A$2:$D$40,4,0),".",VLOOKUP(DA!AP$1,REF!$A$2:$B$40,2,0),".00.","0001")</f>
        <v>150.08.00.00.0001</v>
      </c>
      <c r="AQ75" s="16" t="str">
        <f>CONCATENATE($B75,".",VLOOKUP(DA!AQ$1,REF!$A$2:$D$40,4,0),".",VLOOKUP(DA!AQ$1,REF!$A$2:$B$40,2,0),".00.","0001")</f>
        <v>150.00.00.00.0001</v>
      </c>
    </row>
    <row r="76" spans="1:43" ht="16.5" customHeight="1" x14ac:dyDescent="0.25">
      <c r="A76" s="21" t="s">
        <v>305</v>
      </c>
      <c r="B76" s="17" t="s">
        <v>342</v>
      </c>
      <c r="C76" s="17">
        <f t="shared" si="1"/>
        <v>151</v>
      </c>
      <c r="D76" s="21" t="s">
        <v>123</v>
      </c>
      <c r="E76" s="16" t="str">
        <f>CONCATENATE($B76,".",VLOOKUP(DA!E$1,REF!$A$2:$D$40,4,0),".",VLOOKUP(DA!E$1,REF!$A$2:$B$40,2,0),".00.","0001")</f>
        <v>151.08.26.00.0001</v>
      </c>
      <c r="F76" s="16" t="str">
        <f>CONCATENATE($B76,".",VLOOKUP(DA!F$1,REF!$A$2:$D$40,4,0),".",VLOOKUP(DA!F$1,REF!$A$2:$B$40,2,0),".00.","0001")</f>
        <v>151.03.10.00.0001</v>
      </c>
      <c r="G76" s="16" t="str">
        <f>CONCATENATE($B76,".",VLOOKUP(DA!G$1,REF!$A$2:$D$40,4,0),".",VLOOKUP(DA!G$1,REF!$A$2:$B$40,2,0),".00.","0001")</f>
        <v>151.07.17.00.0001</v>
      </c>
      <c r="H76" s="16" t="str">
        <f>CONCATENATE($B76,".",VLOOKUP(DA!H$1,REF!$A$2:$D$40,4,0),".",VLOOKUP(DA!H$1,REF!$A$2:$B$40,2,0),".00.","0001")</f>
        <v>151.01.04.00.0001</v>
      </c>
      <c r="I76" s="16" t="str">
        <f>CONCATENATE($B76,".",VLOOKUP(DA!I$1,REF!$A$2:$D$40,4,0),".",VLOOKUP(DA!I$1,REF!$A$2:$B$40,2,0),".00.","0001")</f>
        <v>151.07.16.00.0001</v>
      </c>
      <c r="J76" s="16" t="str">
        <f>CONCATENATE($B76,".",VLOOKUP(DA!J$1,REF!$A$2:$D$40,4,0),".",VLOOKUP(DA!J$1,REF!$A$2:$B$40,2,0),".00.","0001")</f>
        <v>151.06.31.00.0001</v>
      </c>
      <c r="K76" s="16" t="str">
        <f>CONCATENATE($B76,".",VLOOKUP(DA!K$1,REF!$A$2:$D$40,4,0),".",VLOOKUP(DA!K$1,REF!$A$2:$B$40,2,0),".00.","0001")</f>
        <v>151.06.22.00.0001</v>
      </c>
      <c r="L76" s="16" t="str">
        <f>CONCATENATE($B76,".",VLOOKUP(DA!L$1,REF!$A$2:$D$40,4,0),".",VLOOKUP(DA!L$1,REF!$A$2:$B$40,2,0),".00.","0001")</f>
        <v>151.01.03.00.0001</v>
      </c>
      <c r="M76" s="16" t="str">
        <f>CONCATENATE($B76,".",VLOOKUP(DA!M$1,REF!$A$2:$D$40,4,0),".",VLOOKUP(DA!M$1,REF!$A$2:$B$40,2,0),".00.","0001")</f>
        <v>151.06.28.00.0001</v>
      </c>
      <c r="N76" s="16" t="str">
        <f>CONCATENATE($B76,".",VLOOKUP(DA!N$1,REF!$A$2:$D$40,4,0),".",VLOOKUP(DA!N$1,REF!$A$2:$B$40,2,0),".00.","0001")</f>
        <v>151.08.13.00.0001</v>
      </c>
      <c r="O76" s="16" t="str">
        <f>CONCATENATE($B76,".",VLOOKUP(DA!O$1,REF!$A$2:$D$40,4,0),".",VLOOKUP(DA!O$1,REF!$A$2:$B$40,2,0),".00.","0001")</f>
        <v>151.06.24.00.0001</v>
      </c>
      <c r="P76" s="16" t="str">
        <f>CONCATENATE($B76,".",VLOOKUP(DA!P$1,REF!$A$2:$D$40,4,0),".",VLOOKUP(DA!P$1,REF!$A$2:$B$40,2,0),".00.","0001")</f>
        <v>151.06.27.00.0001</v>
      </c>
      <c r="Q76" s="16" t="str">
        <f>CONCATENATE($B76,".",VLOOKUP(DA!Q$1,REF!$A$2:$D$40,4,0),".",VLOOKUP(DA!Q$1,REF!$A$2:$B$40,2,0),".00.","0001")</f>
        <v>151.08.15.00.0001</v>
      </c>
      <c r="R76" s="16" t="str">
        <f>CONCATENATE($B76,".",VLOOKUP(DA!R$1,REF!$A$2:$D$40,4,0),".",VLOOKUP(DA!R$1,REF!$A$2:$B$40,2,0),".00.","0001")</f>
        <v>151.01.06.00.0001</v>
      </c>
      <c r="S76" s="16" t="str">
        <f>CONCATENATE($B76,".",VLOOKUP(DA!S$1,REF!$A$2:$D$40,4,0),".",VLOOKUP(DA!S$1,REF!$A$2:$B$40,2,0),".00.","0001")</f>
        <v>151.03.08.00.0001</v>
      </c>
      <c r="T76" s="16" t="str">
        <f>CONCATENATE($B76,".",VLOOKUP(DA!T$1,REF!$A$2:$D$40,4,0),".",VLOOKUP(DA!T$1,REF!$A$2:$B$40,2,0),".00.","0001")</f>
        <v>151.07.18.00.0001</v>
      </c>
      <c r="U76" s="16" t="str">
        <f>CONCATENATE($B76,".",VLOOKUP(DA!U$1,REF!$A$2:$D$40,4,0),".",VLOOKUP(DA!U$1,REF!$A$2:$B$40,2,0),".00.","0001")</f>
        <v>151.08.25.00.0001</v>
      </c>
      <c r="V76" s="16" t="str">
        <f>CONCATENATE($B76,".",VLOOKUP(DA!V$1,REF!$A$2:$D$40,4,0),".",VLOOKUP(DA!V$1,REF!$A$2:$B$40,2,0),".00.","0001")</f>
        <v>151.07.20.00.0001</v>
      </c>
      <c r="W76" s="16" t="str">
        <f>CONCATENATE($B76,".",VLOOKUP(DA!W$1,REF!$A$2:$D$40,4,0),".",VLOOKUP(DA!W$1,REF!$A$2:$B$40,2,0),".00.","0001")</f>
        <v>151.08.21.00.0001</v>
      </c>
      <c r="X76" s="16" t="str">
        <f>CONCATENATE($B76,".",VLOOKUP(DA!X$1,REF!$A$2:$D$40,4,0),".",VLOOKUP(DA!X$1,REF!$A$2:$B$40,2,0),".00.","0001")</f>
        <v>151.01.01.00.0001</v>
      </c>
      <c r="Y76" s="16" t="str">
        <f>CONCATENATE($B76,".",VLOOKUP(DA!Y$1,REF!$A$2:$D$40,4,0),".",VLOOKUP(DA!Y$1,REF!$A$2:$B$40,2,0),".00.","0001")</f>
        <v>151.03.11.00.0001</v>
      </c>
      <c r="Z76" s="16" t="str">
        <f>CONCATENATE($B76,".",VLOOKUP(DA!Z$1,REF!$A$2:$D$40,4,0),".",VLOOKUP(DA!Z$1,REF!$A$2:$B$40,2,0),".00.","0001")</f>
        <v>151.01.02.00.0001</v>
      </c>
      <c r="AA76" s="16" t="str">
        <f>CONCATENATE($B76,".",VLOOKUP(DA!AA$1,REF!$A$2:$D$40,4,0),".",VLOOKUP(DA!AA$1,REF!$A$2:$B$40,2,0),".00.","0001")</f>
        <v>151.01.05.00.0001</v>
      </c>
      <c r="AB76" s="16" t="str">
        <f>CONCATENATE($B76,".",VLOOKUP(DA!AB$1,REF!$A$2:$D$40,4,0),".",VLOOKUP(DA!AB$1,REF!$A$2:$B$40,2,0),".00.","0001")</f>
        <v>151.07.14.00.0001</v>
      </c>
      <c r="AC76" s="16" t="str">
        <f>CONCATENATE($B76,".",VLOOKUP(DA!AC$1,REF!$A$2:$D$40,4,0),".",VLOOKUP(DA!AC$1,REF!$A$2:$B$40,2,0),".00.","0001")</f>
        <v>151.06.30.00.0001</v>
      </c>
      <c r="AD76" s="16" t="str">
        <f>CONCATENATE($B76,".",VLOOKUP(DA!AD$1,REF!$A$2:$D$40,4,0),".",VLOOKUP(DA!AD$1,REF!$A$2:$B$40,2,0),".00.","0001")</f>
        <v>151.06.23.00.0001</v>
      </c>
      <c r="AE76" s="16" t="str">
        <f>CONCATENATE($B76,".",VLOOKUP(DA!AE$1,REF!$A$2:$D$40,4,0),".",VLOOKUP(DA!AE$1,REF!$A$2:$B$40,2,0),".00.","0001")</f>
        <v>151.08.32.00.0001</v>
      </c>
      <c r="AF76" s="16" t="str">
        <f>CONCATENATE($B76,".",VLOOKUP(DA!AF$1,REF!$A$2:$D$40,4,0),".",VLOOKUP(DA!AF$1,REF!$A$2:$B$40,2,0),".00.","0001")</f>
        <v>151.05.09.00.0001</v>
      </c>
      <c r="AG76" s="16" t="str">
        <f>CONCATENATE($B76,".",VLOOKUP(DA!AG$1,REF!$A$2:$D$40,4,0),".",VLOOKUP(DA!AG$1,REF!$A$2:$B$40,2,0),".00.","0001")</f>
        <v>151.07.19.00.0001</v>
      </c>
      <c r="AH76" s="16" t="str">
        <f>CONCATENATE($B76,".",VLOOKUP(DA!AH$1,REF!$A$2:$D$40,4,0),".",VLOOKUP(DA!AH$1,REF!$A$2:$B$40,2,0),".00.","0001")</f>
        <v>151.01.07.00.0001</v>
      </c>
      <c r="AI76" s="16" t="str">
        <f>CONCATENATE($B76,".",VLOOKUP(DA!AI$1,REF!$A$2:$D$40,4,0),".",VLOOKUP(DA!AI$1,REF!$A$2:$B$40,2,0),".00.","0001")</f>
        <v>151.08.12.00.0001</v>
      </c>
      <c r="AJ76" s="16" t="str">
        <f>CONCATENATE($B76,".",VLOOKUP(DA!AJ$1,REF!$A$2:$D$40,4,0),".",VLOOKUP(DA!AJ$1,REF!$A$2:$B$40,2,0),".00.","0001")</f>
        <v>151.08.29.00.0001</v>
      </c>
      <c r="AK76" s="16" t="str">
        <f>CONCATENATE($B76,".",VLOOKUP(DA!AK$1,REF!$A$2:$D$40,4,0),".",VLOOKUP(DA!AK$1,REF!$A$2:$B$40,2,0),".00.","0001")</f>
        <v>151.01.00.00.0001</v>
      </c>
      <c r="AL76" s="16" t="str">
        <f>CONCATENATE($B76,".",VLOOKUP(DA!AL$1,REF!$A$2:$D$40,4,0),".",VLOOKUP(DA!AL$1,REF!$A$2:$B$40,2,0),".00.","0001")</f>
        <v>151.03.00.00.0001</v>
      </c>
      <c r="AM76" s="16" t="str">
        <f>CONCATENATE($B76,".",VLOOKUP(DA!AM$1,REF!$A$2:$D$40,4,0),".",VLOOKUP(DA!AM$1,REF!$A$2:$B$40,2,0),".00.","0001")</f>
        <v>151.05.00.00.0001</v>
      </c>
      <c r="AN76" s="16" t="str">
        <f>CONCATENATE($B76,".",VLOOKUP(DA!AN$1,REF!$A$2:$D$40,4,0),".",VLOOKUP(DA!AN$1,REF!$A$2:$B$40,2,0),".00.","0001")</f>
        <v>151.06.00.00.0001</v>
      </c>
      <c r="AO76" s="16" t="str">
        <f>CONCATENATE($B76,".",VLOOKUP(DA!AO$1,REF!$A$2:$D$40,4,0),".",VLOOKUP(DA!AO$1,REF!$A$2:$B$40,2,0),".00.","0001")</f>
        <v>151.07.00.00.0001</v>
      </c>
      <c r="AP76" s="16" t="str">
        <f>CONCATENATE($B76,".",VLOOKUP(DA!AP$1,REF!$A$2:$D$40,4,0),".",VLOOKUP(DA!AP$1,REF!$A$2:$B$40,2,0),".00.","0001")</f>
        <v>151.08.00.00.0001</v>
      </c>
      <c r="AQ76" s="16" t="str">
        <f>CONCATENATE($B76,".",VLOOKUP(DA!AQ$1,REF!$A$2:$D$40,4,0),".",VLOOKUP(DA!AQ$1,REF!$A$2:$B$40,2,0),".00.","0001")</f>
        <v>151.00.00.00.0001</v>
      </c>
    </row>
    <row r="77" spans="1:43" ht="16.5" customHeight="1" x14ac:dyDescent="0.25">
      <c r="A77" s="21" t="s">
        <v>305</v>
      </c>
      <c r="B77" s="17" t="s">
        <v>343</v>
      </c>
      <c r="C77" s="17">
        <f t="shared" si="1"/>
        <v>169</v>
      </c>
      <c r="D77" s="21" t="s">
        <v>124</v>
      </c>
      <c r="E77" s="16" t="str">
        <f>CONCATENATE($B77,".",VLOOKUP(DA!E$1,REF!$A$2:$D$40,4,0),".",VLOOKUP(DA!E$1,REF!$A$2:$B$40,2,0),".00.","0001")</f>
        <v>169.08.26.00.0001</v>
      </c>
      <c r="F77" s="16" t="str">
        <f>CONCATENATE($B77,".",VLOOKUP(DA!F$1,REF!$A$2:$D$40,4,0),".",VLOOKUP(DA!F$1,REF!$A$2:$B$40,2,0),".00.","0001")</f>
        <v>169.03.10.00.0001</v>
      </c>
      <c r="G77" s="16" t="str">
        <f>CONCATENATE($B77,".",VLOOKUP(DA!G$1,REF!$A$2:$D$40,4,0),".",VLOOKUP(DA!G$1,REF!$A$2:$B$40,2,0),".00.","0001")</f>
        <v>169.07.17.00.0001</v>
      </c>
      <c r="H77" s="16" t="str">
        <f>CONCATENATE($B77,".",VLOOKUP(DA!H$1,REF!$A$2:$D$40,4,0),".",VLOOKUP(DA!H$1,REF!$A$2:$B$40,2,0),".00.","0001")</f>
        <v>169.01.04.00.0001</v>
      </c>
      <c r="I77" s="16" t="str">
        <f>CONCATENATE($B77,".",VLOOKUP(DA!I$1,REF!$A$2:$D$40,4,0),".",VLOOKUP(DA!I$1,REF!$A$2:$B$40,2,0),".00.","0001")</f>
        <v>169.07.16.00.0001</v>
      </c>
      <c r="J77" s="16" t="str">
        <f>CONCATENATE($B77,".",VLOOKUP(DA!J$1,REF!$A$2:$D$40,4,0),".",VLOOKUP(DA!J$1,REF!$A$2:$B$40,2,0),".00.","0001")</f>
        <v>169.06.31.00.0001</v>
      </c>
      <c r="K77" s="16" t="str">
        <f>CONCATENATE($B77,".",VLOOKUP(DA!K$1,REF!$A$2:$D$40,4,0),".",VLOOKUP(DA!K$1,REF!$A$2:$B$40,2,0),".00.","0001")</f>
        <v>169.06.22.00.0001</v>
      </c>
      <c r="L77" s="16" t="str">
        <f>CONCATENATE($B77,".",VLOOKUP(DA!L$1,REF!$A$2:$D$40,4,0),".",VLOOKUP(DA!L$1,REF!$A$2:$B$40,2,0),".00.","0001")</f>
        <v>169.01.03.00.0001</v>
      </c>
      <c r="M77" s="16" t="str">
        <f>CONCATENATE($B77,".",VLOOKUP(DA!M$1,REF!$A$2:$D$40,4,0),".",VLOOKUP(DA!M$1,REF!$A$2:$B$40,2,0),".00.","0001")</f>
        <v>169.06.28.00.0001</v>
      </c>
      <c r="N77" s="16" t="str">
        <f>CONCATENATE($B77,".",VLOOKUP(DA!N$1,REF!$A$2:$D$40,4,0),".",VLOOKUP(DA!N$1,REF!$A$2:$B$40,2,0),".00.","0001")</f>
        <v>169.08.13.00.0001</v>
      </c>
      <c r="O77" s="16" t="str">
        <f>CONCATENATE($B77,".",VLOOKUP(DA!O$1,REF!$A$2:$D$40,4,0),".",VLOOKUP(DA!O$1,REF!$A$2:$B$40,2,0),".00.","0001")</f>
        <v>169.06.24.00.0001</v>
      </c>
      <c r="P77" s="16" t="str">
        <f>CONCATENATE($B77,".",VLOOKUP(DA!P$1,REF!$A$2:$D$40,4,0),".",VLOOKUP(DA!P$1,REF!$A$2:$B$40,2,0),".00.","0001")</f>
        <v>169.06.27.00.0001</v>
      </c>
      <c r="Q77" s="16" t="str">
        <f>CONCATENATE($B77,".",VLOOKUP(DA!Q$1,REF!$A$2:$D$40,4,0),".",VLOOKUP(DA!Q$1,REF!$A$2:$B$40,2,0),".00.","0001")</f>
        <v>169.08.15.00.0001</v>
      </c>
      <c r="R77" s="16" t="str">
        <f>CONCATENATE($B77,".",VLOOKUP(DA!R$1,REF!$A$2:$D$40,4,0),".",VLOOKUP(DA!R$1,REF!$A$2:$B$40,2,0),".00.","0001")</f>
        <v>169.01.06.00.0001</v>
      </c>
      <c r="S77" s="16" t="str">
        <f>CONCATENATE($B77,".",VLOOKUP(DA!S$1,REF!$A$2:$D$40,4,0),".",VLOOKUP(DA!S$1,REF!$A$2:$B$40,2,0),".00.","0001")</f>
        <v>169.03.08.00.0001</v>
      </c>
      <c r="T77" s="16" t="str">
        <f>CONCATENATE($B77,".",VLOOKUP(DA!T$1,REF!$A$2:$D$40,4,0),".",VLOOKUP(DA!T$1,REF!$A$2:$B$40,2,0),".00.","0001")</f>
        <v>169.07.18.00.0001</v>
      </c>
      <c r="U77" s="16" t="str">
        <f>CONCATENATE($B77,".",VLOOKUP(DA!U$1,REF!$A$2:$D$40,4,0),".",VLOOKUP(DA!U$1,REF!$A$2:$B$40,2,0),".00.","0001")</f>
        <v>169.08.25.00.0001</v>
      </c>
      <c r="V77" s="16" t="str">
        <f>CONCATENATE($B77,".",VLOOKUP(DA!V$1,REF!$A$2:$D$40,4,0),".",VLOOKUP(DA!V$1,REF!$A$2:$B$40,2,0),".00.","0001")</f>
        <v>169.07.20.00.0001</v>
      </c>
      <c r="W77" s="16" t="str">
        <f>CONCATENATE($B77,".",VLOOKUP(DA!W$1,REF!$A$2:$D$40,4,0),".",VLOOKUP(DA!W$1,REF!$A$2:$B$40,2,0),".00.","0001")</f>
        <v>169.08.21.00.0001</v>
      </c>
      <c r="X77" s="16" t="str">
        <f>CONCATENATE($B77,".",VLOOKUP(DA!X$1,REF!$A$2:$D$40,4,0),".",VLOOKUP(DA!X$1,REF!$A$2:$B$40,2,0),".00.","0001")</f>
        <v>169.01.01.00.0001</v>
      </c>
      <c r="Y77" s="16" t="str">
        <f>CONCATENATE($B77,".",VLOOKUP(DA!Y$1,REF!$A$2:$D$40,4,0),".",VLOOKUP(DA!Y$1,REF!$A$2:$B$40,2,0),".00.","0001")</f>
        <v>169.03.11.00.0001</v>
      </c>
      <c r="Z77" s="16" t="str">
        <f>CONCATENATE($B77,".",VLOOKUP(DA!Z$1,REF!$A$2:$D$40,4,0),".",VLOOKUP(DA!Z$1,REF!$A$2:$B$40,2,0),".00.","0001")</f>
        <v>169.01.02.00.0001</v>
      </c>
      <c r="AA77" s="16" t="str">
        <f>CONCATENATE($B77,".",VLOOKUP(DA!AA$1,REF!$A$2:$D$40,4,0),".",VLOOKUP(DA!AA$1,REF!$A$2:$B$40,2,0),".00.","0001")</f>
        <v>169.01.05.00.0001</v>
      </c>
      <c r="AB77" s="16" t="str">
        <f>CONCATENATE($B77,".",VLOOKUP(DA!AB$1,REF!$A$2:$D$40,4,0),".",VLOOKUP(DA!AB$1,REF!$A$2:$B$40,2,0),".00.","0001")</f>
        <v>169.07.14.00.0001</v>
      </c>
      <c r="AC77" s="16" t="str">
        <f>CONCATENATE($B77,".",VLOOKUP(DA!AC$1,REF!$A$2:$D$40,4,0),".",VLOOKUP(DA!AC$1,REF!$A$2:$B$40,2,0),".00.","0001")</f>
        <v>169.06.30.00.0001</v>
      </c>
      <c r="AD77" s="16" t="str">
        <f>CONCATENATE($B77,".",VLOOKUP(DA!AD$1,REF!$A$2:$D$40,4,0),".",VLOOKUP(DA!AD$1,REF!$A$2:$B$40,2,0),".00.","0001")</f>
        <v>169.06.23.00.0001</v>
      </c>
      <c r="AE77" s="16" t="str">
        <f>CONCATENATE($B77,".",VLOOKUP(DA!AE$1,REF!$A$2:$D$40,4,0),".",VLOOKUP(DA!AE$1,REF!$A$2:$B$40,2,0),".00.","0001")</f>
        <v>169.08.32.00.0001</v>
      </c>
      <c r="AF77" s="16" t="str">
        <f>CONCATENATE($B77,".",VLOOKUP(DA!AF$1,REF!$A$2:$D$40,4,0),".",VLOOKUP(DA!AF$1,REF!$A$2:$B$40,2,0),".00.","0001")</f>
        <v>169.05.09.00.0001</v>
      </c>
      <c r="AG77" s="16" t="str">
        <f>CONCATENATE($B77,".",VLOOKUP(DA!AG$1,REF!$A$2:$D$40,4,0),".",VLOOKUP(DA!AG$1,REF!$A$2:$B$40,2,0),".00.","0001")</f>
        <v>169.07.19.00.0001</v>
      </c>
      <c r="AH77" s="16" t="str">
        <f>CONCATENATE($B77,".",VLOOKUP(DA!AH$1,REF!$A$2:$D$40,4,0),".",VLOOKUP(DA!AH$1,REF!$A$2:$B$40,2,0),".00.","0001")</f>
        <v>169.01.07.00.0001</v>
      </c>
      <c r="AI77" s="16" t="str">
        <f>CONCATENATE($B77,".",VLOOKUP(DA!AI$1,REF!$A$2:$D$40,4,0),".",VLOOKUP(DA!AI$1,REF!$A$2:$B$40,2,0),".00.","0001")</f>
        <v>169.08.12.00.0001</v>
      </c>
      <c r="AJ77" s="16" t="str">
        <f>CONCATENATE($B77,".",VLOOKUP(DA!AJ$1,REF!$A$2:$D$40,4,0),".",VLOOKUP(DA!AJ$1,REF!$A$2:$B$40,2,0),".00.","0001")</f>
        <v>169.08.29.00.0001</v>
      </c>
      <c r="AK77" s="16" t="str">
        <f>CONCATENATE($B77,".",VLOOKUP(DA!AK$1,REF!$A$2:$D$40,4,0),".",VLOOKUP(DA!AK$1,REF!$A$2:$B$40,2,0),".00.","0001")</f>
        <v>169.01.00.00.0001</v>
      </c>
      <c r="AL77" s="16" t="str">
        <f>CONCATENATE($B77,".",VLOOKUP(DA!AL$1,REF!$A$2:$D$40,4,0),".",VLOOKUP(DA!AL$1,REF!$A$2:$B$40,2,0),".00.","0001")</f>
        <v>169.03.00.00.0001</v>
      </c>
      <c r="AM77" s="16" t="str">
        <f>CONCATENATE($B77,".",VLOOKUP(DA!AM$1,REF!$A$2:$D$40,4,0),".",VLOOKUP(DA!AM$1,REF!$A$2:$B$40,2,0),".00.","0001")</f>
        <v>169.05.00.00.0001</v>
      </c>
      <c r="AN77" s="16" t="str">
        <f>CONCATENATE($B77,".",VLOOKUP(DA!AN$1,REF!$A$2:$D$40,4,0),".",VLOOKUP(DA!AN$1,REF!$A$2:$B$40,2,0),".00.","0001")</f>
        <v>169.06.00.00.0001</v>
      </c>
      <c r="AO77" s="16" t="str">
        <f>CONCATENATE($B77,".",VLOOKUP(DA!AO$1,REF!$A$2:$D$40,4,0),".",VLOOKUP(DA!AO$1,REF!$A$2:$B$40,2,0),".00.","0001")</f>
        <v>169.07.00.00.0001</v>
      </c>
      <c r="AP77" s="16" t="str">
        <f>CONCATENATE($B77,".",VLOOKUP(DA!AP$1,REF!$A$2:$D$40,4,0),".",VLOOKUP(DA!AP$1,REF!$A$2:$B$40,2,0),".00.","0001")</f>
        <v>169.08.00.00.0001</v>
      </c>
      <c r="AQ77" s="16" t="str">
        <f>CONCATENATE($B77,".",VLOOKUP(DA!AQ$1,REF!$A$2:$D$40,4,0),".",VLOOKUP(DA!AQ$1,REF!$A$2:$B$40,2,0),".00.","0001")</f>
        <v>169.00.00.00.0001</v>
      </c>
    </row>
    <row r="78" spans="1:43" ht="16.5" customHeight="1" x14ac:dyDescent="0.25">
      <c r="A78" s="21" t="s">
        <v>291</v>
      </c>
      <c r="B78" s="17" t="s">
        <v>344</v>
      </c>
      <c r="C78" s="17">
        <f t="shared" si="1"/>
        <v>170</v>
      </c>
      <c r="D78" s="21" t="s">
        <v>125</v>
      </c>
      <c r="E78" s="16" t="str">
        <f>CONCATENATE($B78,".",VLOOKUP(DA!E$1,REF!$A$2:$D$40,4,0),".",VLOOKUP(DA!E$1,REF!$A$2:$B$40,2,0),".00.","0001")</f>
        <v>170.08.26.00.0001</v>
      </c>
      <c r="F78" s="16" t="str">
        <f>CONCATENATE($B78,".",VLOOKUP(DA!F$1,REF!$A$2:$D$40,4,0),".",VLOOKUP(DA!F$1,REF!$A$2:$B$40,2,0),".00.","0001")</f>
        <v>170.03.10.00.0001</v>
      </c>
      <c r="G78" s="16" t="str">
        <f>CONCATENATE($B78,".",VLOOKUP(DA!G$1,REF!$A$2:$D$40,4,0),".",VLOOKUP(DA!G$1,REF!$A$2:$B$40,2,0),".00.","0001")</f>
        <v>170.07.17.00.0001</v>
      </c>
      <c r="H78" s="16" t="str">
        <f>CONCATENATE($B78,".",VLOOKUP(DA!H$1,REF!$A$2:$D$40,4,0),".",VLOOKUP(DA!H$1,REF!$A$2:$B$40,2,0),".00.","0001")</f>
        <v>170.01.04.00.0001</v>
      </c>
      <c r="I78" s="16" t="str">
        <f>CONCATENATE($B78,".",VLOOKUP(DA!I$1,REF!$A$2:$D$40,4,0),".",VLOOKUP(DA!I$1,REF!$A$2:$B$40,2,0),".00.","0001")</f>
        <v>170.07.16.00.0001</v>
      </c>
      <c r="J78" s="16" t="str">
        <f>CONCATENATE($B78,".",VLOOKUP(DA!J$1,REF!$A$2:$D$40,4,0),".",VLOOKUP(DA!J$1,REF!$A$2:$B$40,2,0),".00.","0001")</f>
        <v>170.06.31.00.0001</v>
      </c>
      <c r="K78" s="16" t="str">
        <f>CONCATENATE($B78,".",VLOOKUP(DA!K$1,REF!$A$2:$D$40,4,0),".",VLOOKUP(DA!K$1,REF!$A$2:$B$40,2,0),".00.","0001")</f>
        <v>170.06.22.00.0001</v>
      </c>
      <c r="L78" s="16" t="str">
        <f>CONCATENATE($B78,".",VLOOKUP(DA!L$1,REF!$A$2:$D$40,4,0),".",VLOOKUP(DA!L$1,REF!$A$2:$B$40,2,0),".00.","0001")</f>
        <v>170.01.03.00.0001</v>
      </c>
      <c r="M78" s="16" t="str">
        <f>CONCATENATE($B78,".",VLOOKUP(DA!M$1,REF!$A$2:$D$40,4,0),".",VLOOKUP(DA!M$1,REF!$A$2:$B$40,2,0),".00.","0001")</f>
        <v>170.06.28.00.0001</v>
      </c>
      <c r="N78" s="16" t="str">
        <f>CONCATENATE($B78,".",VLOOKUP(DA!N$1,REF!$A$2:$D$40,4,0),".",VLOOKUP(DA!N$1,REF!$A$2:$B$40,2,0),".00.","0001")</f>
        <v>170.08.13.00.0001</v>
      </c>
      <c r="O78" s="16" t="str">
        <f>CONCATENATE($B78,".",VLOOKUP(DA!O$1,REF!$A$2:$D$40,4,0),".",VLOOKUP(DA!O$1,REF!$A$2:$B$40,2,0),".00.","0001")</f>
        <v>170.06.24.00.0001</v>
      </c>
      <c r="P78" s="16" t="str">
        <f>CONCATENATE($B78,".",VLOOKUP(DA!P$1,REF!$A$2:$D$40,4,0),".",VLOOKUP(DA!P$1,REF!$A$2:$B$40,2,0),".00.","0001")</f>
        <v>170.06.27.00.0001</v>
      </c>
      <c r="Q78" s="16" t="str">
        <f>CONCATENATE($B78,".",VLOOKUP(DA!Q$1,REF!$A$2:$D$40,4,0),".",VLOOKUP(DA!Q$1,REF!$A$2:$B$40,2,0),".00.","0001")</f>
        <v>170.08.15.00.0001</v>
      </c>
      <c r="R78" s="16" t="str">
        <f>CONCATENATE($B78,".",VLOOKUP(DA!R$1,REF!$A$2:$D$40,4,0),".",VLOOKUP(DA!R$1,REF!$A$2:$B$40,2,0),".00.","0001")</f>
        <v>170.01.06.00.0001</v>
      </c>
      <c r="S78" s="16" t="str">
        <f>CONCATENATE($B78,".",VLOOKUP(DA!S$1,REF!$A$2:$D$40,4,0),".",VLOOKUP(DA!S$1,REF!$A$2:$B$40,2,0),".00.","0001")</f>
        <v>170.03.08.00.0001</v>
      </c>
      <c r="T78" s="16" t="str">
        <f>CONCATENATE($B78,".",VLOOKUP(DA!T$1,REF!$A$2:$D$40,4,0),".",VLOOKUP(DA!T$1,REF!$A$2:$B$40,2,0),".00.","0001")</f>
        <v>170.07.18.00.0001</v>
      </c>
      <c r="U78" s="16" t="str">
        <f>CONCATENATE($B78,".",VLOOKUP(DA!U$1,REF!$A$2:$D$40,4,0),".",VLOOKUP(DA!U$1,REF!$A$2:$B$40,2,0),".00.","0001")</f>
        <v>170.08.25.00.0001</v>
      </c>
      <c r="V78" s="16" t="str">
        <f>CONCATENATE($B78,".",VLOOKUP(DA!V$1,REF!$A$2:$D$40,4,0),".",VLOOKUP(DA!V$1,REF!$A$2:$B$40,2,0),".00.","0001")</f>
        <v>170.07.20.00.0001</v>
      </c>
      <c r="W78" s="16" t="str">
        <f>CONCATENATE($B78,".",VLOOKUP(DA!W$1,REF!$A$2:$D$40,4,0),".",VLOOKUP(DA!W$1,REF!$A$2:$B$40,2,0),".00.","0001")</f>
        <v>170.08.21.00.0001</v>
      </c>
      <c r="X78" s="16" t="str">
        <f>CONCATENATE($B78,".",VLOOKUP(DA!X$1,REF!$A$2:$D$40,4,0),".",VLOOKUP(DA!X$1,REF!$A$2:$B$40,2,0),".00.","0001")</f>
        <v>170.01.01.00.0001</v>
      </c>
      <c r="Y78" s="16" t="str">
        <f>CONCATENATE($B78,".",VLOOKUP(DA!Y$1,REF!$A$2:$D$40,4,0),".",VLOOKUP(DA!Y$1,REF!$A$2:$B$40,2,0),".00.","0001")</f>
        <v>170.03.11.00.0001</v>
      </c>
      <c r="Z78" s="16" t="str">
        <f>CONCATENATE($B78,".",VLOOKUP(DA!Z$1,REF!$A$2:$D$40,4,0),".",VLOOKUP(DA!Z$1,REF!$A$2:$B$40,2,0),".00.","0001")</f>
        <v>170.01.02.00.0001</v>
      </c>
      <c r="AA78" s="16" t="str">
        <f>CONCATENATE($B78,".",VLOOKUP(DA!AA$1,REF!$A$2:$D$40,4,0),".",VLOOKUP(DA!AA$1,REF!$A$2:$B$40,2,0),".00.","0001")</f>
        <v>170.01.05.00.0001</v>
      </c>
      <c r="AB78" s="16" t="str">
        <f>CONCATENATE($B78,".",VLOOKUP(DA!AB$1,REF!$A$2:$D$40,4,0),".",VLOOKUP(DA!AB$1,REF!$A$2:$B$40,2,0),".00.","0001")</f>
        <v>170.07.14.00.0001</v>
      </c>
      <c r="AC78" s="16" t="str">
        <f>CONCATENATE($B78,".",VLOOKUP(DA!AC$1,REF!$A$2:$D$40,4,0),".",VLOOKUP(DA!AC$1,REF!$A$2:$B$40,2,0),".00.","0001")</f>
        <v>170.06.30.00.0001</v>
      </c>
      <c r="AD78" s="16" t="str">
        <f>CONCATENATE($B78,".",VLOOKUP(DA!AD$1,REF!$A$2:$D$40,4,0),".",VLOOKUP(DA!AD$1,REF!$A$2:$B$40,2,0),".00.","0001")</f>
        <v>170.06.23.00.0001</v>
      </c>
      <c r="AE78" s="16" t="str">
        <f>CONCATENATE($B78,".",VLOOKUP(DA!AE$1,REF!$A$2:$D$40,4,0),".",VLOOKUP(DA!AE$1,REF!$A$2:$B$40,2,0),".00.","0001")</f>
        <v>170.08.32.00.0001</v>
      </c>
      <c r="AF78" s="16" t="str">
        <f>CONCATENATE($B78,".",VLOOKUP(DA!AF$1,REF!$A$2:$D$40,4,0),".",VLOOKUP(DA!AF$1,REF!$A$2:$B$40,2,0),".00.","0001")</f>
        <v>170.05.09.00.0001</v>
      </c>
      <c r="AG78" s="16" t="str">
        <f>CONCATENATE($B78,".",VLOOKUP(DA!AG$1,REF!$A$2:$D$40,4,0),".",VLOOKUP(DA!AG$1,REF!$A$2:$B$40,2,0),".00.","0001")</f>
        <v>170.07.19.00.0001</v>
      </c>
      <c r="AH78" s="16" t="str">
        <f>CONCATENATE($B78,".",VLOOKUP(DA!AH$1,REF!$A$2:$D$40,4,0),".",VLOOKUP(DA!AH$1,REF!$A$2:$B$40,2,0),".00.","0001")</f>
        <v>170.01.07.00.0001</v>
      </c>
      <c r="AI78" s="16" t="str">
        <f>CONCATENATE($B78,".",VLOOKUP(DA!AI$1,REF!$A$2:$D$40,4,0),".",VLOOKUP(DA!AI$1,REF!$A$2:$B$40,2,0),".00.","0001")</f>
        <v>170.08.12.00.0001</v>
      </c>
      <c r="AJ78" s="16" t="str">
        <f>CONCATENATE($B78,".",VLOOKUP(DA!AJ$1,REF!$A$2:$D$40,4,0),".",VLOOKUP(DA!AJ$1,REF!$A$2:$B$40,2,0),".00.","0001")</f>
        <v>170.08.29.00.0001</v>
      </c>
      <c r="AK78" s="16" t="str">
        <f>CONCATENATE($B78,".",VLOOKUP(DA!AK$1,REF!$A$2:$D$40,4,0),".",VLOOKUP(DA!AK$1,REF!$A$2:$B$40,2,0),".00.","0001")</f>
        <v>170.01.00.00.0001</v>
      </c>
      <c r="AL78" s="16" t="str">
        <f>CONCATENATE($B78,".",VLOOKUP(DA!AL$1,REF!$A$2:$D$40,4,0),".",VLOOKUP(DA!AL$1,REF!$A$2:$B$40,2,0),".00.","0001")</f>
        <v>170.03.00.00.0001</v>
      </c>
      <c r="AM78" s="16" t="str">
        <f>CONCATENATE($B78,".",VLOOKUP(DA!AM$1,REF!$A$2:$D$40,4,0),".",VLOOKUP(DA!AM$1,REF!$A$2:$B$40,2,0),".00.","0001")</f>
        <v>170.05.00.00.0001</v>
      </c>
      <c r="AN78" s="16" t="str">
        <f>CONCATENATE($B78,".",VLOOKUP(DA!AN$1,REF!$A$2:$D$40,4,0),".",VLOOKUP(DA!AN$1,REF!$A$2:$B$40,2,0),".00.","0001")</f>
        <v>170.06.00.00.0001</v>
      </c>
      <c r="AO78" s="16" t="str">
        <f>CONCATENATE($B78,".",VLOOKUP(DA!AO$1,REF!$A$2:$D$40,4,0),".",VLOOKUP(DA!AO$1,REF!$A$2:$B$40,2,0),".00.","0001")</f>
        <v>170.07.00.00.0001</v>
      </c>
      <c r="AP78" s="16" t="str">
        <f>CONCATENATE($B78,".",VLOOKUP(DA!AP$1,REF!$A$2:$D$40,4,0),".",VLOOKUP(DA!AP$1,REF!$A$2:$B$40,2,0),".00.","0001")</f>
        <v>170.08.00.00.0001</v>
      </c>
      <c r="AQ78" s="16" t="str">
        <f>CONCATENATE($B78,".",VLOOKUP(DA!AQ$1,REF!$A$2:$D$40,4,0),".",VLOOKUP(DA!AQ$1,REF!$A$2:$B$40,2,0),".00.","0001")</f>
        <v>170.00.00.00.0001</v>
      </c>
    </row>
    <row r="79" spans="1:43" ht="16.5" customHeight="1" x14ac:dyDescent="0.25">
      <c r="A79" s="21" t="s">
        <v>291</v>
      </c>
      <c r="B79" s="17" t="s">
        <v>345</v>
      </c>
      <c r="C79" s="17">
        <f t="shared" si="1"/>
        <v>171</v>
      </c>
      <c r="D79" s="21" t="s">
        <v>126</v>
      </c>
      <c r="E79" s="16" t="str">
        <f>CONCATENATE($B79,".",VLOOKUP(DA!E$1,REF!$A$2:$D$40,4,0),".",VLOOKUP(DA!E$1,REF!$A$2:$B$40,2,0),".00.","0001")</f>
        <v>171.08.26.00.0001</v>
      </c>
      <c r="F79" s="16" t="str">
        <f>CONCATENATE($B79,".",VLOOKUP(DA!F$1,REF!$A$2:$D$40,4,0),".",VLOOKUP(DA!F$1,REF!$A$2:$B$40,2,0),".00.","0001")</f>
        <v>171.03.10.00.0001</v>
      </c>
      <c r="G79" s="16" t="str">
        <f>CONCATENATE($B79,".",VLOOKUP(DA!G$1,REF!$A$2:$D$40,4,0),".",VLOOKUP(DA!G$1,REF!$A$2:$B$40,2,0),".00.","0001")</f>
        <v>171.07.17.00.0001</v>
      </c>
      <c r="H79" s="16" t="str">
        <f>CONCATENATE($B79,".",VLOOKUP(DA!H$1,REF!$A$2:$D$40,4,0),".",VLOOKUP(DA!H$1,REF!$A$2:$B$40,2,0),".00.","0001")</f>
        <v>171.01.04.00.0001</v>
      </c>
      <c r="I79" s="16" t="str">
        <f>CONCATENATE($B79,".",VLOOKUP(DA!I$1,REF!$A$2:$D$40,4,0),".",VLOOKUP(DA!I$1,REF!$A$2:$B$40,2,0),".00.","0001")</f>
        <v>171.07.16.00.0001</v>
      </c>
      <c r="J79" s="16" t="str">
        <f>CONCATENATE($B79,".",VLOOKUP(DA!J$1,REF!$A$2:$D$40,4,0),".",VLOOKUP(DA!J$1,REF!$A$2:$B$40,2,0),".00.","0001")</f>
        <v>171.06.31.00.0001</v>
      </c>
      <c r="K79" s="16" t="str">
        <f>CONCATENATE($B79,".",VLOOKUP(DA!K$1,REF!$A$2:$D$40,4,0),".",VLOOKUP(DA!K$1,REF!$A$2:$B$40,2,0),".00.","0001")</f>
        <v>171.06.22.00.0001</v>
      </c>
      <c r="L79" s="16" t="str">
        <f>CONCATENATE($B79,".",VLOOKUP(DA!L$1,REF!$A$2:$D$40,4,0),".",VLOOKUP(DA!L$1,REF!$A$2:$B$40,2,0),".00.","0001")</f>
        <v>171.01.03.00.0001</v>
      </c>
      <c r="M79" s="16" t="str">
        <f>CONCATENATE($B79,".",VLOOKUP(DA!M$1,REF!$A$2:$D$40,4,0),".",VLOOKUP(DA!M$1,REF!$A$2:$B$40,2,0),".00.","0001")</f>
        <v>171.06.28.00.0001</v>
      </c>
      <c r="N79" s="16" t="str">
        <f>CONCATENATE($B79,".",VLOOKUP(DA!N$1,REF!$A$2:$D$40,4,0),".",VLOOKUP(DA!N$1,REF!$A$2:$B$40,2,0),".00.","0001")</f>
        <v>171.08.13.00.0001</v>
      </c>
      <c r="O79" s="16" t="str">
        <f>CONCATENATE($B79,".",VLOOKUP(DA!O$1,REF!$A$2:$D$40,4,0),".",VLOOKUP(DA!O$1,REF!$A$2:$B$40,2,0),".00.","0001")</f>
        <v>171.06.24.00.0001</v>
      </c>
      <c r="P79" s="16" t="str">
        <f>CONCATENATE($B79,".",VLOOKUP(DA!P$1,REF!$A$2:$D$40,4,0),".",VLOOKUP(DA!P$1,REF!$A$2:$B$40,2,0),".00.","0001")</f>
        <v>171.06.27.00.0001</v>
      </c>
      <c r="Q79" s="16" t="str">
        <f>CONCATENATE($B79,".",VLOOKUP(DA!Q$1,REF!$A$2:$D$40,4,0),".",VLOOKUP(DA!Q$1,REF!$A$2:$B$40,2,0),".00.","0001")</f>
        <v>171.08.15.00.0001</v>
      </c>
      <c r="R79" s="16" t="str">
        <f>CONCATENATE($B79,".",VLOOKUP(DA!R$1,REF!$A$2:$D$40,4,0),".",VLOOKUP(DA!R$1,REF!$A$2:$B$40,2,0),".00.","0001")</f>
        <v>171.01.06.00.0001</v>
      </c>
      <c r="S79" s="16" t="str">
        <f>CONCATENATE($B79,".",VLOOKUP(DA!S$1,REF!$A$2:$D$40,4,0),".",VLOOKUP(DA!S$1,REF!$A$2:$B$40,2,0),".00.","0001")</f>
        <v>171.03.08.00.0001</v>
      </c>
      <c r="T79" s="16" t="str">
        <f>CONCATENATE($B79,".",VLOOKUP(DA!T$1,REF!$A$2:$D$40,4,0),".",VLOOKUP(DA!T$1,REF!$A$2:$B$40,2,0),".00.","0001")</f>
        <v>171.07.18.00.0001</v>
      </c>
      <c r="U79" s="16" t="str">
        <f>CONCATENATE($B79,".",VLOOKUP(DA!U$1,REF!$A$2:$D$40,4,0),".",VLOOKUP(DA!U$1,REF!$A$2:$B$40,2,0),".00.","0001")</f>
        <v>171.08.25.00.0001</v>
      </c>
      <c r="V79" s="16" t="str">
        <f>CONCATENATE($B79,".",VLOOKUP(DA!V$1,REF!$A$2:$D$40,4,0),".",VLOOKUP(DA!V$1,REF!$A$2:$B$40,2,0),".00.","0001")</f>
        <v>171.07.20.00.0001</v>
      </c>
      <c r="W79" s="16" t="str">
        <f>CONCATENATE($B79,".",VLOOKUP(DA!W$1,REF!$A$2:$D$40,4,0),".",VLOOKUP(DA!W$1,REF!$A$2:$B$40,2,0),".00.","0001")</f>
        <v>171.08.21.00.0001</v>
      </c>
      <c r="X79" s="16" t="str">
        <f>CONCATENATE($B79,".",VLOOKUP(DA!X$1,REF!$A$2:$D$40,4,0),".",VLOOKUP(DA!X$1,REF!$A$2:$B$40,2,0),".00.","0001")</f>
        <v>171.01.01.00.0001</v>
      </c>
      <c r="Y79" s="16" t="str">
        <f>CONCATENATE($B79,".",VLOOKUP(DA!Y$1,REF!$A$2:$D$40,4,0),".",VLOOKUP(DA!Y$1,REF!$A$2:$B$40,2,0),".00.","0001")</f>
        <v>171.03.11.00.0001</v>
      </c>
      <c r="Z79" s="16" t="str">
        <f>CONCATENATE($B79,".",VLOOKUP(DA!Z$1,REF!$A$2:$D$40,4,0),".",VLOOKUP(DA!Z$1,REF!$A$2:$B$40,2,0),".00.","0001")</f>
        <v>171.01.02.00.0001</v>
      </c>
      <c r="AA79" s="16" t="str">
        <f>CONCATENATE($B79,".",VLOOKUP(DA!AA$1,REF!$A$2:$D$40,4,0),".",VLOOKUP(DA!AA$1,REF!$A$2:$B$40,2,0),".00.","0001")</f>
        <v>171.01.05.00.0001</v>
      </c>
      <c r="AB79" s="16" t="str">
        <f>CONCATENATE($B79,".",VLOOKUP(DA!AB$1,REF!$A$2:$D$40,4,0),".",VLOOKUP(DA!AB$1,REF!$A$2:$B$40,2,0),".00.","0001")</f>
        <v>171.07.14.00.0001</v>
      </c>
      <c r="AC79" s="16" t="str">
        <f>CONCATENATE($B79,".",VLOOKUP(DA!AC$1,REF!$A$2:$D$40,4,0),".",VLOOKUP(DA!AC$1,REF!$A$2:$B$40,2,0),".00.","0001")</f>
        <v>171.06.30.00.0001</v>
      </c>
      <c r="AD79" s="16" t="str">
        <f>CONCATENATE($B79,".",VLOOKUP(DA!AD$1,REF!$A$2:$D$40,4,0),".",VLOOKUP(DA!AD$1,REF!$A$2:$B$40,2,0),".00.","0001")</f>
        <v>171.06.23.00.0001</v>
      </c>
      <c r="AE79" s="16" t="str">
        <f>CONCATENATE($B79,".",VLOOKUP(DA!AE$1,REF!$A$2:$D$40,4,0),".",VLOOKUP(DA!AE$1,REF!$A$2:$B$40,2,0),".00.","0001")</f>
        <v>171.08.32.00.0001</v>
      </c>
      <c r="AF79" s="16" t="str">
        <f>CONCATENATE($B79,".",VLOOKUP(DA!AF$1,REF!$A$2:$D$40,4,0),".",VLOOKUP(DA!AF$1,REF!$A$2:$B$40,2,0),".00.","0001")</f>
        <v>171.05.09.00.0001</v>
      </c>
      <c r="AG79" s="16" t="str">
        <f>CONCATENATE($B79,".",VLOOKUP(DA!AG$1,REF!$A$2:$D$40,4,0),".",VLOOKUP(DA!AG$1,REF!$A$2:$B$40,2,0),".00.","0001")</f>
        <v>171.07.19.00.0001</v>
      </c>
      <c r="AH79" s="16" t="str">
        <f>CONCATENATE($B79,".",VLOOKUP(DA!AH$1,REF!$A$2:$D$40,4,0),".",VLOOKUP(DA!AH$1,REF!$A$2:$B$40,2,0),".00.","0001")</f>
        <v>171.01.07.00.0001</v>
      </c>
      <c r="AI79" s="16" t="str">
        <f>CONCATENATE($B79,".",VLOOKUP(DA!AI$1,REF!$A$2:$D$40,4,0),".",VLOOKUP(DA!AI$1,REF!$A$2:$B$40,2,0),".00.","0001")</f>
        <v>171.08.12.00.0001</v>
      </c>
      <c r="AJ79" s="16" t="str">
        <f>CONCATENATE($B79,".",VLOOKUP(DA!AJ$1,REF!$A$2:$D$40,4,0),".",VLOOKUP(DA!AJ$1,REF!$A$2:$B$40,2,0),".00.","0001")</f>
        <v>171.08.29.00.0001</v>
      </c>
      <c r="AK79" s="16" t="str">
        <f>CONCATENATE($B79,".",VLOOKUP(DA!AK$1,REF!$A$2:$D$40,4,0),".",VLOOKUP(DA!AK$1,REF!$A$2:$B$40,2,0),".00.","0001")</f>
        <v>171.01.00.00.0001</v>
      </c>
      <c r="AL79" s="16" t="str">
        <f>CONCATENATE($B79,".",VLOOKUP(DA!AL$1,REF!$A$2:$D$40,4,0),".",VLOOKUP(DA!AL$1,REF!$A$2:$B$40,2,0),".00.","0001")</f>
        <v>171.03.00.00.0001</v>
      </c>
      <c r="AM79" s="16" t="str">
        <f>CONCATENATE($B79,".",VLOOKUP(DA!AM$1,REF!$A$2:$D$40,4,0),".",VLOOKUP(DA!AM$1,REF!$A$2:$B$40,2,0),".00.","0001")</f>
        <v>171.05.00.00.0001</v>
      </c>
      <c r="AN79" s="16" t="str">
        <f>CONCATENATE($B79,".",VLOOKUP(DA!AN$1,REF!$A$2:$D$40,4,0),".",VLOOKUP(DA!AN$1,REF!$A$2:$B$40,2,0),".00.","0001")</f>
        <v>171.06.00.00.0001</v>
      </c>
      <c r="AO79" s="16" t="str">
        <f>CONCATENATE($B79,".",VLOOKUP(DA!AO$1,REF!$A$2:$D$40,4,0),".",VLOOKUP(DA!AO$1,REF!$A$2:$B$40,2,0),".00.","0001")</f>
        <v>171.07.00.00.0001</v>
      </c>
      <c r="AP79" s="16" t="str">
        <f>CONCATENATE($B79,".",VLOOKUP(DA!AP$1,REF!$A$2:$D$40,4,0),".",VLOOKUP(DA!AP$1,REF!$A$2:$B$40,2,0),".00.","0001")</f>
        <v>171.08.00.00.0001</v>
      </c>
      <c r="AQ79" s="16" t="str">
        <f>CONCATENATE($B79,".",VLOOKUP(DA!AQ$1,REF!$A$2:$D$40,4,0),".",VLOOKUP(DA!AQ$1,REF!$A$2:$B$40,2,0),".00.","0001")</f>
        <v>171.00.00.00.0001</v>
      </c>
    </row>
    <row r="80" spans="1:43" ht="16.5" customHeight="1" x14ac:dyDescent="0.25">
      <c r="A80" s="21" t="s">
        <v>291</v>
      </c>
      <c r="B80" s="17" t="s">
        <v>346</v>
      </c>
      <c r="C80" s="17">
        <f t="shared" si="1"/>
        <v>172</v>
      </c>
      <c r="D80" s="21" t="s">
        <v>127</v>
      </c>
      <c r="E80" s="16" t="str">
        <f>CONCATENATE($B80,".",VLOOKUP(DA!E$1,REF!$A$2:$D$40,4,0),".",VLOOKUP(DA!E$1,REF!$A$2:$B$40,2,0),".00.","0001")</f>
        <v>172.08.26.00.0001</v>
      </c>
      <c r="F80" s="16" t="str">
        <f>CONCATENATE($B80,".",VLOOKUP(DA!F$1,REF!$A$2:$D$40,4,0),".",VLOOKUP(DA!F$1,REF!$A$2:$B$40,2,0),".00.","0001")</f>
        <v>172.03.10.00.0001</v>
      </c>
      <c r="G80" s="16" t="str">
        <f>CONCATENATE($B80,".",VLOOKUP(DA!G$1,REF!$A$2:$D$40,4,0),".",VLOOKUP(DA!G$1,REF!$A$2:$B$40,2,0),".00.","0001")</f>
        <v>172.07.17.00.0001</v>
      </c>
      <c r="H80" s="16" t="str">
        <f>CONCATENATE($B80,".",VLOOKUP(DA!H$1,REF!$A$2:$D$40,4,0),".",VLOOKUP(DA!H$1,REF!$A$2:$B$40,2,0),".00.","0001")</f>
        <v>172.01.04.00.0001</v>
      </c>
      <c r="I80" s="16" t="str">
        <f>CONCATENATE($B80,".",VLOOKUP(DA!I$1,REF!$A$2:$D$40,4,0),".",VLOOKUP(DA!I$1,REF!$A$2:$B$40,2,0),".00.","0001")</f>
        <v>172.07.16.00.0001</v>
      </c>
      <c r="J80" s="16" t="str">
        <f>CONCATENATE($B80,".",VLOOKUP(DA!J$1,REF!$A$2:$D$40,4,0),".",VLOOKUP(DA!J$1,REF!$A$2:$B$40,2,0),".00.","0001")</f>
        <v>172.06.31.00.0001</v>
      </c>
      <c r="K80" s="16" t="str">
        <f>CONCATENATE($B80,".",VLOOKUP(DA!K$1,REF!$A$2:$D$40,4,0),".",VLOOKUP(DA!K$1,REF!$A$2:$B$40,2,0),".00.","0001")</f>
        <v>172.06.22.00.0001</v>
      </c>
      <c r="L80" s="16" t="str">
        <f>CONCATENATE($B80,".",VLOOKUP(DA!L$1,REF!$A$2:$D$40,4,0),".",VLOOKUP(DA!L$1,REF!$A$2:$B$40,2,0),".00.","0001")</f>
        <v>172.01.03.00.0001</v>
      </c>
      <c r="M80" s="16" t="str">
        <f>CONCATENATE($B80,".",VLOOKUP(DA!M$1,REF!$A$2:$D$40,4,0),".",VLOOKUP(DA!M$1,REF!$A$2:$B$40,2,0),".00.","0001")</f>
        <v>172.06.28.00.0001</v>
      </c>
      <c r="N80" s="16" t="str">
        <f>CONCATENATE($B80,".",VLOOKUP(DA!N$1,REF!$A$2:$D$40,4,0),".",VLOOKUP(DA!N$1,REF!$A$2:$B$40,2,0),".00.","0001")</f>
        <v>172.08.13.00.0001</v>
      </c>
      <c r="O80" s="16" t="str">
        <f>CONCATENATE($B80,".",VLOOKUP(DA!O$1,REF!$A$2:$D$40,4,0),".",VLOOKUP(DA!O$1,REF!$A$2:$B$40,2,0),".00.","0001")</f>
        <v>172.06.24.00.0001</v>
      </c>
      <c r="P80" s="16" t="str">
        <f>CONCATENATE($B80,".",VLOOKUP(DA!P$1,REF!$A$2:$D$40,4,0),".",VLOOKUP(DA!P$1,REF!$A$2:$B$40,2,0),".00.","0001")</f>
        <v>172.06.27.00.0001</v>
      </c>
      <c r="Q80" s="16" t="str">
        <f>CONCATENATE($B80,".",VLOOKUP(DA!Q$1,REF!$A$2:$D$40,4,0),".",VLOOKUP(DA!Q$1,REF!$A$2:$B$40,2,0),".00.","0001")</f>
        <v>172.08.15.00.0001</v>
      </c>
      <c r="R80" s="16" t="str">
        <f>CONCATENATE($B80,".",VLOOKUP(DA!R$1,REF!$A$2:$D$40,4,0),".",VLOOKUP(DA!R$1,REF!$A$2:$B$40,2,0),".00.","0001")</f>
        <v>172.01.06.00.0001</v>
      </c>
      <c r="S80" s="16" t="str">
        <f>CONCATENATE($B80,".",VLOOKUP(DA!S$1,REF!$A$2:$D$40,4,0),".",VLOOKUP(DA!S$1,REF!$A$2:$B$40,2,0),".00.","0001")</f>
        <v>172.03.08.00.0001</v>
      </c>
      <c r="T80" s="16" t="str">
        <f>CONCATENATE($B80,".",VLOOKUP(DA!T$1,REF!$A$2:$D$40,4,0),".",VLOOKUP(DA!T$1,REF!$A$2:$B$40,2,0),".00.","0001")</f>
        <v>172.07.18.00.0001</v>
      </c>
      <c r="U80" s="16" t="str">
        <f>CONCATENATE($B80,".",VLOOKUP(DA!U$1,REF!$A$2:$D$40,4,0),".",VLOOKUP(DA!U$1,REF!$A$2:$B$40,2,0),".00.","0001")</f>
        <v>172.08.25.00.0001</v>
      </c>
      <c r="V80" s="16" t="str">
        <f>CONCATENATE($B80,".",VLOOKUP(DA!V$1,REF!$A$2:$D$40,4,0),".",VLOOKUP(DA!V$1,REF!$A$2:$B$40,2,0),".00.","0001")</f>
        <v>172.07.20.00.0001</v>
      </c>
      <c r="W80" s="16" t="str">
        <f>CONCATENATE($B80,".",VLOOKUP(DA!W$1,REF!$A$2:$D$40,4,0),".",VLOOKUP(DA!W$1,REF!$A$2:$B$40,2,0),".00.","0001")</f>
        <v>172.08.21.00.0001</v>
      </c>
      <c r="X80" s="16" t="str">
        <f>CONCATENATE($B80,".",VLOOKUP(DA!X$1,REF!$A$2:$D$40,4,0),".",VLOOKUP(DA!X$1,REF!$A$2:$B$40,2,0),".00.","0001")</f>
        <v>172.01.01.00.0001</v>
      </c>
      <c r="Y80" s="16" t="str">
        <f>CONCATENATE($B80,".",VLOOKUP(DA!Y$1,REF!$A$2:$D$40,4,0),".",VLOOKUP(DA!Y$1,REF!$A$2:$B$40,2,0),".00.","0001")</f>
        <v>172.03.11.00.0001</v>
      </c>
      <c r="Z80" s="16" t="str">
        <f>CONCATENATE($B80,".",VLOOKUP(DA!Z$1,REF!$A$2:$D$40,4,0),".",VLOOKUP(DA!Z$1,REF!$A$2:$B$40,2,0),".00.","0001")</f>
        <v>172.01.02.00.0001</v>
      </c>
      <c r="AA80" s="16" t="str">
        <f>CONCATENATE($B80,".",VLOOKUP(DA!AA$1,REF!$A$2:$D$40,4,0),".",VLOOKUP(DA!AA$1,REF!$A$2:$B$40,2,0),".00.","0001")</f>
        <v>172.01.05.00.0001</v>
      </c>
      <c r="AB80" s="16" t="str">
        <f>CONCATENATE($B80,".",VLOOKUP(DA!AB$1,REF!$A$2:$D$40,4,0),".",VLOOKUP(DA!AB$1,REF!$A$2:$B$40,2,0),".00.","0001")</f>
        <v>172.07.14.00.0001</v>
      </c>
      <c r="AC80" s="16" t="str">
        <f>CONCATENATE($B80,".",VLOOKUP(DA!AC$1,REF!$A$2:$D$40,4,0),".",VLOOKUP(DA!AC$1,REF!$A$2:$B$40,2,0),".00.","0001")</f>
        <v>172.06.30.00.0001</v>
      </c>
      <c r="AD80" s="16" t="str">
        <f>CONCATENATE($B80,".",VLOOKUP(DA!AD$1,REF!$A$2:$D$40,4,0),".",VLOOKUP(DA!AD$1,REF!$A$2:$B$40,2,0),".00.","0001")</f>
        <v>172.06.23.00.0001</v>
      </c>
      <c r="AE80" s="16" t="str">
        <f>CONCATENATE($B80,".",VLOOKUP(DA!AE$1,REF!$A$2:$D$40,4,0),".",VLOOKUP(DA!AE$1,REF!$A$2:$B$40,2,0),".00.","0001")</f>
        <v>172.08.32.00.0001</v>
      </c>
      <c r="AF80" s="16" t="str">
        <f>CONCATENATE($B80,".",VLOOKUP(DA!AF$1,REF!$A$2:$D$40,4,0),".",VLOOKUP(DA!AF$1,REF!$A$2:$B$40,2,0),".00.","0001")</f>
        <v>172.05.09.00.0001</v>
      </c>
      <c r="AG80" s="16" t="str">
        <f>CONCATENATE($B80,".",VLOOKUP(DA!AG$1,REF!$A$2:$D$40,4,0),".",VLOOKUP(DA!AG$1,REF!$A$2:$B$40,2,0),".00.","0001")</f>
        <v>172.07.19.00.0001</v>
      </c>
      <c r="AH80" s="16" t="str">
        <f>CONCATENATE($B80,".",VLOOKUP(DA!AH$1,REF!$A$2:$D$40,4,0),".",VLOOKUP(DA!AH$1,REF!$A$2:$B$40,2,0),".00.","0001")</f>
        <v>172.01.07.00.0001</v>
      </c>
      <c r="AI80" s="16" t="str">
        <f>CONCATENATE($B80,".",VLOOKUP(DA!AI$1,REF!$A$2:$D$40,4,0),".",VLOOKUP(DA!AI$1,REF!$A$2:$B$40,2,0),".00.","0001")</f>
        <v>172.08.12.00.0001</v>
      </c>
      <c r="AJ80" s="16" t="str">
        <f>CONCATENATE($B80,".",VLOOKUP(DA!AJ$1,REF!$A$2:$D$40,4,0),".",VLOOKUP(DA!AJ$1,REF!$A$2:$B$40,2,0),".00.","0001")</f>
        <v>172.08.29.00.0001</v>
      </c>
      <c r="AK80" s="16" t="str">
        <f>CONCATENATE($B80,".",VLOOKUP(DA!AK$1,REF!$A$2:$D$40,4,0),".",VLOOKUP(DA!AK$1,REF!$A$2:$B$40,2,0),".00.","0001")</f>
        <v>172.01.00.00.0001</v>
      </c>
      <c r="AL80" s="16" t="str">
        <f>CONCATENATE($B80,".",VLOOKUP(DA!AL$1,REF!$A$2:$D$40,4,0),".",VLOOKUP(DA!AL$1,REF!$A$2:$B$40,2,0),".00.","0001")</f>
        <v>172.03.00.00.0001</v>
      </c>
      <c r="AM80" s="16" t="str">
        <f>CONCATENATE($B80,".",VLOOKUP(DA!AM$1,REF!$A$2:$D$40,4,0),".",VLOOKUP(DA!AM$1,REF!$A$2:$B$40,2,0),".00.","0001")</f>
        <v>172.05.00.00.0001</v>
      </c>
      <c r="AN80" s="16" t="str">
        <f>CONCATENATE($B80,".",VLOOKUP(DA!AN$1,REF!$A$2:$D$40,4,0),".",VLOOKUP(DA!AN$1,REF!$A$2:$B$40,2,0),".00.","0001")</f>
        <v>172.06.00.00.0001</v>
      </c>
      <c r="AO80" s="16" t="str">
        <f>CONCATENATE($B80,".",VLOOKUP(DA!AO$1,REF!$A$2:$D$40,4,0),".",VLOOKUP(DA!AO$1,REF!$A$2:$B$40,2,0),".00.","0001")</f>
        <v>172.07.00.00.0001</v>
      </c>
      <c r="AP80" s="16" t="str">
        <f>CONCATENATE($B80,".",VLOOKUP(DA!AP$1,REF!$A$2:$D$40,4,0),".",VLOOKUP(DA!AP$1,REF!$A$2:$B$40,2,0),".00.","0001")</f>
        <v>172.08.00.00.0001</v>
      </c>
      <c r="AQ80" s="16" t="str">
        <f>CONCATENATE($B80,".",VLOOKUP(DA!AQ$1,REF!$A$2:$D$40,4,0),".",VLOOKUP(DA!AQ$1,REF!$A$2:$B$40,2,0),".00.","0001")</f>
        <v>172.00.00.00.0001</v>
      </c>
    </row>
    <row r="81" spans="1:43" ht="16.5" customHeight="1" x14ac:dyDescent="0.25">
      <c r="A81" s="21" t="s">
        <v>291</v>
      </c>
      <c r="B81" s="17" t="s">
        <v>347</v>
      </c>
      <c r="C81" s="17">
        <f t="shared" si="1"/>
        <v>173</v>
      </c>
      <c r="D81" s="21" t="s">
        <v>128</v>
      </c>
      <c r="E81" s="16" t="str">
        <f>CONCATENATE($B81,".",VLOOKUP(DA!E$1,REF!$A$2:$D$40,4,0),".",VLOOKUP(DA!E$1,REF!$A$2:$B$40,2,0),".00.","0001")</f>
        <v>173.08.26.00.0001</v>
      </c>
      <c r="F81" s="16" t="str">
        <f>CONCATENATE($B81,".",VLOOKUP(DA!F$1,REF!$A$2:$D$40,4,0),".",VLOOKUP(DA!F$1,REF!$A$2:$B$40,2,0),".00.","0001")</f>
        <v>173.03.10.00.0001</v>
      </c>
      <c r="G81" s="16" t="str">
        <f>CONCATENATE($B81,".",VLOOKUP(DA!G$1,REF!$A$2:$D$40,4,0),".",VLOOKUP(DA!G$1,REF!$A$2:$B$40,2,0),".00.","0001")</f>
        <v>173.07.17.00.0001</v>
      </c>
      <c r="H81" s="16" t="str">
        <f>CONCATENATE($B81,".",VLOOKUP(DA!H$1,REF!$A$2:$D$40,4,0),".",VLOOKUP(DA!H$1,REF!$A$2:$B$40,2,0),".00.","0001")</f>
        <v>173.01.04.00.0001</v>
      </c>
      <c r="I81" s="16" t="str">
        <f>CONCATENATE($B81,".",VLOOKUP(DA!I$1,REF!$A$2:$D$40,4,0),".",VLOOKUP(DA!I$1,REF!$A$2:$B$40,2,0),".00.","0001")</f>
        <v>173.07.16.00.0001</v>
      </c>
      <c r="J81" s="16" t="str">
        <f>CONCATENATE($B81,".",VLOOKUP(DA!J$1,REF!$A$2:$D$40,4,0),".",VLOOKUP(DA!J$1,REF!$A$2:$B$40,2,0),".00.","0001")</f>
        <v>173.06.31.00.0001</v>
      </c>
      <c r="K81" s="16" t="str">
        <f>CONCATENATE($B81,".",VLOOKUP(DA!K$1,REF!$A$2:$D$40,4,0),".",VLOOKUP(DA!K$1,REF!$A$2:$B$40,2,0),".00.","0001")</f>
        <v>173.06.22.00.0001</v>
      </c>
      <c r="L81" s="16" t="str">
        <f>CONCATENATE($B81,".",VLOOKUP(DA!L$1,REF!$A$2:$D$40,4,0),".",VLOOKUP(DA!L$1,REF!$A$2:$B$40,2,0),".00.","0001")</f>
        <v>173.01.03.00.0001</v>
      </c>
      <c r="M81" s="16" t="str">
        <f>CONCATENATE($B81,".",VLOOKUP(DA!M$1,REF!$A$2:$D$40,4,0),".",VLOOKUP(DA!M$1,REF!$A$2:$B$40,2,0),".00.","0001")</f>
        <v>173.06.28.00.0001</v>
      </c>
      <c r="N81" s="16" t="str">
        <f>CONCATENATE($B81,".",VLOOKUP(DA!N$1,REF!$A$2:$D$40,4,0),".",VLOOKUP(DA!N$1,REF!$A$2:$B$40,2,0),".00.","0001")</f>
        <v>173.08.13.00.0001</v>
      </c>
      <c r="O81" s="16" t="str">
        <f>CONCATENATE($B81,".",VLOOKUP(DA!O$1,REF!$A$2:$D$40,4,0),".",VLOOKUP(DA!O$1,REF!$A$2:$B$40,2,0),".00.","0001")</f>
        <v>173.06.24.00.0001</v>
      </c>
      <c r="P81" s="16" t="str">
        <f>CONCATENATE($B81,".",VLOOKUP(DA!P$1,REF!$A$2:$D$40,4,0),".",VLOOKUP(DA!P$1,REF!$A$2:$B$40,2,0),".00.","0001")</f>
        <v>173.06.27.00.0001</v>
      </c>
      <c r="Q81" s="16" t="str">
        <f>CONCATENATE($B81,".",VLOOKUP(DA!Q$1,REF!$A$2:$D$40,4,0),".",VLOOKUP(DA!Q$1,REF!$A$2:$B$40,2,0),".00.","0001")</f>
        <v>173.08.15.00.0001</v>
      </c>
      <c r="R81" s="16" t="str">
        <f>CONCATENATE($B81,".",VLOOKUP(DA!R$1,REF!$A$2:$D$40,4,0),".",VLOOKUP(DA!R$1,REF!$A$2:$B$40,2,0),".00.","0001")</f>
        <v>173.01.06.00.0001</v>
      </c>
      <c r="S81" s="16" t="str">
        <f>CONCATENATE($B81,".",VLOOKUP(DA!S$1,REF!$A$2:$D$40,4,0),".",VLOOKUP(DA!S$1,REF!$A$2:$B$40,2,0),".00.","0001")</f>
        <v>173.03.08.00.0001</v>
      </c>
      <c r="T81" s="16" t="str">
        <f>CONCATENATE($B81,".",VLOOKUP(DA!T$1,REF!$A$2:$D$40,4,0),".",VLOOKUP(DA!T$1,REF!$A$2:$B$40,2,0),".00.","0001")</f>
        <v>173.07.18.00.0001</v>
      </c>
      <c r="U81" s="16" t="str">
        <f>CONCATENATE($B81,".",VLOOKUP(DA!U$1,REF!$A$2:$D$40,4,0),".",VLOOKUP(DA!U$1,REF!$A$2:$B$40,2,0),".00.","0001")</f>
        <v>173.08.25.00.0001</v>
      </c>
      <c r="V81" s="16" t="str">
        <f>CONCATENATE($B81,".",VLOOKUP(DA!V$1,REF!$A$2:$D$40,4,0),".",VLOOKUP(DA!V$1,REF!$A$2:$B$40,2,0),".00.","0001")</f>
        <v>173.07.20.00.0001</v>
      </c>
      <c r="W81" s="16" t="str">
        <f>CONCATENATE($B81,".",VLOOKUP(DA!W$1,REF!$A$2:$D$40,4,0),".",VLOOKUP(DA!W$1,REF!$A$2:$B$40,2,0),".00.","0001")</f>
        <v>173.08.21.00.0001</v>
      </c>
      <c r="X81" s="16" t="str">
        <f>CONCATENATE($B81,".",VLOOKUP(DA!X$1,REF!$A$2:$D$40,4,0),".",VLOOKUP(DA!X$1,REF!$A$2:$B$40,2,0),".00.","0001")</f>
        <v>173.01.01.00.0001</v>
      </c>
      <c r="Y81" s="16" t="str">
        <f>CONCATENATE($B81,".",VLOOKUP(DA!Y$1,REF!$A$2:$D$40,4,0),".",VLOOKUP(DA!Y$1,REF!$A$2:$B$40,2,0),".00.","0001")</f>
        <v>173.03.11.00.0001</v>
      </c>
      <c r="Z81" s="16" t="str">
        <f>CONCATENATE($B81,".",VLOOKUP(DA!Z$1,REF!$A$2:$D$40,4,0),".",VLOOKUP(DA!Z$1,REF!$A$2:$B$40,2,0),".00.","0001")</f>
        <v>173.01.02.00.0001</v>
      </c>
      <c r="AA81" s="16" t="str">
        <f>CONCATENATE($B81,".",VLOOKUP(DA!AA$1,REF!$A$2:$D$40,4,0),".",VLOOKUP(DA!AA$1,REF!$A$2:$B$40,2,0),".00.","0001")</f>
        <v>173.01.05.00.0001</v>
      </c>
      <c r="AB81" s="16" t="str">
        <f>CONCATENATE($B81,".",VLOOKUP(DA!AB$1,REF!$A$2:$D$40,4,0),".",VLOOKUP(DA!AB$1,REF!$A$2:$B$40,2,0),".00.","0001")</f>
        <v>173.07.14.00.0001</v>
      </c>
      <c r="AC81" s="16" t="str">
        <f>CONCATENATE($B81,".",VLOOKUP(DA!AC$1,REF!$A$2:$D$40,4,0),".",VLOOKUP(DA!AC$1,REF!$A$2:$B$40,2,0),".00.","0001")</f>
        <v>173.06.30.00.0001</v>
      </c>
      <c r="AD81" s="16" t="str">
        <f>CONCATENATE($B81,".",VLOOKUP(DA!AD$1,REF!$A$2:$D$40,4,0),".",VLOOKUP(DA!AD$1,REF!$A$2:$B$40,2,0),".00.","0001")</f>
        <v>173.06.23.00.0001</v>
      </c>
      <c r="AE81" s="16" t="str">
        <f>CONCATENATE($B81,".",VLOOKUP(DA!AE$1,REF!$A$2:$D$40,4,0),".",VLOOKUP(DA!AE$1,REF!$A$2:$B$40,2,0),".00.","0001")</f>
        <v>173.08.32.00.0001</v>
      </c>
      <c r="AF81" s="16" t="str">
        <f>CONCATENATE($B81,".",VLOOKUP(DA!AF$1,REF!$A$2:$D$40,4,0),".",VLOOKUP(DA!AF$1,REF!$A$2:$B$40,2,0),".00.","0001")</f>
        <v>173.05.09.00.0001</v>
      </c>
      <c r="AG81" s="16" t="str">
        <f>CONCATENATE($B81,".",VLOOKUP(DA!AG$1,REF!$A$2:$D$40,4,0),".",VLOOKUP(DA!AG$1,REF!$A$2:$B$40,2,0),".00.","0001")</f>
        <v>173.07.19.00.0001</v>
      </c>
      <c r="AH81" s="16" t="str">
        <f>CONCATENATE($B81,".",VLOOKUP(DA!AH$1,REF!$A$2:$D$40,4,0),".",VLOOKUP(DA!AH$1,REF!$A$2:$B$40,2,0),".00.","0001")</f>
        <v>173.01.07.00.0001</v>
      </c>
      <c r="AI81" s="16" t="str">
        <f>CONCATENATE($B81,".",VLOOKUP(DA!AI$1,REF!$A$2:$D$40,4,0),".",VLOOKUP(DA!AI$1,REF!$A$2:$B$40,2,0),".00.","0001")</f>
        <v>173.08.12.00.0001</v>
      </c>
      <c r="AJ81" s="16" t="str">
        <f>CONCATENATE($B81,".",VLOOKUP(DA!AJ$1,REF!$A$2:$D$40,4,0),".",VLOOKUP(DA!AJ$1,REF!$A$2:$B$40,2,0),".00.","0001")</f>
        <v>173.08.29.00.0001</v>
      </c>
      <c r="AK81" s="16" t="str">
        <f>CONCATENATE($B81,".",VLOOKUP(DA!AK$1,REF!$A$2:$D$40,4,0),".",VLOOKUP(DA!AK$1,REF!$A$2:$B$40,2,0),".00.","0001")</f>
        <v>173.01.00.00.0001</v>
      </c>
      <c r="AL81" s="16" t="str">
        <f>CONCATENATE($B81,".",VLOOKUP(DA!AL$1,REF!$A$2:$D$40,4,0),".",VLOOKUP(DA!AL$1,REF!$A$2:$B$40,2,0),".00.","0001")</f>
        <v>173.03.00.00.0001</v>
      </c>
      <c r="AM81" s="16" t="str">
        <f>CONCATENATE($B81,".",VLOOKUP(DA!AM$1,REF!$A$2:$D$40,4,0),".",VLOOKUP(DA!AM$1,REF!$A$2:$B$40,2,0),".00.","0001")</f>
        <v>173.05.00.00.0001</v>
      </c>
      <c r="AN81" s="16" t="str">
        <f>CONCATENATE($B81,".",VLOOKUP(DA!AN$1,REF!$A$2:$D$40,4,0),".",VLOOKUP(DA!AN$1,REF!$A$2:$B$40,2,0),".00.","0001")</f>
        <v>173.06.00.00.0001</v>
      </c>
      <c r="AO81" s="16" t="str">
        <f>CONCATENATE($B81,".",VLOOKUP(DA!AO$1,REF!$A$2:$D$40,4,0),".",VLOOKUP(DA!AO$1,REF!$A$2:$B$40,2,0),".00.","0001")</f>
        <v>173.07.00.00.0001</v>
      </c>
      <c r="AP81" s="16" t="str">
        <f>CONCATENATE($B81,".",VLOOKUP(DA!AP$1,REF!$A$2:$D$40,4,0),".",VLOOKUP(DA!AP$1,REF!$A$2:$B$40,2,0),".00.","0001")</f>
        <v>173.08.00.00.0001</v>
      </c>
      <c r="AQ81" s="16" t="str">
        <f>CONCATENATE($B81,".",VLOOKUP(DA!AQ$1,REF!$A$2:$D$40,4,0),".",VLOOKUP(DA!AQ$1,REF!$A$2:$B$40,2,0),".00.","0001")</f>
        <v>173.00.00.00.0001</v>
      </c>
    </row>
    <row r="82" spans="1:43" ht="16.5" customHeight="1" x14ac:dyDescent="0.25">
      <c r="A82" s="21" t="s">
        <v>291</v>
      </c>
      <c r="B82" s="17" t="s">
        <v>348</v>
      </c>
      <c r="C82" s="17">
        <f t="shared" si="1"/>
        <v>174</v>
      </c>
      <c r="D82" s="21" t="s">
        <v>129</v>
      </c>
      <c r="E82" s="16" t="str">
        <f>CONCATENATE($B82,".",VLOOKUP(DA!E$1,REF!$A$2:$D$40,4,0),".",VLOOKUP(DA!E$1,REF!$A$2:$B$40,2,0),".00.","0001")</f>
        <v>174.08.26.00.0001</v>
      </c>
      <c r="F82" s="16" t="str">
        <f>CONCATENATE($B82,".",VLOOKUP(DA!F$1,REF!$A$2:$D$40,4,0),".",VLOOKUP(DA!F$1,REF!$A$2:$B$40,2,0),".00.","0001")</f>
        <v>174.03.10.00.0001</v>
      </c>
      <c r="G82" s="16" t="str">
        <f>CONCATENATE($B82,".",VLOOKUP(DA!G$1,REF!$A$2:$D$40,4,0),".",VLOOKUP(DA!G$1,REF!$A$2:$B$40,2,0),".00.","0001")</f>
        <v>174.07.17.00.0001</v>
      </c>
      <c r="H82" s="16" t="str">
        <f>CONCATENATE($B82,".",VLOOKUP(DA!H$1,REF!$A$2:$D$40,4,0),".",VLOOKUP(DA!H$1,REF!$A$2:$B$40,2,0),".00.","0001")</f>
        <v>174.01.04.00.0001</v>
      </c>
      <c r="I82" s="16" t="str">
        <f>CONCATENATE($B82,".",VLOOKUP(DA!I$1,REF!$A$2:$D$40,4,0),".",VLOOKUP(DA!I$1,REF!$A$2:$B$40,2,0),".00.","0001")</f>
        <v>174.07.16.00.0001</v>
      </c>
      <c r="J82" s="16" t="str">
        <f>CONCATENATE($B82,".",VLOOKUP(DA!J$1,REF!$A$2:$D$40,4,0),".",VLOOKUP(DA!J$1,REF!$A$2:$B$40,2,0),".00.","0001")</f>
        <v>174.06.31.00.0001</v>
      </c>
      <c r="K82" s="16" t="str">
        <f>CONCATENATE($B82,".",VLOOKUP(DA!K$1,REF!$A$2:$D$40,4,0),".",VLOOKUP(DA!K$1,REF!$A$2:$B$40,2,0),".00.","0001")</f>
        <v>174.06.22.00.0001</v>
      </c>
      <c r="L82" s="16" t="str">
        <f>CONCATENATE($B82,".",VLOOKUP(DA!L$1,REF!$A$2:$D$40,4,0),".",VLOOKUP(DA!L$1,REF!$A$2:$B$40,2,0),".00.","0001")</f>
        <v>174.01.03.00.0001</v>
      </c>
      <c r="M82" s="16" t="str">
        <f>CONCATENATE($B82,".",VLOOKUP(DA!M$1,REF!$A$2:$D$40,4,0),".",VLOOKUP(DA!M$1,REF!$A$2:$B$40,2,0),".00.","0001")</f>
        <v>174.06.28.00.0001</v>
      </c>
      <c r="N82" s="16" t="str">
        <f>CONCATENATE($B82,".",VLOOKUP(DA!N$1,REF!$A$2:$D$40,4,0),".",VLOOKUP(DA!N$1,REF!$A$2:$B$40,2,0),".00.","0001")</f>
        <v>174.08.13.00.0001</v>
      </c>
      <c r="O82" s="16" t="str">
        <f>CONCATENATE($B82,".",VLOOKUP(DA!O$1,REF!$A$2:$D$40,4,0),".",VLOOKUP(DA!O$1,REF!$A$2:$B$40,2,0),".00.","0001")</f>
        <v>174.06.24.00.0001</v>
      </c>
      <c r="P82" s="16" t="str">
        <f>CONCATENATE($B82,".",VLOOKUP(DA!P$1,REF!$A$2:$D$40,4,0),".",VLOOKUP(DA!P$1,REF!$A$2:$B$40,2,0),".00.","0001")</f>
        <v>174.06.27.00.0001</v>
      </c>
      <c r="Q82" s="16" t="str">
        <f>CONCATENATE($B82,".",VLOOKUP(DA!Q$1,REF!$A$2:$D$40,4,0),".",VLOOKUP(DA!Q$1,REF!$A$2:$B$40,2,0),".00.","0001")</f>
        <v>174.08.15.00.0001</v>
      </c>
      <c r="R82" s="16" t="str">
        <f>CONCATENATE($B82,".",VLOOKUP(DA!R$1,REF!$A$2:$D$40,4,0),".",VLOOKUP(DA!R$1,REF!$A$2:$B$40,2,0),".00.","0001")</f>
        <v>174.01.06.00.0001</v>
      </c>
      <c r="S82" s="16" t="str">
        <f>CONCATENATE($B82,".",VLOOKUP(DA!S$1,REF!$A$2:$D$40,4,0),".",VLOOKUP(DA!S$1,REF!$A$2:$B$40,2,0),".00.","0001")</f>
        <v>174.03.08.00.0001</v>
      </c>
      <c r="T82" s="16" t="str">
        <f>CONCATENATE($B82,".",VLOOKUP(DA!T$1,REF!$A$2:$D$40,4,0),".",VLOOKUP(DA!T$1,REF!$A$2:$B$40,2,0),".00.","0001")</f>
        <v>174.07.18.00.0001</v>
      </c>
      <c r="U82" s="16" t="str">
        <f>CONCATENATE($B82,".",VLOOKUP(DA!U$1,REF!$A$2:$D$40,4,0),".",VLOOKUP(DA!U$1,REF!$A$2:$B$40,2,0),".00.","0001")</f>
        <v>174.08.25.00.0001</v>
      </c>
      <c r="V82" s="16" t="str">
        <f>CONCATENATE($B82,".",VLOOKUP(DA!V$1,REF!$A$2:$D$40,4,0),".",VLOOKUP(DA!V$1,REF!$A$2:$B$40,2,0),".00.","0001")</f>
        <v>174.07.20.00.0001</v>
      </c>
      <c r="W82" s="16" t="str">
        <f>CONCATENATE($B82,".",VLOOKUP(DA!W$1,REF!$A$2:$D$40,4,0),".",VLOOKUP(DA!W$1,REF!$A$2:$B$40,2,0),".00.","0001")</f>
        <v>174.08.21.00.0001</v>
      </c>
      <c r="X82" s="16" t="str">
        <f>CONCATENATE($B82,".",VLOOKUP(DA!X$1,REF!$A$2:$D$40,4,0),".",VLOOKUP(DA!X$1,REF!$A$2:$B$40,2,0),".00.","0001")</f>
        <v>174.01.01.00.0001</v>
      </c>
      <c r="Y82" s="16" t="str">
        <f>CONCATENATE($B82,".",VLOOKUP(DA!Y$1,REF!$A$2:$D$40,4,0),".",VLOOKUP(DA!Y$1,REF!$A$2:$B$40,2,0),".00.","0001")</f>
        <v>174.03.11.00.0001</v>
      </c>
      <c r="Z82" s="16" t="str">
        <f>CONCATENATE($B82,".",VLOOKUP(DA!Z$1,REF!$A$2:$D$40,4,0),".",VLOOKUP(DA!Z$1,REF!$A$2:$B$40,2,0),".00.","0001")</f>
        <v>174.01.02.00.0001</v>
      </c>
      <c r="AA82" s="16" t="str">
        <f>CONCATENATE($B82,".",VLOOKUP(DA!AA$1,REF!$A$2:$D$40,4,0),".",VLOOKUP(DA!AA$1,REF!$A$2:$B$40,2,0),".00.","0001")</f>
        <v>174.01.05.00.0001</v>
      </c>
      <c r="AB82" s="16" t="str">
        <f>CONCATENATE($B82,".",VLOOKUP(DA!AB$1,REF!$A$2:$D$40,4,0),".",VLOOKUP(DA!AB$1,REF!$A$2:$B$40,2,0),".00.","0001")</f>
        <v>174.07.14.00.0001</v>
      </c>
      <c r="AC82" s="16" t="str">
        <f>CONCATENATE($B82,".",VLOOKUP(DA!AC$1,REF!$A$2:$D$40,4,0),".",VLOOKUP(DA!AC$1,REF!$A$2:$B$40,2,0),".00.","0001")</f>
        <v>174.06.30.00.0001</v>
      </c>
      <c r="AD82" s="16" t="str">
        <f>CONCATENATE($B82,".",VLOOKUP(DA!AD$1,REF!$A$2:$D$40,4,0),".",VLOOKUP(DA!AD$1,REF!$A$2:$B$40,2,0),".00.","0001")</f>
        <v>174.06.23.00.0001</v>
      </c>
      <c r="AE82" s="16" t="str">
        <f>CONCATENATE($B82,".",VLOOKUP(DA!AE$1,REF!$A$2:$D$40,4,0),".",VLOOKUP(DA!AE$1,REF!$A$2:$B$40,2,0),".00.","0001")</f>
        <v>174.08.32.00.0001</v>
      </c>
      <c r="AF82" s="16" t="str">
        <f>CONCATENATE($B82,".",VLOOKUP(DA!AF$1,REF!$A$2:$D$40,4,0),".",VLOOKUP(DA!AF$1,REF!$A$2:$B$40,2,0),".00.","0001")</f>
        <v>174.05.09.00.0001</v>
      </c>
      <c r="AG82" s="16" t="str">
        <f>CONCATENATE($B82,".",VLOOKUP(DA!AG$1,REF!$A$2:$D$40,4,0),".",VLOOKUP(DA!AG$1,REF!$A$2:$B$40,2,0),".00.","0001")</f>
        <v>174.07.19.00.0001</v>
      </c>
      <c r="AH82" s="16" t="str">
        <f>CONCATENATE($B82,".",VLOOKUP(DA!AH$1,REF!$A$2:$D$40,4,0),".",VLOOKUP(DA!AH$1,REF!$A$2:$B$40,2,0),".00.","0001")</f>
        <v>174.01.07.00.0001</v>
      </c>
      <c r="AI82" s="16" t="str">
        <f>CONCATENATE($B82,".",VLOOKUP(DA!AI$1,REF!$A$2:$D$40,4,0),".",VLOOKUP(DA!AI$1,REF!$A$2:$B$40,2,0),".00.","0001")</f>
        <v>174.08.12.00.0001</v>
      </c>
      <c r="AJ82" s="16" t="str">
        <f>CONCATENATE($B82,".",VLOOKUP(DA!AJ$1,REF!$A$2:$D$40,4,0),".",VLOOKUP(DA!AJ$1,REF!$A$2:$B$40,2,0),".00.","0001")</f>
        <v>174.08.29.00.0001</v>
      </c>
      <c r="AK82" s="16" t="str">
        <f>CONCATENATE($B82,".",VLOOKUP(DA!AK$1,REF!$A$2:$D$40,4,0),".",VLOOKUP(DA!AK$1,REF!$A$2:$B$40,2,0),".00.","0001")</f>
        <v>174.01.00.00.0001</v>
      </c>
      <c r="AL82" s="16" t="str">
        <f>CONCATENATE($B82,".",VLOOKUP(DA!AL$1,REF!$A$2:$D$40,4,0),".",VLOOKUP(DA!AL$1,REF!$A$2:$B$40,2,0),".00.","0001")</f>
        <v>174.03.00.00.0001</v>
      </c>
      <c r="AM82" s="16" t="str">
        <f>CONCATENATE($B82,".",VLOOKUP(DA!AM$1,REF!$A$2:$D$40,4,0),".",VLOOKUP(DA!AM$1,REF!$A$2:$B$40,2,0),".00.","0001")</f>
        <v>174.05.00.00.0001</v>
      </c>
      <c r="AN82" s="16" t="str">
        <f>CONCATENATE($B82,".",VLOOKUP(DA!AN$1,REF!$A$2:$D$40,4,0),".",VLOOKUP(DA!AN$1,REF!$A$2:$B$40,2,0),".00.","0001")</f>
        <v>174.06.00.00.0001</v>
      </c>
      <c r="AO82" s="16" t="str">
        <f>CONCATENATE($B82,".",VLOOKUP(DA!AO$1,REF!$A$2:$D$40,4,0),".",VLOOKUP(DA!AO$1,REF!$A$2:$B$40,2,0),".00.","0001")</f>
        <v>174.07.00.00.0001</v>
      </c>
      <c r="AP82" s="16" t="str">
        <f>CONCATENATE($B82,".",VLOOKUP(DA!AP$1,REF!$A$2:$D$40,4,0),".",VLOOKUP(DA!AP$1,REF!$A$2:$B$40,2,0),".00.","0001")</f>
        <v>174.08.00.00.0001</v>
      </c>
      <c r="AQ82" s="16" t="str">
        <f>CONCATENATE($B82,".",VLOOKUP(DA!AQ$1,REF!$A$2:$D$40,4,0),".",VLOOKUP(DA!AQ$1,REF!$A$2:$B$40,2,0),".00.","0001")</f>
        <v>174.00.00.00.0001</v>
      </c>
    </row>
    <row r="83" spans="1:43" ht="16.5" customHeight="1" x14ac:dyDescent="0.25">
      <c r="A83" s="21" t="s">
        <v>291</v>
      </c>
      <c r="B83" s="17" t="s">
        <v>349</v>
      </c>
      <c r="C83" s="17">
        <f t="shared" si="1"/>
        <v>175</v>
      </c>
      <c r="D83" s="21" t="s">
        <v>130</v>
      </c>
      <c r="E83" s="16" t="str">
        <f>CONCATENATE($B83,".",VLOOKUP(DA!E$1,REF!$A$2:$D$40,4,0),".",VLOOKUP(DA!E$1,REF!$A$2:$B$40,2,0),".00.","0001")</f>
        <v>175.08.26.00.0001</v>
      </c>
      <c r="F83" s="16" t="str">
        <f>CONCATENATE($B83,".",VLOOKUP(DA!F$1,REF!$A$2:$D$40,4,0),".",VLOOKUP(DA!F$1,REF!$A$2:$B$40,2,0),".00.","0001")</f>
        <v>175.03.10.00.0001</v>
      </c>
      <c r="G83" s="16" t="str">
        <f>CONCATENATE($B83,".",VLOOKUP(DA!G$1,REF!$A$2:$D$40,4,0),".",VLOOKUP(DA!G$1,REF!$A$2:$B$40,2,0),".00.","0001")</f>
        <v>175.07.17.00.0001</v>
      </c>
      <c r="H83" s="16" t="str">
        <f>CONCATENATE($B83,".",VLOOKUP(DA!H$1,REF!$A$2:$D$40,4,0),".",VLOOKUP(DA!H$1,REF!$A$2:$B$40,2,0),".00.","0001")</f>
        <v>175.01.04.00.0001</v>
      </c>
      <c r="I83" s="16" t="str">
        <f>CONCATENATE($B83,".",VLOOKUP(DA!I$1,REF!$A$2:$D$40,4,0),".",VLOOKUP(DA!I$1,REF!$A$2:$B$40,2,0),".00.","0001")</f>
        <v>175.07.16.00.0001</v>
      </c>
      <c r="J83" s="16" t="str">
        <f>CONCATENATE($B83,".",VLOOKUP(DA!J$1,REF!$A$2:$D$40,4,0),".",VLOOKUP(DA!J$1,REF!$A$2:$B$40,2,0),".00.","0001")</f>
        <v>175.06.31.00.0001</v>
      </c>
      <c r="K83" s="16" t="str">
        <f>CONCATENATE($B83,".",VLOOKUP(DA!K$1,REF!$A$2:$D$40,4,0),".",VLOOKUP(DA!K$1,REF!$A$2:$B$40,2,0),".00.","0001")</f>
        <v>175.06.22.00.0001</v>
      </c>
      <c r="L83" s="16" t="str">
        <f>CONCATENATE($B83,".",VLOOKUP(DA!L$1,REF!$A$2:$D$40,4,0),".",VLOOKUP(DA!L$1,REF!$A$2:$B$40,2,0),".00.","0001")</f>
        <v>175.01.03.00.0001</v>
      </c>
      <c r="M83" s="16" t="str">
        <f>CONCATENATE($B83,".",VLOOKUP(DA!M$1,REF!$A$2:$D$40,4,0),".",VLOOKUP(DA!M$1,REF!$A$2:$B$40,2,0),".00.","0001")</f>
        <v>175.06.28.00.0001</v>
      </c>
      <c r="N83" s="16" t="str">
        <f>CONCATENATE($B83,".",VLOOKUP(DA!N$1,REF!$A$2:$D$40,4,0),".",VLOOKUP(DA!N$1,REF!$A$2:$B$40,2,0),".00.","0001")</f>
        <v>175.08.13.00.0001</v>
      </c>
      <c r="O83" s="16" t="str">
        <f>CONCATENATE($B83,".",VLOOKUP(DA!O$1,REF!$A$2:$D$40,4,0),".",VLOOKUP(DA!O$1,REF!$A$2:$B$40,2,0),".00.","0001")</f>
        <v>175.06.24.00.0001</v>
      </c>
      <c r="P83" s="16" t="str">
        <f>CONCATENATE($B83,".",VLOOKUP(DA!P$1,REF!$A$2:$D$40,4,0),".",VLOOKUP(DA!P$1,REF!$A$2:$B$40,2,0),".00.","0001")</f>
        <v>175.06.27.00.0001</v>
      </c>
      <c r="Q83" s="16" t="str">
        <f>CONCATENATE($B83,".",VLOOKUP(DA!Q$1,REF!$A$2:$D$40,4,0),".",VLOOKUP(DA!Q$1,REF!$A$2:$B$40,2,0),".00.","0001")</f>
        <v>175.08.15.00.0001</v>
      </c>
      <c r="R83" s="16" t="str">
        <f>CONCATENATE($B83,".",VLOOKUP(DA!R$1,REF!$A$2:$D$40,4,0),".",VLOOKUP(DA!R$1,REF!$A$2:$B$40,2,0),".00.","0001")</f>
        <v>175.01.06.00.0001</v>
      </c>
      <c r="S83" s="16" t="str">
        <f>CONCATENATE($B83,".",VLOOKUP(DA!S$1,REF!$A$2:$D$40,4,0),".",VLOOKUP(DA!S$1,REF!$A$2:$B$40,2,0),".00.","0001")</f>
        <v>175.03.08.00.0001</v>
      </c>
      <c r="T83" s="16" t="str">
        <f>CONCATENATE($B83,".",VLOOKUP(DA!T$1,REF!$A$2:$D$40,4,0),".",VLOOKUP(DA!T$1,REF!$A$2:$B$40,2,0),".00.","0001")</f>
        <v>175.07.18.00.0001</v>
      </c>
      <c r="U83" s="16" t="str">
        <f>CONCATENATE($B83,".",VLOOKUP(DA!U$1,REF!$A$2:$D$40,4,0),".",VLOOKUP(DA!U$1,REF!$A$2:$B$40,2,0),".00.","0001")</f>
        <v>175.08.25.00.0001</v>
      </c>
      <c r="V83" s="16" t="str">
        <f>CONCATENATE($B83,".",VLOOKUP(DA!V$1,REF!$A$2:$D$40,4,0),".",VLOOKUP(DA!V$1,REF!$A$2:$B$40,2,0),".00.","0001")</f>
        <v>175.07.20.00.0001</v>
      </c>
      <c r="W83" s="16" t="str">
        <f>CONCATENATE($B83,".",VLOOKUP(DA!W$1,REF!$A$2:$D$40,4,0),".",VLOOKUP(DA!W$1,REF!$A$2:$B$40,2,0),".00.","0001")</f>
        <v>175.08.21.00.0001</v>
      </c>
      <c r="X83" s="16" t="str">
        <f>CONCATENATE($B83,".",VLOOKUP(DA!X$1,REF!$A$2:$D$40,4,0),".",VLOOKUP(DA!X$1,REF!$A$2:$B$40,2,0),".00.","0001")</f>
        <v>175.01.01.00.0001</v>
      </c>
      <c r="Y83" s="16" t="str">
        <f>CONCATENATE($B83,".",VLOOKUP(DA!Y$1,REF!$A$2:$D$40,4,0),".",VLOOKUP(DA!Y$1,REF!$A$2:$B$40,2,0),".00.","0001")</f>
        <v>175.03.11.00.0001</v>
      </c>
      <c r="Z83" s="16" t="str">
        <f>CONCATENATE($B83,".",VLOOKUP(DA!Z$1,REF!$A$2:$D$40,4,0),".",VLOOKUP(DA!Z$1,REF!$A$2:$B$40,2,0),".00.","0001")</f>
        <v>175.01.02.00.0001</v>
      </c>
      <c r="AA83" s="16" t="str">
        <f>CONCATENATE($B83,".",VLOOKUP(DA!AA$1,REF!$A$2:$D$40,4,0),".",VLOOKUP(DA!AA$1,REF!$A$2:$B$40,2,0),".00.","0001")</f>
        <v>175.01.05.00.0001</v>
      </c>
      <c r="AB83" s="16" t="str">
        <f>CONCATENATE($B83,".",VLOOKUP(DA!AB$1,REF!$A$2:$D$40,4,0),".",VLOOKUP(DA!AB$1,REF!$A$2:$B$40,2,0),".00.","0001")</f>
        <v>175.07.14.00.0001</v>
      </c>
      <c r="AC83" s="16" t="str">
        <f>CONCATENATE($B83,".",VLOOKUP(DA!AC$1,REF!$A$2:$D$40,4,0),".",VLOOKUP(DA!AC$1,REF!$A$2:$B$40,2,0),".00.","0001")</f>
        <v>175.06.30.00.0001</v>
      </c>
      <c r="AD83" s="16" t="str">
        <f>CONCATENATE($B83,".",VLOOKUP(DA!AD$1,REF!$A$2:$D$40,4,0),".",VLOOKUP(DA!AD$1,REF!$A$2:$B$40,2,0),".00.","0001")</f>
        <v>175.06.23.00.0001</v>
      </c>
      <c r="AE83" s="16" t="str">
        <f>CONCATENATE($B83,".",VLOOKUP(DA!AE$1,REF!$A$2:$D$40,4,0),".",VLOOKUP(DA!AE$1,REF!$A$2:$B$40,2,0),".00.","0001")</f>
        <v>175.08.32.00.0001</v>
      </c>
      <c r="AF83" s="16" t="str">
        <f>CONCATENATE($B83,".",VLOOKUP(DA!AF$1,REF!$A$2:$D$40,4,0),".",VLOOKUP(DA!AF$1,REF!$A$2:$B$40,2,0),".00.","0001")</f>
        <v>175.05.09.00.0001</v>
      </c>
      <c r="AG83" s="16" t="str">
        <f>CONCATENATE($B83,".",VLOOKUP(DA!AG$1,REF!$A$2:$D$40,4,0),".",VLOOKUP(DA!AG$1,REF!$A$2:$B$40,2,0),".00.","0001")</f>
        <v>175.07.19.00.0001</v>
      </c>
      <c r="AH83" s="16" t="str">
        <f>CONCATENATE($B83,".",VLOOKUP(DA!AH$1,REF!$A$2:$D$40,4,0),".",VLOOKUP(DA!AH$1,REF!$A$2:$B$40,2,0),".00.","0001")</f>
        <v>175.01.07.00.0001</v>
      </c>
      <c r="AI83" s="16" t="str">
        <f>CONCATENATE($B83,".",VLOOKUP(DA!AI$1,REF!$A$2:$D$40,4,0),".",VLOOKUP(DA!AI$1,REF!$A$2:$B$40,2,0),".00.","0001")</f>
        <v>175.08.12.00.0001</v>
      </c>
      <c r="AJ83" s="16" t="str">
        <f>CONCATENATE($B83,".",VLOOKUP(DA!AJ$1,REF!$A$2:$D$40,4,0),".",VLOOKUP(DA!AJ$1,REF!$A$2:$B$40,2,0),".00.","0001")</f>
        <v>175.08.29.00.0001</v>
      </c>
      <c r="AK83" s="16" t="str">
        <f>CONCATENATE($B83,".",VLOOKUP(DA!AK$1,REF!$A$2:$D$40,4,0),".",VLOOKUP(DA!AK$1,REF!$A$2:$B$40,2,0),".00.","0001")</f>
        <v>175.01.00.00.0001</v>
      </c>
      <c r="AL83" s="16" t="str">
        <f>CONCATENATE($B83,".",VLOOKUP(DA!AL$1,REF!$A$2:$D$40,4,0),".",VLOOKUP(DA!AL$1,REF!$A$2:$B$40,2,0),".00.","0001")</f>
        <v>175.03.00.00.0001</v>
      </c>
      <c r="AM83" s="16" t="str">
        <f>CONCATENATE($B83,".",VLOOKUP(DA!AM$1,REF!$A$2:$D$40,4,0),".",VLOOKUP(DA!AM$1,REF!$A$2:$B$40,2,0),".00.","0001")</f>
        <v>175.05.00.00.0001</v>
      </c>
      <c r="AN83" s="16" t="str">
        <f>CONCATENATE($B83,".",VLOOKUP(DA!AN$1,REF!$A$2:$D$40,4,0),".",VLOOKUP(DA!AN$1,REF!$A$2:$B$40,2,0),".00.","0001")</f>
        <v>175.06.00.00.0001</v>
      </c>
      <c r="AO83" s="16" t="str">
        <f>CONCATENATE($B83,".",VLOOKUP(DA!AO$1,REF!$A$2:$D$40,4,0),".",VLOOKUP(DA!AO$1,REF!$A$2:$B$40,2,0),".00.","0001")</f>
        <v>175.07.00.00.0001</v>
      </c>
      <c r="AP83" s="16" t="str">
        <f>CONCATENATE($B83,".",VLOOKUP(DA!AP$1,REF!$A$2:$D$40,4,0),".",VLOOKUP(DA!AP$1,REF!$A$2:$B$40,2,0),".00.","0001")</f>
        <v>175.08.00.00.0001</v>
      </c>
      <c r="AQ83" s="16" t="str">
        <f>CONCATENATE($B83,".",VLOOKUP(DA!AQ$1,REF!$A$2:$D$40,4,0),".",VLOOKUP(DA!AQ$1,REF!$A$2:$B$40,2,0),".00.","0001")</f>
        <v>175.00.00.00.0001</v>
      </c>
    </row>
    <row r="84" spans="1:43" ht="16.5" customHeight="1" x14ac:dyDescent="0.25">
      <c r="A84" s="21" t="s">
        <v>291</v>
      </c>
      <c r="B84" s="17" t="s">
        <v>350</v>
      </c>
      <c r="C84" s="17">
        <f t="shared" si="1"/>
        <v>176</v>
      </c>
      <c r="D84" s="21" t="s">
        <v>131</v>
      </c>
      <c r="E84" s="16" t="str">
        <f>CONCATENATE($B84,".",VLOOKUP(DA!E$1,REF!$A$2:$D$40,4,0),".",VLOOKUP(DA!E$1,REF!$A$2:$B$40,2,0),".00.","0001")</f>
        <v>176.08.26.00.0001</v>
      </c>
      <c r="F84" s="16" t="str">
        <f>CONCATENATE($B84,".",VLOOKUP(DA!F$1,REF!$A$2:$D$40,4,0),".",VLOOKUP(DA!F$1,REF!$A$2:$B$40,2,0),".00.","0001")</f>
        <v>176.03.10.00.0001</v>
      </c>
      <c r="G84" s="16" t="str">
        <f>CONCATENATE($B84,".",VLOOKUP(DA!G$1,REF!$A$2:$D$40,4,0),".",VLOOKUP(DA!G$1,REF!$A$2:$B$40,2,0),".00.","0001")</f>
        <v>176.07.17.00.0001</v>
      </c>
      <c r="H84" s="16" t="str">
        <f>CONCATENATE($B84,".",VLOOKUP(DA!H$1,REF!$A$2:$D$40,4,0),".",VLOOKUP(DA!H$1,REF!$A$2:$B$40,2,0),".00.","0001")</f>
        <v>176.01.04.00.0001</v>
      </c>
      <c r="I84" s="16" t="str">
        <f>CONCATENATE($B84,".",VLOOKUP(DA!I$1,REF!$A$2:$D$40,4,0),".",VLOOKUP(DA!I$1,REF!$A$2:$B$40,2,0),".00.","0001")</f>
        <v>176.07.16.00.0001</v>
      </c>
      <c r="J84" s="16" t="str">
        <f>CONCATENATE($B84,".",VLOOKUP(DA!J$1,REF!$A$2:$D$40,4,0),".",VLOOKUP(DA!J$1,REF!$A$2:$B$40,2,0),".00.","0001")</f>
        <v>176.06.31.00.0001</v>
      </c>
      <c r="K84" s="16" t="str">
        <f>CONCATENATE($B84,".",VLOOKUP(DA!K$1,REF!$A$2:$D$40,4,0),".",VLOOKUP(DA!K$1,REF!$A$2:$B$40,2,0),".00.","0001")</f>
        <v>176.06.22.00.0001</v>
      </c>
      <c r="L84" s="16" t="str">
        <f>CONCATENATE($B84,".",VLOOKUP(DA!L$1,REF!$A$2:$D$40,4,0),".",VLOOKUP(DA!L$1,REF!$A$2:$B$40,2,0),".00.","0001")</f>
        <v>176.01.03.00.0001</v>
      </c>
      <c r="M84" s="16" t="str">
        <f>CONCATENATE($B84,".",VLOOKUP(DA!M$1,REF!$A$2:$D$40,4,0),".",VLOOKUP(DA!M$1,REF!$A$2:$B$40,2,0),".00.","0001")</f>
        <v>176.06.28.00.0001</v>
      </c>
      <c r="N84" s="16" t="str">
        <f>CONCATENATE($B84,".",VLOOKUP(DA!N$1,REF!$A$2:$D$40,4,0),".",VLOOKUP(DA!N$1,REF!$A$2:$B$40,2,0),".00.","0001")</f>
        <v>176.08.13.00.0001</v>
      </c>
      <c r="O84" s="16" t="str">
        <f>CONCATENATE($B84,".",VLOOKUP(DA!O$1,REF!$A$2:$D$40,4,0),".",VLOOKUP(DA!O$1,REF!$A$2:$B$40,2,0),".00.","0001")</f>
        <v>176.06.24.00.0001</v>
      </c>
      <c r="P84" s="16" t="str">
        <f>CONCATENATE($B84,".",VLOOKUP(DA!P$1,REF!$A$2:$D$40,4,0),".",VLOOKUP(DA!P$1,REF!$A$2:$B$40,2,0),".00.","0001")</f>
        <v>176.06.27.00.0001</v>
      </c>
      <c r="Q84" s="16" t="str">
        <f>CONCATENATE($B84,".",VLOOKUP(DA!Q$1,REF!$A$2:$D$40,4,0),".",VLOOKUP(DA!Q$1,REF!$A$2:$B$40,2,0),".00.","0001")</f>
        <v>176.08.15.00.0001</v>
      </c>
      <c r="R84" s="16" t="str">
        <f>CONCATENATE($B84,".",VLOOKUP(DA!R$1,REF!$A$2:$D$40,4,0),".",VLOOKUP(DA!R$1,REF!$A$2:$B$40,2,0),".00.","0001")</f>
        <v>176.01.06.00.0001</v>
      </c>
      <c r="S84" s="16" t="str">
        <f>CONCATENATE($B84,".",VLOOKUP(DA!S$1,REF!$A$2:$D$40,4,0),".",VLOOKUP(DA!S$1,REF!$A$2:$B$40,2,0),".00.","0001")</f>
        <v>176.03.08.00.0001</v>
      </c>
      <c r="T84" s="16" t="str">
        <f>CONCATENATE($B84,".",VLOOKUP(DA!T$1,REF!$A$2:$D$40,4,0),".",VLOOKUP(DA!T$1,REF!$A$2:$B$40,2,0),".00.","0001")</f>
        <v>176.07.18.00.0001</v>
      </c>
      <c r="U84" s="16" t="str">
        <f>CONCATENATE($B84,".",VLOOKUP(DA!U$1,REF!$A$2:$D$40,4,0),".",VLOOKUP(DA!U$1,REF!$A$2:$B$40,2,0),".00.","0001")</f>
        <v>176.08.25.00.0001</v>
      </c>
      <c r="V84" s="16" t="str">
        <f>CONCATENATE($B84,".",VLOOKUP(DA!V$1,REF!$A$2:$D$40,4,0),".",VLOOKUP(DA!V$1,REF!$A$2:$B$40,2,0),".00.","0001")</f>
        <v>176.07.20.00.0001</v>
      </c>
      <c r="W84" s="16" t="str">
        <f>CONCATENATE($B84,".",VLOOKUP(DA!W$1,REF!$A$2:$D$40,4,0),".",VLOOKUP(DA!W$1,REF!$A$2:$B$40,2,0),".00.","0001")</f>
        <v>176.08.21.00.0001</v>
      </c>
      <c r="X84" s="16" t="str">
        <f>CONCATENATE($B84,".",VLOOKUP(DA!X$1,REF!$A$2:$D$40,4,0),".",VLOOKUP(DA!X$1,REF!$A$2:$B$40,2,0),".00.","0001")</f>
        <v>176.01.01.00.0001</v>
      </c>
      <c r="Y84" s="16" t="str">
        <f>CONCATENATE($B84,".",VLOOKUP(DA!Y$1,REF!$A$2:$D$40,4,0),".",VLOOKUP(DA!Y$1,REF!$A$2:$B$40,2,0),".00.","0001")</f>
        <v>176.03.11.00.0001</v>
      </c>
      <c r="Z84" s="16" t="str">
        <f>CONCATENATE($B84,".",VLOOKUP(DA!Z$1,REF!$A$2:$D$40,4,0),".",VLOOKUP(DA!Z$1,REF!$A$2:$B$40,2,0),".00.","0001")</f>
        <v>176.01.02.00.0001</v>
      </c>
      <c r="AA84" s="16" t="str">
        <f>CONCATENATE($B84,".",VLOOKUP(DA!AA$1,REF!$A$2:$D$40,4,0),".",VLOOKUP(DA!AA$1,REF!$A$2:$B$40,2,0),".00.","0001")</f>
        <v>176.01.05.00.0001</v>
      </c>
      <c r="AB84" s="16" t="str">
        <f>CONCATENATE($B84,".",VLOOKUP(DA!AB$1,REF!$A$2:$D$40,4,0),".",VLOOKUP(DA!AB$1,REF!$A$2:$B$40,2,0),".00.","0001")</f>
        <v>176.07.14.00.0001</v>
      </c>
      <c r="AC84" s="16" t="str">
        <f>CONCATENATE($B84,".",VLOOKUP(DA!AC$1,REF!$A$2:$D$40,4,0),".",VLOOKUP(DA!AC$1,REF!$A$2:$B$40,2,0),".00.","0001")</f>
        <v>176.06.30.00.0001</v>
      </c>
      <c r="AD84" s="16" t="str">
        <f>CONCATENATE($B84,".",VLOOKUP(DA!AD$1,REF!$A$2:$D$40,4,0),".",VLOOKUP(DA!AD$1,REF!$A$2:$B$40,2,0),".00.","0001")</f>
        <v>176.06.23.00.0001</v>
      </c>
      <c r="AE84" s="16" t="str">
        <f>CONCATENATE($B84,".",VLOOKUP(DA!AE$1,REF!$A$2:$D$40,4,0),".",VLOOKUP(DA!AE$1,REF!$A$2:$B$40,2,0),".00.","0001")</f>
        <v>176.08.32.00.0001</v>
      </c>
      <c r="AF84" s="16" t="str">
        <f>CONCATENATE($B84,".",VLOOKUP(DA!AF$1,REF!$A$2:$D$40,4,0),".",VLOOKUP(DA!AF$1,REF!$A$2:$B$40,2,0),".00.","0001")</f>
        <v>176.05.09.00.0001</v>
      </c>
      <c r="AG84" s="16" t="str">
        <f>CONCATENATE($B84,".",VLOOKUP(DA!AG$1,REF!$A$2:$D$40,4,0),".",VLOOKUP(DA!AG$1,REF!$A$2:$B$40,2,0),".00.","0001")</f>
        <v>176.07.19.00.0001</v>
      </c>
      <c r="AH84" s="16" t="str">
        <f>CONCATENATE($B84,".",VLOOKUP(DA!AH$1,REF!$A$2:$D$40,4,0),".",VLOOKUP(DA!AH$1,REF!$A$2:$B$40,2,0),".00.","0001")</f>
        <v>176.01.07.00.0001</v>
      </c>
      <c r="AI84" s="16" t="str">
        <f>CONCATENATE($B84,".",VLOOKUP(DA!AI$1,REF!$A$2:$D$40,4,0),".",VLOOKUP(DA!AI$1,REF!$A$2:$B$40,2,0),".00.","0001")</f>
        <v>176.08.12.00.0001</v>
      </c>
      <c r="AJ84" s="16" t="str">
        <f>CONCATENATE($B84,".",VLOOKUP(DA!AJ$1,REF!$A$2:$D$40,4,0),".",VLOOKUP(DA!AJ$1,REF!$A$2:$B$40,2,0),".00.","0001")</f>
        <v>176.08.29.00.0001</v>
      </c>
      <c r="AK84" s="16" t="str">
        <f>CONCATENATE($B84,".",VLOOKUP(DA!AK$1,REF!$A$2:$D$40,4,0),".",VLOOKUP(DA!AK$1,REF!$A$2:$B$40,2,0),".00.","0001")</f>
        <v>176.01.00.00.0001</v>
      </c>
      <c r="AL84" s="16" t="str">
        <f>CONCATENATE($B84,".",VLOOKUP(DA!AL$1,REF!$A$2:$D$40,4,0),".",VLOOKUP(DA!AL$1,REF!$A$2:$B$40,2,0),".00.","0001")</f>
        <v>176.03.00.00.0001</v>
      </c>
      <c r="AM84" s="16" t="str">
        <f>CONCATENATE($B84,".",VLOOKUP(DA!AM$1,REF!$A$2:$D$40,4,0),".",VLOOKUP(DA!AM$1,REF!$A$2:$B$40,2,0),".00.","0001")</f>
        <v>176.05.00.00.0001</v>
      </c>
      <c r="AN84" s="16" t="str">
        <f>CONCATENATE($B84,".",VLOOKUP(DA!AN$1,REF!$A$2:$D$40,4,0),".",VLOOKUP(DA!AN$1,REF!$A$2:$B$40,2,0),".00.","0001")</f>
        <v>176.06.00.00.0001</v>
      </c>
      <c r="AO84" s="16" t="str">
        <f>CONCATENATE($B84,".",VLOOKUP(DA!AO$1,REF!$A$2:$D$40,4,0),".",VLOOKUP(DA!AO$1,REF!$A$2:$B$40,2,0),".00.","0001")</f>
        <v>176.07.00.00.0001</v>
      </c>
      <c r="AP84" s="16" t="str">
        <f>CONCATENATE($B84,".",VLOOKUP(DA!AP$1,REF!$A$2:$D$40,4,0),".",VLOOKUP(DA!AP$1,REF!$A$2:$B$40,2,0),".00.","0001")</f>
        <v>176.08.00.00.0001</v>
      </c>
      <c r="AQ84" s="16" t="str">
        <f>CONCATENATE($B84,".",VLOOKUP(DA!AQ$1,REF!$A$2:$D$40,4,0),".",VLOOKUP(DA!AQ$1,REF!$A$2:$B$40,2,0),".00.","0001")</f>
        <v>176.00.00.00.0001</v>
      </c>
    </row>
    <row r="85" spans="1:43" ht="16.5" customHeight="1" x14ac:dyDescent="0.25">
      <c r="A85" s="21" t="s">
        <v>291</v>
      </c>
      <c r="B85" s="17" t="s">
        <v>351</v>
      </c>
      <c r="C85" s="17">
        <f t="shared" si="1"/>
        <v>177</v>
      </c>
      <c r="D85" s="21" t="s">
        <v>132</v>
      </c>
      <c r="E85" s="16" t="str">
        <f>CONCATENATE($B85,".",VLOOKUP(DA!E$1,REF!$A$2:$D$40,4,0),".",VLOOKUP(DA!E$1,REF!$A$2:$B$40,2,0),".00.","0001")</f>
        <v>177.08.26.00.0001</v>
      </c>
      <c r="F85" s="16" t="str">
        <f>CONCATENATE($B85,".",VLOOKUP(DA!F$1,REF!$A$2:$D$40,4,0),".",VLOOKUP(DA!F$1,REF!$A$2:$B$40,2,0),".00.","0001")</f>
        <v>177.03.10.00.0001</v>
      </c>
      <c r="G85" s="16" t="str">
        <f>CONCATENATE($B85,".",VLOOKUP(DA!G$1,REF!$A$2:$D$40,4,0),".",VLOOKUP(DA!G$1,REF!$A$2:$B$40,2,0),".00.","0001")</f>
        <v>177.07.17.00.0001</v>
      </c>
      <c r="H85" s="16" t="str">
        <f>CONCATENATE($B85,".",VLOOKUP(DA!H$1,REF!$A$2:$D$40,4,0),".",VLOOKUP(DA!H$1,REF!$A$2:$B$40,2,0),".00.","0001")</f>
        <v>177.01.04.00.0001</v>
      </c>
      <c r="I85" s="16" t="str">
        <f>CONCATENATE($B85,".",VLOOKUP(DA!I$1,REF!$A$2:$D$40,4,0),".",VLOOKUP(DA!I$1,REF!$A$2:$B$40,2,0),".00.","0001")</f>
        <v>177.07.16.00.0001</v>
      </c>
      <c r="J85" s="16" t="str">
        <f>CONCATENATE($B85,".",VLOOKUP(DA!J$1,REF!$A$2:$D$40,4,0),".",VLOOKUP(DA!J$1,REF!$A$2:$B$40,2,0),".00.","0001")</f>
        <v>177.06.31.00.0001</v>
      </c>
      <c r="K85" s="16" t="str">
        <f>CONCATENATE($B85,".",VLOOKUP(DA!K$1,REF!$A$2:$D$40,4,0),".",VLOOKUP(DA!K$1,REF!$A$2:$B$40,2,0),".00.","0001")</f>
        <v>177.06.22.00.0001</v>
      </c>
      <c r="L85" s="16" t="str">
        <f>CONCATENATE($B85,".",VLOOKUP(DA!L$1,REF!$A$2:$D$40,4,0),".",VLOOKUP(DA!L$1,REF!$A$2:$B$40,2,0),".00.","0001")</f>
        <v>177.01.03.00.0001</v>
      </c>
      <c r="M85" s="16" t="str">
        <f>CONCATENATE($B85,".",VLOOKUP(DA!M$1,REF!$A$2:$D$40,4,0),".",VLOOKUP(DA!M$1,REF!$A$2:$B$40,2,0),".00.","0001")</f>
        <v>177.06.28.00.0001</v>
      </c>
      <c r="N85" s="16" t="str">
        <f>CONCATENATE($B85,".",VLOOKUP(DA!N$1,REF!$A$2:$D$40,4,0),".",VLOOKUP(DA!N$1,REF!$A$2:$B$40,2,0),".00.","0001")</f>
        <v>177.08.13.00.0001</v>
      </c>
      <c r="O85" s="16" t="str">
        <f>CONCATENATE($B85,".",VLOOKUP(DA!O$1,REF!$A$2:$D$40,4,0),".",VLOOKUP(DA!O$1,REF!$A$2:$B$40,2,0),".00.","0001")</f>
        <v>177.06.24.00.0001</v>
      </c>
      <c r="P85" s="16" t="str">
        <f>CONCATENATE($B85,".",VLOOKUP(DA!P$1,REF!$A$2:$D$40,4,0),".",VLOOKUP(DA!P$1,REF!$A$2:$B$40,2,0),".00.","0001")</f>
        <v>177.06.27.00.0001</v>
      </c>
      <c r="Q85" s="16" t="str">
        <f>CONCATENATE($B85,".",VLOOKUP(DA!Q$1,REF!$A$2:$D$40,4,0),".",VLOOKUP(DA!Q$1,REF!$A$2:$B$40,2,0),".00.","0001")</f>
        <v>177.08.15.00.0001</v>
      </c>
      <c r="R85" s="16" t="str">
        <f>CONCATENATE($B85,".",VLOOKUP(DA!R$1,REF!$A$2:$D$40,4,0),".",VLOOKUP(DA!R$1,REF!$A$2:$B$40,2,0),".00.","0001")</f>
        <v>177.01.06.00.0001</v>
      </c>
      <c r="S85" s="16" t="str">
        <f>CONCATENATE($B85,".",VLOOKUP(DA!S$1,REF!$A$2:$D$40,4,0),".",VLOOKUP(DA!S$1,REF!$A$2:$B$40,2,0),".00.","0001")</f>
        <v>177.03.08.00.0001</v>
      </c>
      <c r="T85" s="16" t="str">
        <f>CONCATENATE($B85,".",VLOOKUP(DA!T$1,REF!$A$2:$D$40,4,0),".",VLOOKUP(DA!T$1,REF!$A$2:$B$40,2,0),".00.","0001")</f>
        <v>177.07.18.00.0001</v>
      </c>
      <c r="U85" s="16" t="str">
        <f>CONCATENATE($B85,".",VLOOKUP(DA!U$1,REF!$A$2:$D$40,4,0),".",VLOOKUP(DA!U$1,REF!$A$2:$B$40,2,0),".00.","0001")</f>
        <v>177.08.25.00.0001</v>
      </c>
      <c r="V85" s="16" t="str">
        <f>CONCATENATE($B85,".",VLOOKUP(DA!V$1,REF!$A$2:$D$40,4,0),".",VLOOKUP(DA!V$1,REF!$A$2:$B$40,2,0),".00.","0001")</f>
        <v>177.07.20.00.0001</v>
      </c>
      <c r="W85" s="16" t="str">
        <f>CONCATENATE($B85,".",VLOOKUP(DA!W$1,REF!$A$2:$D$40,4,0),".",VLOOKUP(DA!W$1,REF!$A$2:$B$40,2,0),".00.","0001")</f>
        <v>177.08.21.00.0001</v>
      </c>
      <c r="X85" s="16" t="str">
        <f>CONCATENATE($B85,".",VLOOKUP(DA!X$1,REF!$A$2:$D$40,4,0),".",VLOOKUP(DA!X$1,REF!$A$2:$B$40,2,0),".00.","0001")</f>
        <v>177.01.01.00.0001</v>
      </c>
      <c r="Y85" s="16" t="str">
        <f>CONCATENATE($B85,".",VLOOKUP(DA!Y$1,REF!$A$2:$D$40,4,0),".",VLOOKUP(DA!Y$1,REF!$A$2:$B$40,2,0),".00.","0001")</f>
        <v>177.03.11.00.0001</v>
      </c>
      <c r="Z85" s="16" t="str">
        <f>CONCATENATE($B85,".",VLOOKUP(DA!Z$1,REF!$A$2:$D$40,4,0),".",VLOOKUP(DA!Z$1,REF!$A$2:$B$40,2,0),".00.","0001")</f>
        <v>177.01.02.00.0001</v>
      </c>
      <c r="AA85" s="16" t="str">
        <f>CONCATENATE($B85,".",VLOOKUP(DA!AA$1,REF!$A$2:$D$40,4,0),".",VLOOKUP(DA!AA$1,REF!$A$2:$B$40,2,0),".00.","0001")</f>
        <v>177.01.05.00.0001</v>
      </c>
      <c r="AB85" s="16" t="str">
        <f>CONCATENATE($B85,".",VLOOKUP(DA!AB$1,REF!$A$2:$D$40,4,0),".",VLOOKUP(DA!AB$1,REF!$A$2:$B$40,2,0),".00.","0001")</f>
        <v>177.07.14.00.0001</v>
      </c>
      <c r="AC85" s="16" t="str">
        <f>CONCATENATE($B85,".",VLOOKUP(DA!AC$1,REF!$A$2:$D$40,4,0),".",VLOOKUP(DA!AC$1,REF!$A$2:$B$40,2,0),".00.","0001")</f>
        <v>177.06.30.00.0001</v>
      </c>
      <c r="AD85" s="16" t="str">
        <f>CONCATENATE($B85,".",VLOOKUP(DA!AD$1,REF!$A$2:$D$40,4,0),".",VLOOKUP(DA!AD$1,REF!$A$2:$B$40,2,0),".00.","0001")</f>
        <v>177.06.23.00.0001</v>
      </c>
      <c r="AE85" s="16" t="str">
        <f>CONCATENATE($B85,".",VLOOKUP(DA!AE$1,REF!$A$2:$D$40,4,0),".",VLOOKUP(DA!AE$1,REF!$A$2:$B$40,2,0),".00.","0001")</f>
        <v>177.08.32.00.0001</v>
      </c>
      <c r="AF85" s="16" t="str">
        <f>CONCATENATE($B85,".",VLOOKUP(DA!AF$1,REF!$A$2:$D$40,4,0),".",VLOOKUP(DA!AF$1,REF!$A$2:$B$40,2,0),".00.","0001")</f>
        <v>177.05.09.00.0001</v>
      </c>
      <c r="AG85" s="16" t="str">
        <f>CONCATENATE($B85,".",VLOOKUP(DA!AG$1,REF!$A$2:$D$40,4,0),".",VLOOKUP(DA!AG$1,REF!$A$2:$B$40,2,0),".00.","0001")</f>
        <v>177.07.19.00.0001</v>
      </c>
      <c r="AH85" s="16" t="str">
        <f>CONCATENATE($B85,".",VLOOKUP(DA!AH$1,REF!$A$2:$D$40,4,0),".",VLOOKUP(DA!AH$1,REF!$A$2:$B$40,2,0),".00.","0001")</f>
        <v>177.01.07.00.0001</v>
      </c>
      <c r="AI85" s="16" t="str">
        <f>CONCATENATE($B85,".",VLOOKUP(DA!AI$1,REF!$A$2:$D$40,4,0),".",VLOOKUP(DA!AI$1,REF!$A$2:$B$40,2,0),".00.","0001")</f>
        <v>177.08.12.00.0001</v>
      </c>
      <c r="AJ85" s="16" t="str">
        <f>CONCATENATE($B85,".",VLOOKUP(DA!AJ$1,REF!$A$2:$D$40,4,0),".",VLOOKUP(DA!AJ$1,REF!$A$2:$B$40,2,0),".00.","0001")</f>
        <v>177.08.29.00.0001</v>
      </c>
      <c r="AK85" s="16" t="str">
        <f>CONCATENATE($B85,".",VLOOKUP(DA!AK$1,REF!$A$2:$D$40,4,0),".",VLOOKUP(DA!AK$1,REF!$A$2:$B$40,2,0),".00.","0001")</f>
        <v>177.01.00.00.0001</v>
      </c>
      <c r="AL85" s="16" t="str">
        <f>CONCATENATE($B85,".",VLOOKUP(DA!AL$1,REF!$A$2:$D$40,4,0),".",VLOOKUP(DA!AL$1,REF!$A$2:$B$40,2,0),".00.","0001")</f>
        <v>177.03.00.00.0001</v>
      </c>
      <c r="AM85" s="16" t="str">
        <f>CONCATENATE($B85,".",VLOOKUP(DA!AM$1,REF!$A$2:$D$40,4,0),".",VLOOKUP(DA!AM$1,REF!$A$2:$B$40,2,0),".00.","0001")</f>
        <v>177.05.00.00.0001</v>
      </c>
      <c r="AN85" s="16" t="str">
        <f>CONCATENATE($B85,".",VLOOKUP(DA!AN$1,REF!$A$2:$D$40,4,0),".",VLOOKUP(DA!AN$1,REF!$A$2:$B$40,2,0),".00.","0001")</f>
        <v>177.06.00.00.0001</v>
      </c>
      <c r="AO85" s="16" t="str">
        <f>CONCATENATE($B85,".",VLOOKUP(DA!AO$1,REF!$A$2:$D$40,4,0),".",VLOOKUP(DA!AO$1,REF!$A$2:$B$40,2,0),".00.","0001")</f>
        <v>177.07.00.00.0001</v>
      </c>
      <c r="AP85" s="16" t="str">
        <f>CONCATENATE($B85,".",VLOOKUP(DA!AP$1,REF!$A$2:$D$40,4,0),".",VLOOKUP(DA!AP$1,REF!$A$2:$B$40,2,0),".00.","0001")</f>
        <v>177.08.00.00.0001</v>
      </c>
      <c r="AQ85" s="16" t="str">
        <f>CONCATENATE($B85,".",VLOOKUP(DA!AQ$1,REF!$A$2:$D$40,4,0),".",VLOOKUP(DA!AQ$1,REF!$A$2:$B$40,2,0),".00.","0001")</f>
        <v>177.00.00.00.0001</v>
      </c>
    </row>
    <row r="86" spans="1:43" ht="16.5" customHeight="1" x14ac:dyDescent="0.25">
      <c r="A86" s="21" t="s">
        <v>291</v>
      </c>
      <c r="B86" s="17" t="s">
        <v>352</v>
      </c>
      <c r="C86" s="17">
        <f t="shared" si="1"/>
        <v>178</v>
      </c>
      <c r="D86" s="21" t="s">
        <v>133</v>
      </c>
      <c r="E86" s="16" t="str">
        <f>CONCATENATE($B86,".",VLOOKUP(DA!E$1,REF!$A$2:$D$40,4,0),".",VLOOKUP(DA!E$1,REF!$A$2:$B$40,2,0),".00.","0001")</f>
        <v>178.08.26.00.0001</v>
      </c>
      <c r="F86" s="16" t="str">
        <f>CONCATENATE($B86,".",VLOOKUP(DA!F$1,REF!$A$2:$D$40,4,0),".",VLOOKUP(DA!F$1,REF!$A$2:$B$40,2,0),".00.","0001")</f>
        <v>178.03.10.00.0001</v>
      </c>
      <c r="G86" s="16" t="str">
        <f>CONCATENATE($B86,".",VLOOKUP(DA!G$1,REF!$A$2:$D$40,4,0),".",VLOOKUP(DA!G$1,REF!$A$2:$B$40,2,0),".00.","0001")</f>
        <v>178.07.17.00.0001</v>
      </c>
      <c r="H86" s="16" t="str">
        <f>CONCATENATE($B86,".",VLOOKUP(DA!H$1,REF!$A$2:$D$40,4,0),".",VLOOKUP(DA!H$1,REF!$A$2:$B$40,2,0),".00.","0001")</f>
        <v>178.01.04.00.0001</v>
      </c>
      <c r="I86" s="16" t="str">
        <f>CONCATENATE($B86,".",VLOOKUP(DA!I$1,REF!$A$2:$D$40,4,0),".",VLOOKUP(DA!I$1,REF!$A$2:$B$40,2,0),".00.","0001")</f>
        <v>178.07.16.00.0001</v>
      </c>
      <c r="J86" s="16" t="str">
        <f>CONCATENATE($B86,".",VLOOKUP(DA!J$1,REF!$A$2:$D$40,4,0),".",VLOOKUP(DA!J$1,REF!$A$2:$B$40,2,0),".00.","0001")</f>
        <v>178.06.31.00.0001</v>
      </c>
      <c r="K86" s="16" t="str">
        <f>CONCATENATE($B86,".",VLOOKUP(DA!K$1,REF!$A$2:$D$40,4,0),".",VLOOKUP(DA!K$1,REF!$A$2:$B$40,2,0),".00.","0001")</f>
        <v>178.06.22.00.0001</v>
      </c>
      <c r="L86" s="16" t="str">
        <f>CONCATENATE($B86,".",VLOOKUP(DA!L$1,REF!$A$2:$D$40,4,0),".",VLOOKUP(DA!L$1,REF!$A$2:$B$40,2,0),".00.","0001")</f>
        <v>178.01.03.00.0001</v>
      </c>
      <c r="M86" s="16" t="str">
        <f>CONCATENATE($B86,".",VLOOKUP(DA!M$1,REF!$A$2:$D$40,4,0),".",VLOOKUP(DA!M$1,REF!$A$2:$B$40,2,0),".00.","0001")</f>
        <v>178.06.28.00.0001</v>
      </c>
      <c r="N86" s="16" t="str">
        <f>CONCATENATE($B86,".",VLOOKUP(DA!N$1,REF!$A$2:$D$40,4,0),".",VLOOKUP(DA!N$1,REF!$A$2:$B$40,2,0),".00.","0001")</f>
        <v>178.08.13.00.0001</v>
      </c>
      <c r="O86" s="16" t="str">
        <f>CONCATENATE($B86,".",VLOOKUP(DA!O$1,REF!$A$2:$D$40,4,0),".",VLOOKUP(DA!O$1,REF!$A$2:$B$40,2,0),".00.","0001")</f>
        <v>178.06.24.00.0001</v>
      </c>
      <c r="P86" s="16" t="str">
        <f>CONCATENATE($B86,".",VLOOKUP(DA!P$1,REF!$A$2:$D$40,4,0),".",VLOOKUP(DA!P$1,REF!$A$2:$B$40,2,0),".00.","0001")</f>
        <v>178.06.27.00.0001</v>
      </c>
      <c r="Q86" s="16" t="str">
        <f>CONCATENATE($B86,".",VLOOKUP(DA!Q$1,REF!$A$2:$D$40,4,0),".",VLOOKUP(DA!Q$1,REF!$A$2:$B$40,2,0),".00.","0001")</f>
        <v>178.08.15.00.0001</v>
      </c>
      <c r="R86" s="16" t="str">
        <f>CONCATENATE($B86,".",VLOOKUP(DA!R$1,REF!$A$2:$D$40,4,0),".",VLOOKUP(DA!R$1,REF!$A$2:$B$40,2,0),".00.","0001")</f>
        <v>178.01.06.00.0001</v>
      </c>
      <c r="S86" s="16" t="str">
        <f>CONCATENATE($B86,".",VLOOKUP(DA!S$1,REF!$A$2:$D$40,4,0),".",VLOOKUP(DA!S$1,REF!$A$2:$B$40,2,0),".00.","0001")</f>
        <v>178.03.08.00.0001</v>
      </c>
      <c r="T86" s="16" t="str">
        <f>CONCATENATE($B86,".",VLOOKUP(DA!T$1,REF!$A$2:$D$40,4,0),".",VLOOKUP(DA!T$1,REF!$A$2:$B$40,2,0),".00.","0001")</f>
        <v>178.07.18.00.0001</v>
      </c>
      <c r="U86" s="16" t="str">
        <f>CONCATENATE($B86,".",VLOOKUP(DA!U$1,REF!$A$2:$D$40,4,0),".",VLOOKUP(DA!U$1,REF!$A$2:$B$40,2,0),".00.","0001")</f>
        <v>178.08.25.00.0001</v>
      </c>
      <c r="V86" s="16" t="str">
        <f>CONCATENATE($B86,".",VLOOKUP(DA!V$1,REF!$A$2:$D$40,4,0),".",VLOOKUP(DA!V$1,REF!$A$2:$B$40,2,0),".00.","0001")</f>
        <v>178.07.20.00.0001</v>
      </c>
      <c r="W86" s="16" t="str">
        <f>CONCATENATE($B86,".",VLOOKUP(DA!W$1,REF!$A$2:$D$40,4,0),".",VLOOKUP(DA!W$1,REF!$A$2:$B$40,2,0),".00.","0001")</f>
        <v>178.08.21.00.0001</v>
      </c>
      <c r="X86" s="16" t="str">
        <f>CONCATENATE($B86,".",VLOOKUP(DA!X$1,REF!$A$2:$D$40,4,0),".",VLOOKUP(DA!X$1,REF!$A$2:$B$40,2,0),".00.","0001")</f>
        <v>178.01.01.00.0001</v>
      </c>
      <c r="Y86" s="16" t="str">
        <f>CONCATENATE($B86,".",VLOOKUP(DA!Y$1,REF!$A$2:$D$40,4,0),".",VLOOKUP(DA!Y$1,REF!$A$2:$B$40,2,0),".00.","0001")</f>
        <v>178.03.11.00.0001</v>
      </c>
      <c r="Z86" s="16" t="str">
        <f>CONCATENATE($B86,".",VLOOKUP(DA!Z$1,REF!$A$2:$D$40,4,0),".",VLOOKUP(DA!Z$1,REF!$A$2:$B$40,2,0),".00.","0001")</f>
        <v>178.01.02.00.0001</v>
      </c>
      <c r="AA86" s="16" t="str">
        <f>CONCATENATE($B86,".",VLOOKUP(DA!AA$1,REF!$A$2:$D$40,4,0),".",VLOOKUP(DA!AA$1,REF!$A$2:$B$40,2,0),".00.","0001")</f>
        <v>178.01.05.00.0001</v>
      </c>
      <c r="AB86" s="16" t="str">
        <f>CONCATENATE($B86,".",VLOOKUP(DA!AB$1,REF!$A$2:$D$40,4,0),".",VLOOKUP(DA!AB$1,REF!$A$2:$B$40,2,0),".00.","0001")</f>
        <v>178.07.14.00.0001</v>
      </c>
      <c r="AC86" s="16" t="str">
        <f>CONCATENATE($B86,".",VLOOKUP(DA!AC$1,REF!$A$2:$D$40,4,0),".",VLOOKUP(DA!AC$1,REF!$A$2:$B$40,2,0),".00.","0001")</f>
        <v>178.06.30.00.0001</v>
      </c>
      <c r="AD86" s="16" t="str">
        <f>CONCATENATE($B86,".",VLOOKUP(DA!AD$1,REF!$A$2:$D$40,4,0),".",VLOOKUP(DA!AD$1,REF!$A$2:$B$40,2,0),".00.","0001")</f>
        <v>178.06.23.00.0001</v>
      </c>
      <c r="AE86" s="16" t="str">
        <f>CONCATENATE($B86,".",VLOOKUP(DA!AE$1,REF!$A$2:$D$40,4,0),".",VLOOKUP(DA!AE$1,REF!$A$2:$B$40,2,0),".00.","0001")</f>
        <v>178.08.32.00.0001</v>
      </c>
      <c r="AF86" s="16" t="str">
        <f>CONCATENATE($B86,".",VLOOKUP(DA!AF$1,REF!$A$2:$D$40,4,0),".",VLOOKUP(DA!AF$1,REF!$A$2:$B$40,2,0),".00.","0001")</f>
        <v>178.05.09.00.0001</v>
      </c>
      <c r="AG86" s="16" t="str">
        <f>CONCATENATE($B86,".",VLOOKUP(DA!AG$1,REF!$A$2:$D$40,4,0),".",VLOOKUP(DA!AG$1,REF!$A$2:$B$40,2,0),".00.","0001")</f>
        <v>178.07.19.00.0001</v>
      </c>
      <c r="AH86" s="16" t="str">
        <f>CONCATENATE($B86,".",VLOOKUP(DA!AH$1,REF!$A$2:$D$40,4,0),".",VLOOKUP(DA!AH$1,REF!$A$2:$B$40,2,0),".00.","0001")</f>
        <v>178.01.07.00.0001</v>
      </c>
      <c r="AI86" s="16" t="str">
        <f>CONCATENATE($B86,".",VLOOKUP(DA!AI$1,REF!$A$2:$D$40,4,0),".",VLOOKUP(DA!AI$1,REF!$A$2:$B$40,2,0),".00.","0001")</f>
        <v>178.08.12.00.0001</v>
      </c>
      <c r="AJ86" s="16" t="str">
        <f>CONCATENATE($B86,".",VLOOKUP(DA!AJ$1,REF!$A$2:$D$40,4,0),".",VLOOKUP(DA!AJ$1,REF!$A$2:$B$40,2,0),".00.","0001")</f>
        <v>178.08.29.00.0001</v>
      </c>
      <c r="AK86" s="16" t="str">
        <f>CONCATENATE($B86,".",VLOOKUP(DA!AK$1,REF!$A$2:$D$40,4,0),".",VLOOKUP(DA!AK$1,REF!$A$2:$B$40,2,0),".00.","0001")</f>
        <v>178.01.00.00.0001</v>
      </c>
      <c r="AL86" s="16" t="str">
        <f>CONCATENATE($B86,".",VLOOKUP(DA!AL$1,REF!$A$2:$D$40,4,0),".",VLOOKUP(DA!AL$1,REF!$A$2:$B$40,2,0),".00.","0001")</f>
        <v>178.03.00.00.0001</v>
      </c>
      <c r="AM86" s="16" t="str">
        <f>CONCATENATE($B86,".",VLOOKUP(DA!AM$1,REF!$A$2:$D$40,4,0),".",VLOOKUP(DA!AM$1,REF!$A$2:$B$40,2,0),".00.","0001")</f>
        <v>178.05.00.00.0001</v>
      </c>
      <c r="AN86" s="16" t="str">
        <f>CONCATENATE($B86,".",VLOOKUP(DA!AN$1,REF!$A$2:$D$40,4,0),".",VLOOKUP(DA!AN$1,REF!$A$2:$B$40,2,0),".00.","0001")</f>
        <v>178.06.00.00.0001</v>
      </c>
      <c r="AO86" s="16" t="str">
        <f>CONCATENATE($B86,".",VLOOKUP(DA!AO$1,REF!$A$2:$D$40,4,0),".",VLOOKUP(DA!AO$1,REF!$A$2:$B$40,2,0),".00.","0001")</f>
        <v>178.07.00.00.0001</v>
      </c>
      <c r="AP86" s="16" t="str">
        <f>CONCATENATE($B86,".",VLOOKUP(DA!AP$1,REF!$A$2:$D$40,4,0),".",VLOOKUP(DA!AP$1,REF!$A$2:$B$40,2,0),".00.","0001")</f>
        <v>178.08.00.00.0001</v>
      </c>
      <c r="AQ86" s="16" t="str">
        <f>CONCATENATE($B86,".",VLOOKUP(DA!AQ$1,REF!$A$2:$D$40,4,0),".",VLOOKUP(DA!AQ$1,REF!$A$2:$B$40,2,0),".00.","0001")</f>
        <v>178.00.00.00.0001</v>
      </c>
    </row>
    <row r="87" spans="1:43" ht="16.5" customHeight="1" x14ac:dyDescent="0.25">
      <c r="A87" s="21" t="s">
        <v>291</v>
      </c>
      <c r="B87" s="17" t="s">
        <v>353</v>
      </c>
      <c r="C87" s="17">
        <f t="shared" si="1"/>
        <v>179</v>
      </c>
      <c r="D87" s="21" t="s">
        <v>134</v>
      </c>
      <c r="E87" s="16" t="str">
        <f>CONCATENATE($B87,".",VLOOKUP(DA!E$1,REF!$A$2:$D$40,4,0),".",VLOOKUP(DA!E$1,REF!$A$2:$B$40,2,0),".00.","0001")</f>
        <v>179.08.26.00.0001</v>
      </c>
      <c r="F87" s="16" t="str">
        <f>CONCATENATE($B87,".",VLOOKUP(DA!F$1,REF!$A$2:$D$40,4,0),".",VLOOKUP(DA!F$1,REF!$A$2:$B$40,2,0),".00.","0001")</f>
        <v>179.03.10.00.0001</v>
      </c>
      <c r="G87" s="16" t="str">
        <f>CONCATENATE($B87,".",VLOOKUP(DA!G$1,REF!$A$2:$D$40,4,0),".",VLOOKUP(DA!G$1,REF!$A$2:$B$40,2,0),".00.","0001")</f>
        <v>179.07.17.00.0001</v>
      </c>
      <c r="H87" s="16" t="str">
        <f>CONCATENATE($B87,".",VLOOKUP(DA!H$1,REF!$A$2:$D$40,4,0),".",VLOOKUP(DA!H$1,REF!$A$2:$B$40,2,0),".00.","0001")</f>
        <v>179.01.04.00.0001</v>
      </c>
      <c r="I87" s="16" t="str">
        <f>CONCATENATE($B87,".",VLOOKUP(DA!I$1,REF!$A$2:$D$40,4,0),".",VLOOKUP(DA!I$1,REF!$A$2:$B$40,2,0),".00.","0001")</f>
        <v>179.07.16.00.0001</v>
      </c>
      <c r="J87" s="16" t="str">
        <f>CONCATENATE($B87,".",VLOOKUP(DA!J$1,REF!$A$2:$D$40,4,0),".",VLOOKUP(DA!J$1,REF!$A$2:$B$40,2,0),".00.","0001")</f>
        <v>179.06.31.00.0001</v>
      </c>
      <c r="K87" s="16" t="str">
        <f>CONCATENATE($B87,".",VLOOKUP(DA!K$1,REF!$A$2:$D$40,4,0),".",VLOOKUP(DA!K$1,REF!$A$2:$B$40,2,0),".00.","0001")</f>
        <v>179.06.22.00.0001</v>
      </c>
      <c r="L87" s="16" t="str">
        <f>CONCATENATE($B87,".",VLOOKUP(DA!L$1,REF!$A$2:$D$40,4,0),".",VLOOKUP(DA!L$1,REF!$A$2:$B$40,2,0),".00.","0001")</f>
        <v>179.01.03.00.0001</v>
      </c>
      <c r="M87" s="16" t="str">
        <f>CONCATENATE($B87,".",VLOOKUP(DA!M$1,REF!$A$2:$D$40,4,0),".",VLOOKUP(DA!M$1,REF!$A$2:$B$40,2,0),".00.","0001")</f>
        <v>179.06.28.00.0001</v>
      </c>
      <c r="N87" s="16" t="str">
        <f>CONCATENATE($B87,".",VLOOKUP(DA!N$1,REF!$A$2:$D$40,4,0),".",VLOOKUP(DA!N$1,REF!$A$2:$B$40,2,0),".00.","0001")</f>
        <v>179.08.13.00.0001</v>
      </c>
      <c r="O87" s="16" t="str">
        <f>CONCATENATE($B87,".",VLOOKUP(DA!O$1,REF!$A$2:$D$40,4,0),".",VLOOKUP(DA!O$1,REF!$A$2:$B$40,2,0),".00.","0001")</f>
        <v>179.06.24.00.0001</v>
      </c>
      <c r="P87" s="16" t="str">
        <f>CONCATENATE($B87,".",VLOOKUP(DA!P$1,REF!$A$2:$D$40,4,0),".",VLOOKUP(DA!P$1,REF!$A$2:$B$40,2,0),".00.","0001")</f>
        <v>179.06.27.00.0001</v>
      </c>
      <c r="Q87" s="16" t="str">
        <f>CONCATENATE($B87,".",VLOOKUP(DA!Q$1,REF!$A$2:$D$40,4,0),".",VLOOKUP(DA!Q$1,REF!$A$2:$B$40,2,0),".00.","0001")</f>
        <v>179.08.15.00.0001</v>
      </c>
      <c r="R87" s="16" t="str">
        <f>CONCATENATE($B87,".",VLOOKUP(DA!R$1,REF!$A$2:$D$40,4,0),".",VLOOKUP(DA!R$1,REF!$A$2:$B$40,2,0),".00.","0001")</f>
        <v>179.01.06.00.0001</v>
      </c>
      <c r="S87" s="16" t="str">
        <f>CONCATENATE($B87,".",VLOOKUP(DA!S$1,REF!$A$2:$D$40,4,0),".",VLOOKUP(DA!S$1,REF!$A$2:$B$40,2,0),".00.","0001")</f>
        <v>179.03.08.00.0001</v>
      </c>
      <c r="T87" s="16" t="str">
        <f>CONCATENATE($B87,".",VLOOKUP(DA!T$1,REF!$A$2:$D$40,4,0),".",VLOOKUP(DA!T$1,REF!$A$2:$B$40,2,0),".00.","0001")</f>
        <v>179.07.18.00.0001</v>
      </c>
      <c r="U87" s="16" t="str">
        <f>CONCATENATE($B87,".",VLOOKUP(DA!U$1,REF!$A$2:$D$40,4,0),".",VLOOKUP(DA!U$1,REF!$A$2:$B$40,2,0),".00.","0001")</f>
        <v>179.08.25.00.0001</v>
      </c>
      <c r="V87" s="16" t="str">
        <f>CONCATENATE($B87,".",VLOOKUP(DA!V$1,REF!$A$2:$D$40,4,0),".",VLOOKUP(DA!V$1,REF!$A$2:$B$40,2,0),".00.","0001")</f>
        <v>179.07.20.00.0001</v>
      </c>
      <c r="W87" s="16" t="str">
        <f>CONCATENATE($B87,".",VLOOKUP(DA!W$1,REF!$A$2:$D$40,4,0),".",VLOOKUP(DA!W$1,REF!$A$2:$B$40,2,0),".00.","0001")</f>
        <v>179.08.21.00.0001</v>
      </c>
      <c r="X87" s="16" t="str">
        <f>CONCATENATE($B87,".",VLOOKUP(DA!X$1,REF!$A$2:$D$40,4,0),".",VLOOKUP(DA!X$1,REF!$A$2:$B$40,2,0),".00.","0001")</f>
        <v>179.01.01.00.0001</v>
      </c>
      <c r="Y87" s="16" t="str">
        <f>CONCATENATE($B87,".",VLOOKUP(DA!Y$1,REF!$A$2:$D$40,4,0),".",VLOOKUP(DA!Y$1,REF!$A$2:$B$40,2,0),".00.","0001")</f>
        <v>179.03.11.00.0001</v>
      </c>
      <c r="Z87" s="16" t="str">
        <f>CONCATENATE($B87,".",VLOOKUP(DA!Z$1,REF!$A$2:$D$40,4,0),".",VLOOKUP(DA!Z$1,REF!$A$2:$B$40,2,0),".00.","0001")</f>
        <v>179.01.02.00.0001</v>
      </c>
      <c r="AA87" s="16" t="str">
        <f>CONCATENATE($B87,".",VLOOKUP(DA!AA$1,REF!$A$2:$D$40,4,0),".",VLOOKUP(DA!AA$1,REF!$A$2:$B$40,2,0),".00.","0001")</f>
        <v>179.01.05.00.0001</v>
      </c>
      <c r="AB87" s="16" t="str">
        <f>CONCATENATE($B87,".",VLOOKUP(DA!AB$1,REF!$A$2:$D$40,4,0),".",VLOOKUP(DA!AB$1,REF!$A$2:$B$40,2,0),".00.","0001")</f>
        <v>179.07.14.00.0001</v>
      </c>
      <c r="AC87" s="16" t="str">
        <f>CONCATENATE($B87,".",VLOOKUP(DA!AC$1,REF!$A$2:$D$40,4,0),".",VLOOKUP(DA!AC$1,REF!$A$2:$B$40,2,0),".00.","0001")</f>
        <v>179.06.30.00.0001</v>
      </c>
      <c r="AD87" s="16" t="str">
        <f>CONCATENATE($B87,".",VLOOKUP(DA!AD$1,REF!$A$2:$D$40,4,0),".",VLOOKUP(DA!AD$1,REF!$A$2:$B$40,2,0),".00.","0001")</f>
        <v>179.06.23.00.0001</v>
      </c>
      <c r="AE87" s="16" t="str">
        <f>CONCATENATE($B87,".",VLOOKUP(DA!AE$1,REF!$A$2:$D$40,4,0),".",VLOOKUP(DA!AE$1,REF!$A$2:$B$40,2,0),".00.","0001")</f>
        <v>179.08.32.00.0001</v>
      </c>
      <c r="AF87" s="16" t="str">
        <f>CONCATENATE($B87,".",VLOOKUP(DA!AF$1,REF!$A$2:$D$40,4,0),".",VLOOKUP(DA!AF$1,REF!$A$2:$B$40,2,0),".00.","0001")</f>
        <v>179.05.09.00.0001</v>
      </c>
      <c r="AG87" s="16" t="str">
        <f>CONCATENATE($B87,".",VLOOKUP(DA!AG$1,REF!$A$2:$D$40,4,0),".",VLOOKUP(DA!AG$1,REF!$A$2:$B$40,2,0),".00.","0001")</f>
        <v>179.07.19.00.0001</v>
      </c>
      <c r="AH87" s="16" t="str">
        <f>CONCATENATE($B87,".",VLOOKUP(DA!AH$1,REF!$A$2:$D$40,4,0),".",VLOOKUP(DA!AH$1,REF!$A$2:$B$40,2,0),".00.","0001")</f>
        <v>179.01.07.00.0001</v>
      </c>
      <c r="AI87" s="16" t="str">
        <f>CONCATENATE($B87,".",VLOOKUP(DA!AI$1,REF!$A$2:$D$40,4,0),".",VLOOKUP(DA!AI$1,REF!$A$2:$B$40,2,0),".00.","0001")</f>
        <v>179.08.12.00.0001</v>
      </c>
      <c r="AJ87" s="16" t="str">
        <f>CONCATENATE($B87,".",VLOOKUP(DA!AJ$1,REF!$A$2:$D$40,4,0),".",VLOOKUP(DA!AJ$1,REF!$A$2:$B$40,2,0),".00.","0001")</f>
        <v>179.08.29.00.0001</v>
      </c>
      <c r="AK87" s="16" t="str">
        <f>CONCATENATE($B87,".",VLOOKUP(DA!AK$1,REF!$A$2:$D$40,4,0),".",VLOOKUP(DA!AK$1,REF!$A$2:$B$40,2,0),".00.","0001")</f>
        <v>179.01.00.00.0001</v>
      </c>
      <c r="AL87" s="16" t="str">
        <f>CONCATENATE($B87,".",VLOOKUP(DA!AL$1,REF!$A$2:$D$40,4,0),".",VLOOKUP(DA!AL$1,REF!$A$2:$B$40,2,0),".00.","0001")</f>
        <v>179.03.00.00.0001</v>
      </c>
      <c r="AM87" s="16" t="str">
        <f>CONCATENATE($B87,".",VLOOKUP(DA!AM$1,REF!$A$2:$D$40,4,0),".",VLOOKUP(DA!AM$1,REF!$A$2:$B$40,2,0),".00.","0001")</f>
        <v>179.05.00.00.0001</v>
      </c>
      <c r="AN87" s="16" t="str">
        <f>CONCATENATE($B87,".",VLOOKUP(DA!AN$1,REF!$A$2:$D$40,4,0),".",VLOOKUP(DA!AN$1,REF!$A$2:$B$40,2,0),".00.","0001")</f>
        <v>179.06.00.00.0001</v>
      </c>
      <c r="AO87" s="16" t="str">
        <f>CONCATENATE($B87,".",VLOOKUP(DA!AO$1,REF!$A$2:$D$40,4,0),".",VLOOKUP(DA!AO$1,REF!$A$2:$B$40,2,0),".00.","0001")</f>
        <v>179.07.00.00.0001</v>
      </c>
      <c r="AP87" s="16" t="str">
        <f>CONCATENATE($B87,".",VLOOKUP(DA!AP$1,REF!$A$2:$D$40,4,0),".",VLOOKUP(DA!AP$1,REF!$A$2:$B$40,2,0),".00.","0001")</f>
        <v>179.08.00.00.0001</v>
      </c>
      <c r="AQ87" s="16" t="str">
        <f>CONCATENATE($B87,".",VLOOKUP(DA!AQ$1,REF!$A$2:$D$40,4,0),".",VLOOKUP(DA!AQ$1,REF!$A$2:$B$40,2,0),".00.","0001")</f>
        <v>179.00.00.00.0001</v>
      </c>
    </row>
    <row r="88" spans="1:43" ht="16.5" customHeight="1" x14ac:dyDescent="0.25">
      <c r="A88" s="21" t="s">
        <v>291</v>
      </c>
      <c r="B88" s="17" t="s">
        <v>354</v>
      </c>
      <c r="C88" s="17">
        <f t="shared" si="1"/>
        <v>180</v>
      </c>
      <c r="D88" s="21" t="s">
        <v>135</v>
      </c>
      <c r="E88" s="16" t="str">
        <f>CONCATENATE($B88,".",VLOOKUP(DA!E$1,REF!$A$2:$D$40,4,0),".",VLOOKUP(DA!E$1,REF!$A$2:$B$40,2,0),".00.","0001")</f>
        <v>180.08.26.00.0001</v>
      </c>
      <c r="F88" s="16" t="str">
        <f>CONCATENATE($B88,".",VLOOKUP(DA!F$1,REF!$A$2:$D$40,4,0),".",VLOOKUP(DA!F$1,REF!$A$2:$B$40,2,0),".00.","0001")</f>
        <v>180.03.10.00.0001</v>
      </c>
      <c r="G88" s="16" t="str">
        <f>CONCATENATE($B88,".",VLOOKUP(DA!G$1,REF!$A$2:$D$40,4,0),".",VLOOKUP(DA!G$1,REF!$A$2:$B$40,2,0),".00.","0001")</f>
        <v>180.07.17.00.0001</v>
      </c>
      <c r="H88" s="16" t="str">
        <f>CONCATENATE($B88,".",VLOOKUP(DA!H$1,REF!$A$2:$D$40,4,0),".",VLOOKUP(DA!H$1,REF!$A$2:$B$40,2,0),".00.","0001")</f>
        <v>180.01.04.00.0001</v>
      </c>
      <c r="I88" s="16" t="str">
        <f>CONCATENATE($B88,".",VLOOKUP(DA!I$1,REF!$A$2:$D$40,4,0),".",VLOOKUP(DA!I$1,REF!$A$2:$B$40,2,0),".00.","0001")</f>
        <v>180.07.16.00.0001</v>
      </c>
      <c r="J88" s="16" t="str">
        <f>CONCATENATE($B88,".",VLOOKUP(DA!J$1,REF!$A$2:$D$40,4,0),".",VLOOKUP(DA!J$1,REF!$A$2:$B$40,2,0),".00.","0001")</f>
        <v>180.06.31.00.0001</v>
      </c>
      <c r="K88" s="16" t="str">
        <f>CONCATENATE($B88,".",VLOOKUP(DA!K$1,REF!$A$2:$D$40,4,0),".",VLOOKUP(DA!K$1,REF!$A$2:$B$40,2,0),".00.","0001")</f>
        <v>180.06.22.00.0001</v>
      </c>
      <c r="L88" s="16" t="str">
        <f>CONCATENATE($B88,".",VLOOKUP(DA!L$1,REF!$A$2:$D$40,4,0),".",VLOOKUP(DA!L$1,REF!$A$2:$B$40,2,0),".00.","0001")</f>
        <v>180.01.03.00.0001</v>
      </c>
      <c r="M88" s="16" t="str">
        <f>CONCATENATE($B88,".",VLOOKUP(DA!M$1,REF!$A$2:$D$40,4,0),".",VLOOKUP(DA!M$1,REF!$A$2:$B$40,2,0),".00.","0001")</f>
        <v>180.06.28.00.0001</v>
      </c>
      <c r="N88" s="16" t="str">
        <f>CONCATENATE($B88,".",VLOOKUP(DA!N$1,REF!$A$2:$D$40,4,0),".",VLOOKUP(DA!N$1,REF!$A$2:$B$40,2,0),".00.","0001")</f>
        <v>180.08.13.00.0001</v>
      </c>
      <c r="O88" s="16" t="str">
        <f>CONCATENATE($B88,".",VLOOKUP(DA!O$1,REF!$A$2:$D$40,4,0),".",VLOOKUP(DA!O$1,REF!$A$2:$B$40,2,0),".00.","0001")</f>
        <v>180.06.24.00.0001</v>
      </c>
      <c r="P88" s="16" t="str">
        <f>CONCATENATE($B88,".",VLOOKUP(DA!P$1,REF!$A$2:$D$40,4,0),".",VLOOKUP(DA!P$1,REF!$A$2:$B$40,2,0),".00.","0001")</f>
        <v>180.06.27.00.0001</v>
      </c>
      <c r="Q88" s="16" t="str">
        <f>CONCATENATE($B88,".",VLOOKUP(DA!Q$1,REF!$A$2:$D$40,4,0),".",VLOOKUP(DA!Q$1,REF!$A$2:$B$40,2,0),".00.","0001")</f>
        <v>180.08.15.00.0001</v>
      </c>
      <c r="R88" s="16" t="str">
        <f>CONCATENATE($B88,".",VLOOKUP(DA!R$1,REF!$A$2:$D$40,4,0),".",VLOOKUP(DA!R$1,REF!$A$2:$B$40,2,0),".00.","0001")</f>
        <v>180.01.06.00.0001</v>
      </c>
      <c r="S88" s="16" t="str">
        <f>CONCATENATE($B88,".",VLOOKUP(DA!S$1,REF!$A$2:$D$40,4,0),".",VLOOKUP(DA!S$1,REF!$A$2:$B$40,2,0),".00.","0001")</f>
        <v>180.03.08.00.0001</v>
      </c>
      <c r="T88" s="16" t="str">
        <f>CONCATENATE($B88,".",VLOOKUP(DA!T$1,REF!$A$2:$D$40,4,0),".",VLOOKUP(DA!T$1,REF!$A$2:$B$40,2,0),".00.","0001")</f>
        <v>180.07.18.00.0001</v>
      </c>
      <c r="U88" s="16" t="str">
        <f>CONCATENATE($B88,".",VLOOKUP(DA!U$1,REF!$A$2:$D$40,4,0),".",VLOOKUP(DA!U$1,REF!$A$2:$B$40,2,0),".00.","0001")</f>
        <v>180.08.25.00.0001</v>
      </c>
      <c r="V88" s="16" t="str">
        <f>CONCATENATE($B88,".",VLOOKUP(DA!V$1,REF!$A$2:$D$40,4,0),".",VLOOKUP(DA!V$1,REF!$A$2:$B$40,2,0),".00.","0001")</f>
        <v>180.07.20.00.0001</v>
      </c>
      <c r="W88" s="16" t="str">
        <f>CONCATENATE($B88,".",VLOOKUP(DA!W$1,REF!$A$2:$D$40,4,0),".",VLOOKUP(DA!W$1,REF!$A$2:$B$40,2,0),".00.","0001")</f>
        <v>180.08.21.00.0001</v>
      </c>
      <c r="X88" s="16" t="str">
        <f>CONCATENATE($B88,".",VLOOKUP(DA!X$1,REF!$A$2:$D$40,4,0),".",VLOOKUP(DA!X$1,REF!$A$2:$B$40,2,0),".00.","0001")</f>
        <v>180.01.01.00.0001</v>
      </c>
      <c r="Y88" s="16" t="str">
        <f>CONCATENATE($B88,".",VLOOKUP(DA!Y$1,REF!$A$2:$D$40,4,0),".",VLOOKUP(DA!Y$1,REF!$A$2:$B$40,2,0),".00.","0001")</f>
        <v>180.03.11.00.0001</v>
      </c>
      <c r="Z88" s="16" t="str">
        <f>CONCATENATE($B88,".",VLOOKUP(DA!Z$1,REF!$A$2:$D$40,4,0),".",VLOOKUP(DA!Z$1,REF!$A$2:$B$40,2,0),".00.","0001")</f>
        <v>180.01.02.00.0001</v>
      </c>
      <c r="AA88" s="16" t="str">
        <f>CONCATENATE($B88,".",VLOOKUP(DA!AA$1,REF!$A$2:$D$40,4,0),".",VLOOKUP(DA!AA$1,REF!$A$2:$B$40,2,0),".00.","0001")</f>
        <v>180.01.05.00.0001</v>
      </c>
      <c r="AB88" s="16" t="str">
        <f>CONCATENATE($B88,".",VLOOKUP(DA!AB$1,REF!$A$2:$D$40,4,0),".",VLOOKUP(DA!AB$1,REF!$A$2:$B$40,2,0),".00.","0001")</f>
        <v>180.07.14.00.0001</v>
      </c>
      <c r="AC88" s="16" t="str">
        <f>CONCATENATE($B88,".",VLOOKUP(DA!AC$1,REF!$A$2:$D$40,4,0),".",VLOOKUP(DA!AC$1,REF!$A$2:$B$40,2,0),".00.","0001")</f>
        <v>180.06.30.00.0001</v>
      </c>
      <c r="AD88" s="16" t="str">
        <f>CONCATENATE($B88,".",VLOOKUP(DA!AD$1,REF!$A$2:$D$40,4,0),".",VLOOKUP(DA!AD$1,REF!$A$2:$B$40,2,0),".00.","0001")</f>
        <v>180.06.23.00.0001</v>
      </c>
      <c r="AE88" s="16" t="str">
        <f>CONCATENATE($B88,".",VLOOKUP(DA!AE$1,REF!$A$2:$D$40,4,0),".",VLOOKUP(DA!AE$1,REF!$A$2:$B$40,2,0),".00.","0001")</f>
        <v>180.08.32.00.0001</v>
      </c>
      <c r="AF88" s="16" t="str">
        <f>CONCATENATE($B88,".",VLOOKUP(DA!AF$1,REF!$A$2:$D$40,4,0),".",VLOOKUP(DA!AF$1,REF!$A$2:$B$40,2,0),".00.","0001")</f>
        <v>180.05.09.00.0001</v>
      </c>
      <c r="AG88" s="16" t="str">
        <f>CONCATENATE($B88,".",VLOOKUP(DA!AG$1,REF!$A$2:$D$40,4,0),".",VLOOKUP(DA!AG$1,REF!$A$2:$B$40,2,0),".00.","0001")</f>
        <v>180.07.19.00.0001</v>
      </c>
      <c r="AH88" s="16" t="str">
        <f>CONCATENATE($B88,".",VLOOKUP(DA!AH$1,REF!$A$2:$D$40,4,0),".",VLOOKUP(DA!AH$1,REF!$A$2:$B$40,2,0),".00.","0001")</f>
        <v>180.01.07.00.0001</v>
      </c>
      <c r="AI88" s="16" t="str">
        <f>CONCATENATE($B88,".",VLOOKUP(DA!AI$1,REF!$A$2:$D$40,4,0),".",VLOOKUP(DA!AI$1,REF!$A$2:$B$40,2,0),".00.","0001")</f>
        <v>180.08.12.00.0001</v>
      </c>
      <c r="AJ88" s="16" t="str">
        <f>CONCATENATE($B88,".",VLOOKUP(DA!AJ$1,REF!$A$2:$D$40,4,0),".",VLOOKUP(DA!AJ$1,REF!$A$2:$B$40,2,0),".00.","0001")</f>
        <v>180.08.29.00.0001</v>
      </c>
      <c r="AK88" s="16" t="str">
        <f>CONCATENATE($B88,".",VLOOKUP(DA!AK$1,REF!$A$2:$D$40,4,0),".",VLOOKUP(DA!AK$1,REF!$A$2:$B$40,2,0),".00.","0001")</f>
        <v>180.01.00.00.0001</v>
      </c>
      <c r="AL88" s="16" t="str">
        <f>CONCATENATE($B88,".",VLOOKUP(DA!AL$1,REF!$A$2:$D$40,4,0),".",VLOOKUP(DA!AL$1,REF!$A$2:$B$40,2,0),".00.","0001")</f>
        <v>180.03.00.00.0001</v>
      </c>
      <c r="AM88" s="16" t="str">
        <f>CONCATENATE($B88,".",VLOOKUP(DA!AM$1,REF!$A$2:$D$40,4,0),".",VLOOKUP(DA!AM$1,REF!$A$2:$B$40,2,0),".00.","0001")</f>
        <v>180.05.00.00.0001</v>
      </c>
      <c r="AN88" s="16" t="str">
        <f>CONCATENATE($B88,".",VLOOKUP(DA!AN$1,REF!$A$2:$D$40,4,0),".",VLOOKUP(DA!AN$1,REF!$A$2:$B$40,2,0),".00.","0001")</f>
        <v>180.06.00.00.0001</v>
      </c>
      <c r="AO88" s="16" t="str">
        <f>CONCATENATE($B88,".",VLOOKUP(DA!AO$1,REF!$A$2:$D$40,4,0),".",VLOOKUP(DA!AO$1,REF!$A$2:$B$40,2,0),".00.","0001")</f>
        <v>180.07.00.00.0001</v>
      </c>
      <c r="AP88" s="16" t="str">
        <f>CONCATENATE($B88,".",VLOOKUP(DA!AP$1,REF!$A$2:$D$40,4,0),".",VLOOKUP(DA!AP$1,REF!$A$2:$B$40,2,0),".00.","0001")</f>
        <v>180.08.00.00.0001</v>
      </c>
      <c r="AQ88" s="16" t="str">
        <f>CONCATENATE($B88,".",VLOOKUP(DA!AQ$1,REF!$A$2:$D$40,4,0),".",VLOOKUP(DA!AQ$1,REF!$A$2:$B$40,2,0),".00.","0001")</f>
        <v>180.00.00.00.0001</v>
      </c>
    </row>
    <row r="89" spans="1:43" ht="16.5" customHeight="1" x14ac:dyDescent="0.25">
      <c r="A89" s="21" t="s">
        <v>291</v>
      </c>
      <c r="B89" s="17" t="s">
        <v>355</v>
      </c>
      <c r="C89" s="17">
        <f t="shared" si="1"/>
        <v>181</v>
      </c>
      <c r="D89" s="21" t="s">
        <v>136</v>
      </c>
      <c r="E89" s="16" t="str">
        <f>CONCATENATE($B89,".",VLOOKUP(DA!E$1,REF!$A$2:$D$40,4,0),".",VLOOKUP(DA!E$1,REF!$A$2:$B$40,2,0),".00.","0001")</f>
        <v>181.08.26.00.0001</v>
      </c>
      <c r="F89" s="16" t="str">
        <f>CONCATENATE($B89,".",VLOOKUP(DA!F$1,REF!$A$2:$D$40,4,0),".",VLOOKUP(DA!F$1,REF!$A$2:$B$40,2,0),".00.","0001")</f>
        <v>181.03.10.00.0001</v>
      </c>
      <c r="G89" s="16" t="str">
        <f>CONCATENATE($B89,".",VLOOKUP(DA!G$1,REF!$A$2:$D$40,4,0),".",VLOOKUP(DA!G$1,REF!$A$2:$B$40,2,0),".00.","0001")</f>
        <v>181.07.17.00.0001</v>
      </c>
      <c r="H89" s="16" t="str">
        <f>CONCATENATE($B89,".",VLOOKUP(DA!H$1,REF!$A$2:$D$40,4,0),".",VLOOKUP(DA!H$1,REF!$A$2:$B$40,2,0),".00.","0001")</f>
        <v>181.01.04.00.0001</v>
      </c>
      <c r="I89" s="16" t="str">
        <f>CONCATENATE($B89,".",VLOOKUP(DA!I$1,REF!$A$2:$D$40,4,0),".",VLOOKUP(DA!I$1,REF!$A$2:$B$40,2,0),".00.","0001")</f>
        <v>181.07.16.00.0001</v>
      </c>
      <c r="J89" s="16" t="str">
        <f>CONCATENATE($B89,".",VLOOKUP(DA!J$1,REF!$A$2:$D$40,4,0),".",VLOOKUP(DA!J$1,REF!$A$2:$B$40,2,0),".00.","0001")</f>
        <v>181.06.31.00.0001</v>
      </c>
      <c r="K89" s="16" t="str">
        <f>CONCATENATE($B89,".",VLOOKUP(DA!K$1,REF!$A$2:$D$40,4,0),".",VLOOKUP(DA!K$1,REF!$A$2:$B$40,2,0),".00.","0001")</f>
        <v>181.06.22.00.0001</v>
      </c>
      <c r="L89" s="16" t="str">
        <f>CONCATENATE($B89,".",VLOOKUP(DA!L$1,REF!$A$2:$D$40,4,0),".",VLOOKUP(DA!L$1,REF!$A$2:$B$40,2,0),".00.","0001")</f>
        <v>181.01.03.00.0001</v>
      </c>
      <c r="M89" s="16" t="str">
        <f>CONCATENATE($B89,".",VLOOKUP(DA!M$1,REF!$A$2:$D$40,4,0),".",VLOOKUP(DA!M$1,REF!$A$2:$B$40,2,0),".00.","0001")</f>
        <v>181.06.28.00.0001</v>
      </c>
      <c r="N89" s="16" t="str">
        <f>CONCATENATE($B89,".",VLOOKUP(DA!N$1,REF!$A$2:$D$40,4,0),".",VLOOKUP(DA!N$1,REF!$A$2:$B$40,2,0),".00.","0001")</f>
        <v>181.08.13.00.0001</v>
      </c>
      <c r="O89" s="16" t="str">
        <f>CONCATENATE($B89,".",VLOOKUP(DA!O$1,REF!$A$2:$D$40,4,0),".",VLOOKUP(DA!O$1,REF!$A$2:$B$40,2,0),".00.","0001")</f>
        <v>181.06.24.00.0001</v>
      </c>
      <c r="P89" s="16" t="str">
        <f>CONCATENATE($B89,".",VLOOKUP(DA!P$1,REF!$A$2:$D$40,4,0),".",VLOOKUP(DA!P$1,REF!$A$2:$B$40,2,0),".00.","0001")</f>
        <v>181.06.27.00.0001</v>
      </c>
      <c r="Q89" s="16" t="str">
        <f>CONCATENATE($B89,".",VLOOKUP(DA!Q$1,REF!$A$2:$D$40,4,0),".",VLOOKUP(DA!Q$1,REF!$A$2:$B$40,2,0),".00.","0001")</f>
        <v>181.08.15.00.0001</v>
      </c>
      <c r="R89" s="16" t="str">
        <f>CONCATENATE($B89,".",VLOOKUP(DA!R$1,REF!$A$2:$D$40,4,0),".",VLOOKUP(DA!R$1,REF!$A$2:$B$40,2,0),".00.","0001")</f>
        <v>181.01.06.00.0001</v>
      </c>
      <c r="S89" s="16" t="str">
        <f>CONCATENATE($B89,".",VLOOKUP(DA!S$1,REF!$A$2:$D$40,4,0),".",VLOOKUP(DA!S$1,REF!$A$2:$B$40,2,0),".00.","0001")</f>
        <v>181.03.08.00.0001</v>
      </c>
      <c r="T89" s="16" t="str">
        <f>CONCATENATE($B89,".",VLOOKUP(DA!T$1,REF!$A$2:$D$40,4,0),".",VLOOKUP(DA!T$1,REF!$A$2:$B$40,2,0),".00.","0001")</f>
        <v>181.07.18.00.0001</v>
      </c>
      <c r="U89" s="16" t="str">
        <f>CONCATENATE($B89,".",VLOOKUP(DA!U$1,REF!$A$2:$D$40,4,0),".",VLOOKUP(DA!U$1,REF!$A$2:$B$40,2,0),".00.","0001")</f>
        <v>181.08.25.00.0001</v>
      </c>
      <c r="V89" s="16" t="str">
        <f>CONCATENATE($B89,".",VLOOKUP(DA!V$1,REF!$A$2:$D$40,4,0),".",VLOOKUP(DA!V$1,REF!$A$2:$B$40,2,0),".00.","0001")</f>
        <v>181.07.20.00.0001</v>
      </c>
      <c r="W89" s="16" t="str">
        <f>CONCATENATE($B89,".",VLOOKUP(DA!W$1,REF!$A$2:$D$40,4,0),".",VLOOKUP(DA!W$1,REF!$A$2:$B$40,2,0),".00.","0001")</f>
        <v>181.08.21.00.0001</v>
      </c>
      <c r="X89" s="16" t="str">
        <f>CONCATENATE($B89,".",VLOOKUP(DA!X$1,REF!$A$2:$D$40,4,0),".",VLOOKUP(DA!X$1,REF!$A$2:$B$40,2,0),".00.","0001")</f>
        <v>181.01.01.00.0001</v>
      </c>
      <c r="Y89" s="16" t="str">
        <f>CONCATENATE($B89,".",VLOOKUP(DA!Y$1,REF!$A$2:$D$40,4,0),".",VLOOKUP(DA!Y$1,REF!$A$2:$B$40,2,0),".00.","0001")</f>
        <v>181.03.11.00.0001</v>
      </c>
      <c r="Z89" s="16" t="str">
        <f>CONCATENATE($B89,".",VLOOKUP(DA!Z$1,REF!$A$2:$D$40,4,0),".",VLOOKUP(DA!Z$1,REF!$A$2:$B$40,2,0),".00.","0001")</f>
        <v>181.01.02.00.0001</v>
      </c>
      <c r="AA89" s="16" t="str">
        <f>CONCATENATE($B89,".",VLOOKUP(DA!AA$1,REF!$A$2:$D$40,4,0),".",VLOOKUP(DA!AA$1,REF!$A$2:$B$40,2,0),".00.","0001")</f>
        <v>181.01.05.00.0001</v>
      </c>
      <c r="AB89" s="16" t="str">
        <f>CONCATENATE($B89,".",VLOOKUP(DA!AB$1,REF!$A$2:$D$40,4,0),".",VLOOKUP(DA!AB$1,REF!$A$2:$B$40,2,0),".00.","0001")</f>
        <v>181.07.14.00.0001</v>
      </c>
      <c r="AC89" s="16" t="str">
        <f>CONCATENATE($B89,".",VLOOKUP(DA!AC$1,REF!$A$2:$D$40,4,0),".",VLOOKUP(DA!AC$1,REF!$A$2:$B$40,2,0),".00.","0001")</f>
        <v>181.06.30.00.0001</v>
      </c>
      <c r="AD89" s="16" t="str">
        <f>CONCATENATE($B89,".",VLOOKUP(DA!AD$1,REF!$A$2:$D$40,4,0),".",VLOOKUP(DA!AD$1,REF!$A$2:$B$40,2,0),".00.","0001")</f>
        <v>181.06.23.00.0001</v>
      </c>
      <c r="AE89" s="16" t="str">
        <f>CONCATENATE($B89,".",VLOOKUP(DA!AE$1,REF!$A$2:$D$40,4,0),".",VLOOKUP(DA!AE$1,REF!$A$2:$B$40,2,0),".00.","0001")</f>
        <v>181.08.32.00.0001</v>
      </c>
      <c r="AF89" s="16" t="str">
        <f>CONCATENATE($B89,".",VLOOKUP(DA!AF$1,REF!$A$2:$D$40,4,0),".",VLOOKUP(DA!AF$1,REF!$A$2:$B$40,2,0),".00.","0001")</f>
        <v>181.05.09.00.0001</v>
      </c>
      <c r="AG89" s="16" t="str">
        <f>CONCATENATE($B89,".",VLOOKUP(DA!AG$1,REF!$A$2:$D$40,4,0),".",VLOOKUP(DA!AG$1,REF!$A$2:$B$40,2,0),".00.","0001")</f>
        <v>181.07.19.00.0001</v>
      </c>
      <c r="AH89" s="16" t="str">
        <f>CONCATENATE($B89,".",VLOOKUP(DA!AH$1,REF!$A$2:$D$40,4,0),".",VLOOKUP(DA!AH$1,REF!$A$2:$B$40,2,0),".00.","0001")</f>
        <v>181.01.07.00.0001</v>
      </c>
      <c r="AI89" s="16" t="str">
        <f>CONCATENATE($B89,".",VLOOKUP(DA!AI$1,REF!$A$2:$D$40,4,0),".",VLOOKUP(DA!AI$1,REF!$A$2:$B$40,2,0),".00.","0001")</f>
        <v>181.08.12.00.0001</v>
      </c>
      <c r="AJ89" s="16" t="str">
        <f>CONCATENATE($B89,".",VLOOKUP(DA!AJ$1,REF!$A$2:$D$40,4,0),".",VLOOKUP(DA!AJ$1,REF!$A$2:$B$40,2,0),".00.","0001")</f>
        <v>181.08.29.00.0001</v>
      </c>
      <c r="AK89" s="16" t="str">
        <f>CONCATENATE($B89,".",VLOOKUP(DA!AK$1,REF!$A$2:$D$40,4,0),".",VLOOKUP(DA!AK$1,REF!$A$2:$B$40,2,0),".00.","0001")</f>
        <v>181.01.00.00.0001</v>
      </c>
      <c r="AL89" s="16" t="str">
        <f>CONCATENATE($B89,".",VLOOKUP(DA!AL$1,REF!$A$2:$D$40,4,0),".",VLOOKUP(DA!AL$1,REF!$A$2:$B$40,2,0),".00.","0001")</f>
        <v>181.03.00.00.0001</v>
      </c>
      <c r="AM89" s="16" t="str">
        <f>CONCATENATE($B89,".",VLOOKUP(DA!AM$1,REF!$A$2:$D$40,4,0),".",VLOOKUP(DA!AM$1,REF!$A$2:$B$40,2,0),".00.","0001")</f>
        <v>181.05.00.00.0001</v>
      </c>
      <c r="AN89" s="16" t="str">
        <f>CONCATENATE($B89,".",VLOOKUP(DA!AN$1,REF!$A$2:$D$40,4,0),".",VLOOKUP(DA!AN$1,REF!$A$2:$B$40,2,0),".00.","0001")</f>
        <v>181.06.00.00.0001</v>
      </c>
      <c r="AO89" s="16" t="str">
        <f>CONCATENATE($B89,".",VLOOKUP(DA!AO$1,REF!$A$2:$D$40,4,0),".",VLOOKUP(DA!AO$1,REF!$A$2:$B$40,2,0),".00.","0001")</f>
        <v>181.07.00.00.0001</v>
      </c>
      <c r="AP89" s="16" t="str">
        <f>CONCATENATE($B89,".",VLOOKUP(DA!AP$1,REF!$A$2:$D$40,4,0),".",VLOOKUP(DA!AP$1,REF!$A$2:$B$40,2,0),".00.","0001")</f>
        <v>181.08.00.00.0001</v>
      </c>
      <c r="AQ89" s="16" t="str">
        <f>CONCATENATE($B89,".",VLOOKUP(DA!AQ$1,REF!$A$2:$D$40,4,0),".",VLOOKUP(DA!AQ$1,REF!$A$2:$B$40,2,0),".00.","0001")</f>
        <v>181.00.00.00.0001</v>
      </c>
    </row>
    <row r="90" spans="1:43" ht="16.5" customHeight="1" x14ac:dyDescent="0.25">
      <c r="A90" s="21" t="s">
        <v>291</v>
      </c>
      <c r="B90" s="17" t="s">
        <v>356</v>
      </c>
      <c r="C90" s="17">
        <f t="shared" si="1"/>
        <v>182</v>
      </c>
      <c r="D90" s="21" t="s">
        <v>137</v>
      </c>
      <c r="E90" s="16" t="str">
        <f>CONCATENATE($B90,".",VLOOKUP(DA!E$1,REF!$A$2:$D$40,4,0),".",VLOOKUP(DA!E$1,REF!$A$2:$B$40,2,0),".00.","0001")</f>
        <v>182.08.26.00.0001</v>
      </c>
      <c r="F90" s="16" t="str">
        <f>CONCATENATE($B90,".",VLOOKUP(DA!F$1,REF!$A$2:$D$40,4,0),".",VLOOKUP(DA!F$1,REF!$A$2:$B$40,2,0),".00.","0001")</f>
        <v>182.03.10.00.0001</v>
      </c>
      <c r="G90" s="16" t="str">
        <f>CONCATENATE($B90,".",VLOOKUP(DA!G$1,REF!$A$2:$D$40,4,0),".",VLOOKUP(DA!G$1,REF!$A$2:$B$40,2,0),".00.","0001")</f>
        <v>182.07.17.00.0001</v>
      </c>
      <c r="H90" s="16" t="str">
        <f>CONCATENATE($B90,".",VLOOKUP(DA!H$1,REF!$A$2:$D$40,4,0),".",VLOOKUP(DA!H$1,REF!$A$2:$B$40,2,0),".00.","0001")</f>
        <v>182.01.04.00.0001</v>
      </c>
      <c r="I90" s="16" t="str">
        <f>CONCATENATE($B90,".",VLOOKUP(DA!I$1,REF!$A$2:$D$40,4,0),".",VLOOKUP(DA!I$1,REF!$A$2:$B$40,2,0),".00.","0001")</f>
        <v>182.07.16.00.0001</v>
      </c>
      <c r="J90" s="16" t="str">
        <f>CONCATENATE($B90,".",VLOOKUP(DA!J$1,REF!$A$2:$D$40,4,0),".",VLOOKUP(DA!J$1,REF!$A$2:$B$40,2,0),".00.","0001")</f>
        <v>182.06.31.00.0001</v>
      </c>
      <c r="K90" s="16" t="str">
        <f>CONCATENATE($B90,".",VLOOKUP(DA!K$1,REF!$A$2:$D$40,4,0),".",VLOOKUP(DA!K$1,REF!$A$2:$B$40,2,0),".00.","0001")</f>
        <v>182.06.22.00.0001</v>
      </c>
      <c r="L90" s="16" t="str">
        <f>CONCATENATE($B90,".",VLOOKUP(DA!L$1,REF!$A$2:$D$40,4,0),".",VLOOKUP(DA!L$1,REF!$A$2:$B$40,2,0),".00.","0001")</f>
        <v>182.01.03.00.0001</v>
      </c>
      <c r="M90" s="16" t="str">
        <f>CONCATENATE($B90,".",VLOOKUP(DA!M$1,REF!$A$2:$D$40,4,0),".",VLOOKUP(DA!M$1,REF!$A$2:$B$40,2,0),".00.","0001")</f>
        <v>182.06.28.00.0001</v>
      </c>
      <c r="N90" s="16" t="str">
        <f>CONCATENATE($B90,".",VLOOKUP(DA!N$1,REF!$A$2:$D$40,4,0),".",VLOOKUP(DA!N$1,REF!$A$2:$B$40,2,0),".00.","0001")</f>
        <v>182.08.13.00.0001</v>
      </c>
      <c r="O90" s="16" t="str">
        <f>CONCATENATE($B90,".",VLOOKUP(DA!O$1,REF!$A$2:$D$40,4,0),".",VLOOKUP(DA!O$1,REF!$A$2:$B$40,2,0),".00.","0001")</f>
        <v>182.06.24.00.0001</v>
      </c>
      <c r="P90" s="16" t="str">
        <f>CONCATENATE($B90,".",VLOOKUP(DA!P$1,REF!$A$2:$D$40,4,0),".",VLOOKUP(DA!P$1,REF!$A$2:$B$40,2,0),".00.","0001")</f>
        <v>182.06.27.00.0001</v>
      </c>
      <c r="Q90" s="16" t="str">
        <f>CONCATENATE($B90,".",VLOOKUP(DA!Q$1,REF!$A$2:$D$40,4,0),".",VLOOKUP(DA!Q$1,REF!$A$2:$B$40,2,0),".00.","0001")</f>
        <v>182.08.15.00.0001</v>
      </c>
      <c r="R90" s="16" t="str">
        <f>CONCATENATE($B90,".",VLOOKUP(DA!R$1,REF!$A$2:$D$40,4,0),".",VLOOKUP(DA!R$1,REF!$A$2:$B$40,2,0),".00.","0001")</f>
        <v>182.01.06.00.0001</v>
      </c>
      <c r="S90" s="16" t="str">
        <f>CONCATENATE($B90,".",VLOOKUP(DA!S$1,REF!$A$2:$D$40,4,0),".",VLOOKUP(DA!S$1,REF!$A$2:$B$40,2,0),".00.","0001")</f>
        <v>182.03.08.00.0001</v>
      </c>
      <c r="T90" s="16" t="str">
        <f>CONCATENATE($B90,".",VLOOKUP(DA!T$1,REF!$A$2:$D$40,4,0),".",VLOOKUP(DA!T$1,REF!$A$2:$B$40,2,0),".00.","0001")</f>
        <v>182.07.18.00.0001</v>
      </c>
      <c r="U90" s="16" t="str">
        <f>CONCATENATE($B90,".",VLOOKUP(DA!U$1,REF!$A$2:$D$40,4,0),".",VLOOKUP(DA!U$1,REF!$A$2:$B$40,2,0),".00.","0001")</f>
        <v>182.08.25.00.0001</v>
      </c>
      <c r="V90" s="16" t="str">
        <f>CONCATENATE($B90,".",VLOOKUP(DA!V$1,REF!$A$2:$D$40,4,0),".",VLOOKUP(DA!V$1,REF!$A$2:$B$40,2,0),".00.","0001")</f>
        <v>182.07.20.00.0001</v>
      </c>
      <c r="W90" s="16" t="str">
        <f>CONCATENATE($B90,".",VLOOKUP(DA!W$1,REF!$A$2:$D$40,4,0),".",VLOOKUP(DA!W$1,REF!$A$2:$B$40,2,0),".00.","0001")</f>
        <v>182.08.21.00.0001</v>
      </c>
      <c r="X90" s="16" t="str">
        <f>CONCATENATE($B90,".",VLOOKUP(DA!X$1,REF!$A$2:$D$40,4,0),".",VLOOKUP(DA!X$1,REF!$A$2:$B$40,2,0),".00.","0001")</f>
        <v>182.01.01.00.0001</v>
      </c>
      <c r="Y90" s="16" t="str">
        <f>CONCATENATE($B90,".",VLOOKUP(DA!Y$1,REF!$A$2:$D$40,4,0),".",VLOOKUP(DA!Y$1,REF!$A$2:$B$40,2,0),".00.","0001")</f>
        <v>182.03.11.00.0001</v>
      </c>
      <c r="Z90" s="16" t="str">
        <f>CONCATENATE($B90,".",VLOOKUP(DA!Z$1,REF!$A$2:$D$40,4,0),".",VLOOKUP(DA!Z$1,REF!$A$2:$B$40,2,0),".00.","0001")</f>
        <v>182.01.02.00.0001</v>
      </c>
      <c r="AA90" s="16" t="str">
        <f>CONCATENATE($B90,".",VLOOKUP(DA!AA$1,REF!$A$2:$D$40,4,0),".",VLOOKUP(DA!AA$1,REF!$A$2:$B$40,2,0),".00.","0001")</f>
        <v>182.01.05.00.0001</v>
      </c>
      <c r="AB90" s="16" t="str">
        <f>CONCATENATE($B90,".",VLOOKUP(DA!AB$1,REF!$A$2:$D$40,4,0),".",VLOOKUP(DA!AB$1,REF!$A$2:$B$40,2,0),".00.","0001")</f>
        <v>182.07.14.00.0001</v>
      </c>
      <c r="AC90" s="16" t="str">
        <f>CONCATENATE($B90,".",VLOOKUP(DA!AC$1,REF!$A$2:$D$40,4,0),".",VLOOKUP(DA!AC$1,REF!$A$2:$B$40,2,0),".00.","0001")</f>
        <v>182.06.30.00.0001</v>
      </c>
      <c r="AD90" s="16" t="str">
        <f>CONCATENATE($B90,".",VLOOKUP(DA!AD$1,REF!$A$2:$D$40,4,0),".",VLOOKUP(DA!AD$1,REF!$A$2:$B$40,2,0),".00.","0001")</f>
        <v>182.06.23.00.0001</v>
      </c>
      <c r="AE90" s="16" t="str">
        <f>CONCATENATE($B90,".",VLOOKUP(DA!AE$1,REF!$A$2:$D$40,4,0),".",VLOOKUP(DA!AE$1,REF!$A$2:$B$40,2,0),".00.","0001")</f>
        <v>182.08.32.00.0001</v>
      </c>
      <c r="AF90" s="16" t="str">
        <f>CONCATENATE($B90,".",VLOOKUP(DA!AF$1,REF!$A$2:$D$40,4,0),".",VLOOKUP(DA!AF$1,REF!$A$2:$B$40,2,0),".00.","0001")</f>
        <v>182.05.09.00.0001</v>
      </c>
      <c r="AG90" s="16" t="str">
        <f>CONCATENATE($B90,".",VLOOKUP(DA!AG$1,REF!$A$2:$D$40,4,0),".",VLOOKUP(DA!AG$1,REF!$A$2:$B$40,2,0),".00.","0001")</f>
        <v>182.07.19.00.0001</v>
      </c>
      <c r="AH90" s="16" t="str">
        <f>CONCATENATE($B90,".",VLOOKUP(DA!AH$1,REF!$A$2:$D$40,4,0),".",VLOOKUP(DA!AH$1,REF!$A$2:$B$40,2,0),".00.","0001")</f>
        <v>182.01.07.00.0001</v>
      </c>
      <c r="AI90" s="16" t="str">
        <f>CONCATENATE($B90,".",VLOOKUP(DA!AI$1,REF!$A$2:$D$40,4,0),".",VLOOKUP(DA!AI$1,REF!$A$2:$B$40,2,0),".00.","0001")</f>
        <v>182.08.12.00.0001</v>
      </c>
      <c r="AJ90" s="16" t="str">
        <f>CONCATENATE($B90,".",VLOOKUP(DA!AJ$1,REF!$A$2:$D$40,4,0),".",VLOOKUP(DA!AJ$1,REF!$A$2:$B$40,2,0),".00.","0001")</f>
        <v>182.08.29.00.0001</v>
      </c>
      <c r="AK90" s="16" t="str">
        <f>CONCATENATE($B90,".",VLOOKUP(DA!AK$1,REF!$A$2:$D$40,4,0),".",VLOOKUP(DA!AK$1,REF!$A$2:$B$40,2,0),".00.","0001")</f>
        <v>182.01.00.00.0001</v>
      </c>
      <c r="AL90" s="16" t="str">
        <f>CONCATENATE($B90,".",VLOOKUP(DA!AL$1,REF!$A$2:$D$40,4,0),".",VLOOKUP(DA!AL$1,REF!$A$2:$B$40,2,0),".00.","0001")</f>
        <v>182.03.00.00.0001</v>
      </c>
      <c r="AM90" s="16" t="str">
        <f>CONCATENATE($B90,".",VLOOKUP(DA!AM$1,REF!$A$2:$D$40,4,0),".",VLOOKUP(DA!AM$1,REF!$A$2:$B$40,2,0),".00.","0001")</f>
        <v>182.05.00.00.0001</v>
      </c>
      <c r="AN90" s="16" t="str">
        <f>CONCATENATE($B90,".",VLOOKUP(DA!AN$1,REF!$A$2:$D$40,4,0),".",VLOOKUP(DA!AN$1,REF!$A$2:$B$40,2,0),".00.","0001")</f>
        <v>182.06.00.00.0001</v>
      </c>
      <c r="AO90" s="16" t="str">
        <f>CONCATENATE($B90,".",VLOOKUP(DA!AO$1,REF!$A$2:$D$40,4,0),".",VLOOKUP(DA!AO$1,REF!$A$2:$B$40,2,0),".00.","0001")</f>
        <v>182.07.00.00.0001</v>
      </c>
      <c r="AP90" s="16" t="str">
        <f>CONCATENATE($B90,".",VLOOKUP(DA!AP$1,REF!$A$2:$D$40,4,0),".",VLOOKUP(DA!AP$1,REF!$A$2:$B$40,2,0),".00.","0001")</f>
        <v>182.08.00.00.0001</v>
      </c>
      <c r="AQ90" s="16" t="str">
        <f>CONCATENATE($B90,".",VLOOKUP(DA!AQ$1,REF!$A$2:$D$40,4,0),".",VLOOKUP(DA!AQ$1,REF!$A$2:$B$40,2,0),".00.","0001")</f>
        <v>182.00.00.00.0001</v>
      </c>
    </row>
    <row r="91" spans="1:43" ht="16.5" customHeight="1" x14ac:dyDescent="0.25">
      <c r="A91" s="21" t="s">
        <v>291</v>
      </c>
      <c r="B91" s="17" t="s">
        <v>357</v>
      </c>
      <c r="C91" s="17">
        <f t="shared" si="1"/>
        <v>183</v>
      </c>
      <c r="D91" s="21" t="s">
        <v>138</v>
      </c>
      <c r="E91" s="16" t="str">
        <f>CONCATENATE($B91,".",VLOOKUP(DA!E$1,REF!$A$2:$D$40,4,0),".",VLOOKUP(DA!E$1,REF!$A$2:$B$40,2,0),".00.","0001")</f>
        <v>183.08.26.00.0001</v>
      </c>
      <c r="F91" s="16" t="str">
        <f>CONCATENATE($B91,".",VLOOKUP(DA!F$1,REF!$A$2:$D$40,4,0),".",VLOOKUP(DA!F$1,REF!$A$2:$B$40,2,0),".00.","0001")</f>
        <v>183.03.10.00.0001</v>
      </c>
      <c r="G91" s="16" t="str">
        <f>CONCATENATE($B91,".",VLOOKUP(DA!G$1,REF!$A$2:$D$40,4,0),".",VLOOKUP(DA!G$1,REF!$A$2:$B$40,2,0),".00.","0001")</f>
        <v>183.07.17.00.0001</v>
      </c>
      <c r="H91" s="16" t="str">
        <f>CONCATENATE($B91,".",VLOOKUP(DA!H$1,REF!$A$2:$D$40,4,0),".",VLOOKUP(DA!H$1,REF!$A$2:$B$40,2,0),".00.","0001")</f>
        <v>183.01.04.00.0001</v>
      </c>
      <c r="I91" s="16" t="str">
        <f>CONCATENATE($B91,".",VLOOKUP(DA!I$1,REF!$A$2:$D$40,4,0),".",VLOOKUP(DA!I$1,REF!$A$2:$B$40,2,0),".00.","0001")</f>
        <v>183.07.16.00.0001</v>
      </c>
      <c r="J91" s="16" t="str">
        <f>CONCATENATE($B91,".",VLOOKUP(DA!J$1,REF!$A$2:$D$40,4,0),".",VLOOKUP(DA!J$1,REF!$A$2:$B$40,2,0),".00.","0001")</f>
        <v>183.06.31.00.0001</v>
      </c>
      <c r="K91" s="16" t="str">
        <f>CONCATENATE($B91,".",VLOOKUP(DA!K$1,REF!$A$2:$D$40,4,0),".",VLOOKUP(DA!K$1,REF!$A$2:$B$40,2,0),".00.","0001")</f>
        <v>183.06.22.00.0001</v>
      </c>
      <c r="L91" s="16" t="str">
        <f>CONCATENATE($B91,".",VLOOKUP(DA!L$1,REF!$A$2:$D$40,4,0),".",VLOOKUP(DA!L$1,REF!$A$2:$B$40,2,0),".00.","0001")</f>
        <v>183.01.03.00.0001</v>
      </c>
      <c r="M91" s="16" t="str">
        <f>CONCATENATE($B91,".",VLOOKUP(DA!M$1,REF!$A$2:$D$40,4,0),".",VLOOKUP(DA!M$1,REF!$A$2:$B$40,2,0),".00.","0001")</f>
        <v>183.06.28.00.0001</v>
      </c>
      <c r="N91" s="16" t="str">
        <f>CONCATENATE($B91,".",VLOOKUP(DA!N$1,REF!$A$2:$D$40,4,0),".",VLOOKUP(DA!N$1,REF!$A$2:$B$40,2,0),".00.","0001")</f>
        <v>183.08.13.00.0001</v>
      </c>
      <c r="O91" s="16" t="str">
        <f>CONCATENATE($B91,".",VLOOKUP(DA!O$1,REF!$A$2:$D$40,4,0),".",VLOOKUP(DA!O$1,REF!$A$2:$B$40,2,0),".00.","0001")</f>
        <v>183.06.24.00.0001</v>
      </c>
      <c r="P91" s="16" t="str">
        <f>CONCATENATE($B91,".",VLOOKUP(DA!P$1,REF!$A$2:$D$40,4,0),".",VLOOKUP(DA!P$1,REF!$A$2:$B$40,2,0),".00.","0001")</f>
        <v>183.06.27.00.0001</v>
      </c>
      <c r="Q91" s="16" t="str">
        <f>CONCATENATE($B91,".",VLOOKUP(DA!Q$1,REF!$A$2:$D$40,4,0),".",VLOOKUP(DA!Q$1,REF!$A$2:$B$40,2,0),".00.","0001")</f>
        <v>183.08.15.00.0001</v>
      </c>
      <c r="R91" s="16" t="str">
        <f>CONCATENATE($B91,".",VLOOKUP(DA!R$1,REF!$A$2:$D$40,4,0),".",VLOOKUP(DA!R$1,REF!$A$2:$B$40,2,0),".00.","0001")</f>
        <v>183.01.06.00.0001</v>
      </c>
      <c r="S91" s="16" t="str">
        <f>CONCATENATE($B91,".",VLOOKUP(DA!S$1,REF!$A$2:$D$40,4,0),".",VLOOKUP(DA!S$1,REF!$A$2:$B$40,2,0),".00.","0001")</f>
        <v>183.03.08.00.0001</v>
      </c>
      <c r="T91" s="16" t="str">
        <f>CONCATENATE($B91,".",VLOOKUP(DA!T$1,REF!$A$2:$D$40,4,0),".",VLOOKUP(DA!T$1,REF!$A$2:$B$40,2,0),".00.","0001")</f>
        <v>183.07.18.00.0001</v>
      </c>
      <c r="U91" s="16" t="str">
        <f>CONCATENATE($B91,".",VLOOKUP(DA!U$1,REF!$A$2:$D$40,4,0),".",VLOOKUP(DA!U$1,REF!$A$2:$B$40,2,0),".00.","0001")</f>
        <v>183.08.25.00.0001</v>
      </c>
      <c r="V91" s="16" t="str">
        <f>CONCATENATE($B91,".",VLOOKUP(DA!V$1,REF!$A$2:$D$40,4,0),".",VLOOKUP(DA!V$1,REF!$A$2:$B$40,2,0),".00.","0001")</f>
        <v>183.07.20.00.0001</v>
      </c>
      <c r="W91" s="16" t="str">
        <f>CONCATENATE($B91,".",VLOOKUP(DA!W$1,REF!$A$2:$D$40,4,0),".",VLOOKUP(DA!W$1,REF!$A$2:$B$40,2,0),".00.","0001")</f>
        <v>183.08.21.00.0001</v>
      </c>
      <c r="X91" s="16" t="str">
        <f>CONCATENATE($B91,".",VLOOKUP(DA!X$1,REF!$A$2:$D$40,4,0),".",VLOOKUP(DA!X$1,REF!$A$2:$B$40,2,0),".00.","0001")</f>
        <v>183.01.01.00.0001</v>
      </c>
      <c r="Y91" s="16" t="str">
        <f>CONCATENATE($B91,".",VLOOKUP(DA!Y$1,REF!$A$2:$D$40,4,0),".",VLOOKUP(DA!Y$1,REF!$A$2:$B$40,2,0),".00.","0001")</f>
        <v>183.03.11.00.0001</v>
      </c>
      <c r="Z91" s="16" t="str">
        <f>CONCATENATE($B91,".",VLOOKUP(DA!Z$1,REF!$A$2:$D$40,4,0),".",VLOOKUP(DA!Z$1,REF!$A$2:$B$40,2,0),".00.","0001")</f>
        <v>183.01.02.00.0001</v>
      </c>
      <c r="AA91" s="16" t="str">
        <f>CONCATENATE($B91,".",VLOOKUP(DA!AA$1,REF!$A$2:$D$40,4,0),".",VLOOKUP(DA!AA$1,REF!$A$2:$B$40,2,0),".00.","0001")</f>
        <v>183.01.05.00.0001</v>
      </c>
      <c r="AB91" s="16" t="str">
        <f>CONCATENATE($B91,".",VLOOKUP(DA!AB$1,REF!$A$2:$D$40,4,0),".",VLOOKUP(DA!AB$1,REF!$A$2:$B$40,2,0),".00.","0001")</f>
        <v>183.07.14.00.0001</v>
      </c>
      <c r="AC91" s="16" t="str">
        <f>CONCATENATE($B91,".",VLOOKUP(DA!AC$1,REF!$A$2:$D$40,4,0),".",VLOOKUP(DA!AC$1,REF!$A$2:$B$40,2,0),".00.","0001")</f>
        <v>183.06.30.00.0001</v>
      </c>
      <c r="AD91" s="16" t="str">
        <f>CONCATENATE($B91,".",VLOOKUP(DA!AD$1,REF!$A$2:$D$40,4,0),".",VLOOKUP(DA!AD$1,REF!$A$2:$B$40,2,0),".00.","0001")</f>
        <v>183.06.23.00.0001</v>
      </c>
      <c r="AE91" s="16" t="str">
        <f>CONCATENATE($B91,".",VLOOKUP(DA!AE$1,REF!$A$2:$D$40,4,0),".",VLOOKUP(DA!AE$1,REF!$A$2:$B$40,2,0),".00.","0001")</f>
        <v>183.08.32.00.0001</v>
      </c>
      <c r="AF91" s="16" t="str">
        <f>CONCATENATE($B91,".",VLOOKUP(DA!AF$1,REF!$A$2:$D$40,4,0),".",VLOOKUP(DA!AF$1,REF!$A$2:$B$40,2,0),".00.","0001")</f>
        <v>183.05.09.00.0001</v>
      </c>
      <c r="AG91" s="16" t="str">
        <f>CONCATENATE($B91,".",VLOOKUP(DA!AG$1,REF!$A$2:$D$40,4,0),".",VLOOKUP(DA!AG$1,REF!$A$2:$B$40,2,0),".00.","0001")</f>
        <v>183.07.19.00.0001</v>
      </c>
      <c r="AH91" s="16" t="str">
        <f>CONCATENATE($B91,".",VLOOKUP(DA!AH$1,REF!$A$2:$D$40,4,0),".",VLOOKUP(DA!AH$1,REF!$A$2:$B$40,2,0),".00.","0001")</f>
        <v>183.01.07.00.0001</v>
      </c>
      <c r="AI91" s="16" t="str">
        <f>CONCATENATE($B91,".",VLOOKUP(DA!AI$1,REF!$A$2:$D$40,4,0),".",VLOOKUP(DA!AI$1,REF!$A$2:$B$40,2,0),".00.","0001")</f>
        <v>183.08.12.00.0001</v>
      </c>
      <c r="AJ91" s="16" t="str">
        <f>CONCATENATE($B91,".",VLOOKUP(DA!AJ$1,REF!$A$2:$D$40,4,0),".",VLOOKUP(DA!AJ$1,REF!$A$2:$B$40,2,0),".00.","0001")</f>
        <v>183.08.29.00.0001</v>
      </c>
      <c r="AK91" s="16" t="str">
        <f>CONCATENATE($B91,".",VLOOKUP(DA!AK$1,REF!$A$2:$D$40,4,0),".",VLOOKUP(DA!AK$1,REF!$A$2:$B$40,2,0),".00.","0001")</f>
        <v>183.01.00.00.0001</v>
      </c>
      <c r="AL91" s="16" t="str">
        <f>CONCATENATE($B91,".",VLOOKUP(DA!AL$1,REF!$A$2:$D$40,4,0),".",VLOOKUP(DA!AL$1,REF!$A$2:$B$40,2,0),".00.","0001")</f>
        <v>183.03.00.00.0001</v>
      </c>
      <c r="AM91" s="16" t="str">
        <f>CONCATENATE($B91,".",VLOOKUP(DA!AM$1,REF!$A$2:$D$40,4,0),".",VLOOKUP(DA!AM$1,REF!$A$2:$B$40,2,0),".00.","0001")</f>
        <v>183.05.00.00.0001</v>
      </c>
      <c r="AN91" s="16" t="str">
        <f>CONCATENATE($B91,".",VLOOKUP(DA!AN$1,REF!$A$2:$D$40,4,0),".",VLOOKUP(DA!AN$1,REF!$A$2:$B$40,2,0),".00.","0001")</f>
        <v>183.06.00.00.0001</v>
      </c>
      <c r="AO91" s="16" t="str">
        <f>CONCATENATE($B91,".",VLOOKUP(DA!AO$1,REF!$A$2:$D$40,4,0),".",VLOOKUP(DA!AO$1,REF!$A$2:$B$40,2,0),".00.","0001")</f>
        <v>183.07.00.00.0001</v>
      </c>
      <c r="AP91" s="16" t="str">
        <f>CONCATENATE($B91,".",VLOOKUP(DA!AP$1,REF!$A$2:$D$40,4,0),".",VLOOKUP(DA!AP$1,REF!$A$2:$B$40,2,0),".00.","0001")</f>
        <v>183.08.00.00.0001</v>
      </c>
      <c r="AQ91" s="16" t="str">
        <f>CONCATENATE($B91,".",VLOOKUP(DA!AQ$1,REF!$A$2:$D$40,4,0),".",VLOOKUP(DA!AQ$1,REF!$A$2:$B$40,2,0),".00.","0001")</f>
        <v>183.00.00.00.0001</v>
      </c>
    </row>
    <row r="92" spans="1:43" ht="16.5" customHeight="1" x14ac:dyDescent="0.25">
      <c r="A92" s="21" t="s">
        <v>291</v>
      </c>
      <c r="B92" s="17" t="s">
        <v>358</v>
      </c>
      <c r="C92" s="17">
        <f t="shared" si="1"/>
        <v>184</v>
      </c>
      <c r="D92" s="21" t="s">
        <v>139</v>
      </c>
      <c r="E92" s="16" t="str">
        <f>CONCATENATE($B92,".",VLOOKUP(DA!E$1,REF!$A$2:$D$40,4,0),".",VLOOKUP(DA!E$1,REF!$A$2:$B$40,2,0),".00.","0001")</f>
        <v>184.08.26.00.0001</v>
      </c>
      <c r="F92" s="16" t="str">
        <f>CONCATENATE($B92,".",VLOOKUP(DA!F$1,REF!$A$2:$D$40,4,0),".",VLOOKUP(DA!F$1,REF!$A$2:$B$40,2,0),".00.","0001")</f>
        <v>184.03.10.00.0001</v>
      </c>
      <c r="G92" s="16" t="str">
        <f>CONCATENATE($B92,".",VLOOKUP(DA!G$1,REF!$A$2:$D$40,4,0),".",VLOOKUP(DA!G$1,REF!$A$2:$B$40,2,0),".00.","0001")</f>
        <v>184.07.17.00.0001</v>
      </c>
      <c r="H92" s="16" t="str">
        <f>CONCATENATE($B92,".",VLOOKUP(DA!H$1,REF!$A$2:$D$40,4,0),".",VLOOKUP(DA!H$1,REF!$A$2:$B$40,2,0),".00.","0001")</f>
        <v>184.01.04.00.0001</v>
      </c>
      <c r="I92" s="16" t="str">
        <f>CONCATENATE($B92,".",VLOOKUP(DA!I$1,REF!$A$2:$D$40,4,0),".",VLOOKUP(DA!I$1,REF!$A$2:$B$40,2,0),".00.","0001")</f>
        <v>184.07.16.00.0001</v>
      </c>
      <c r="J92" s="16" t="str">
        <f>CONCATENATE($B92,".",VLOOKUP(DA!J$1,REF!$A$2:$D$40,4,0),".",VLOOKUP(DA!J$1,REF!$A$2:$B$40,2,0),".00.","0001")</f>
        <v>184.06.31.00.0001</v>
      </c>
      <c r="K92" s="16" t="str">
        <f>CONCATENATE($B92,".",VLOOKUP(DA!K$1,REF!$A$2:$D$40,4,0),".",VLOOKUP(DA!K$1,REF!$A$2:$B$40,2,0),".00.","0001")</f>
        <v>184.06.22.00.0001</v>
      </c>
      <c r="L92" s="16" t="str">
        <f>CONCATENATE($B92,".",VLOOKUP(DA!L$1,REF!$A$2:$D$40,4,0),".",VLOOKUP(DA!L$1,REF!$A$2:$B$40,2,0),".00.","0001")</f>
        <v>184.01.03.00.0001</v>
      </c>
      <c r="M92" s="16" t="str">
        <f>CONCATENATE($B92,".",VLOOKUP(DA!M$1,REF!$A$2:$D$40,4,0),".",VLOOKUP(DA!M$1,REF!$A$2:$B$40,2,0),".00.","0001")</f>
        <v>184.06.28.00.0001</v>
      </c>
      <c r="N92" s="16" t="str">
        <f>CONCATENATE($B92,".",VLOOKUP(DA!N$1,REF!$A$2:$D$40,4,0),".",VLOOKUP(DA!N$1,REF!$A$2:$B$40,2,0),".00.","0001")</f>
        <v>184.08.13.00.0001</v>
      </c>
      <c r="O92" s="16" t="str">
        <f>CONCATENATE($B92,".",VLOOKUP(DA!O$1,REF!$A$2:$D$40,4,0),".",VLOOKUP(DA!O$1,REF!$A$2:$B$40,2,0),".00.","0001")</f>
        <v>184.06.24.00.0001</v>
      </c>
      <c r="P92" s="16" t="str">
        <f>CONCATENATE($B92,".",VLOOKUP(DA!P$1,REF!$A$2:$D$40,4,0),".",VLOOKUP(DA!P$1,REF!$A$2:$B$40,2,0),".00.","0001")</f>
        <v>184.06.27.00.0001</v>
      </c>
      <c r="Q92" s="16" t="str">
        <f>CONCATENATE($B92,".",VLOOKUP(DA!Q$1,REF!$A$2:$D$40,4,0),".",VLOOKUP(DA!Q$1,REF!$A$2:$B$40,2,0),".00.","0001")</f>
        <v>184.08.15.00.0001</v>
      </c>
      <c r="R92" s="16" t="str">
        <f>CONCATENATE($B92,".",VLOOKUP(DA!R$1,REF!$A$2:$D$40,4,0),".",VLOOKUP(DA!R$1,REF!$A$2:$B$40,2,0),".00.","0001")</f>
        <v>184.01.06.00.0001</v>
      </c>
      <c r="S92" s="16" t="str">
        <f>CONCATENATE($B92,".",VLOOKUP(DA!S$1,REF!$A$2:$D$40,4,0),".",VLOOKUP(DA!S$1,REF!$A$2:$B$40,2,0),".00.","0001")</f>
        <v>184.03.08.00.0001</v>
      </c>
      <c r="T92" s="16" t="str">
        <f>CONCATENATE($B92,".",VLOOKUP(DA!T$1,REF!$A$2:$D$40,4,0),".",VLOOKUP(DA!T$1,REF!$A$2:$B$40,2,0),".00.","0001")</f>
        <v>184.07.18.00.0001</v>
      </c>
      <c r="U92" s="16" t="str">
        <f>CONCATENATE($B92,".",VLOOKUP(DA!U$1,REF!$A$2:$D$40,4,0),".",VLOOKUP(DA!U$1,REF!$A$2:$B$40,2,0),".00.","0001")</f>
        <v>184.08.25.00.0001</v>
      </c>
      <c r="V92" s="16" t="str">
        <f>CONCATENATE($B92,".",VLOOKUP(DA!V$1,REF!$A$2:$D$40,4,0),".",VLOOKUP(DA!V$1,REF!$A$2:$B$40,2,0),".00.","0001")</f>
        <v>184.07.20.00.0001</v>
      </c>
      <c r="W92" s="16" t="str">
        <f>CONCATENATE($B92,".",VLOOKUP(DA!W$1,REF!$A$2:$D$40,4,0),".",VLOOKUP(DA!W$1,REF!$A$2:$B$40,2,0),".00.","0001")</f>
        <v>184.08.21.00.0001</v>
      </c>
      <c r="X92" s="16" t="str">
        <f>CONCATENATE($B92,".",VLOOKUP(DA!X$1,REF!$A$2:$D$40,4,0),".",VLOOKUP(DA!X$1,REF!$A$2:$B$40,2,0),".00.","0001")</f>
        <v>184.01.01.00.0001</v>
      </c>
      <c r="Y92" s="16" t="str">
        <f>CONCATENATE($B92,".",VLOOKUP(DA!Y$1,REF!$A$2:$D$40,4,0),".",VLOOKUP(DA!Y$1,REF!$A$2:$B$40,2,0),".00.","0001")</f>
        <v>184.03.11.00.0001</v>
      </c>
      <c r="Z92" s="16" t="str">
        <f>CONCATENATE($B92,".",VLOOKUP(DA!Z$1,REF!$A$2:$D$40,4,0),".",VLOOKUP(DA!Z$1,REF!$A$2:$B$40,2,0),".00.","0001")</f>
        <v>184.01.02.00.0001</v>
      </c>
      <c r="AA92" s="16" t="str">
        <f>CONCATENATE($B92,".",VLOOKUP(DA!AA$1,REF!$A$2:$D$40,4,0),".",VLOOKUP(DA!AA$1,REF!$A$2:$B$40,2,0),".00.","0001")</f>
        <v>184.01.05.00.0001</v>
      </c>
      <c r="AB92" s="16" t="str">
        <f>CONCATENATE($B92,".",VLOOKUP(DA!AB$1,REF!$A$2:$D$40,4,0),".",VLOOKUP(DA!AB$1,REF!$A$2:$B$40,2,0),".00.","0001")</f>
        <v>184.07.14.00.0001</v>
      </c>
      <c r="AC92" s="16" t="str">
        <f>CONCATENATE($B92,".",VLOOKUP(DA!AC$1,REF!$A$2:$D$40,4,0),".",VLOOKUP(DA!AC$1,REF!$A$2:$B$40,2,0),".00.","0001")</f>
        <v>184.06.30.00.0001</v>
      </c>
      <c r="AD92" s="16" t="str">
        <f>CONCATENATE($B92,".",VLOOKUP(DA!AD$1,REF!$A$2:$D$40,4,0),".",VLOOKUP(DA!AD$1,REF!$A$2:$B$40,2,0),".00.","0001")</f>
        <v>184.06.23.00.0001</v>
      </c>
      <c r="AE92" s="16" t="str">
        <f>CONCATENATE($B92,".",VLOOKUP(DA!AE$1,REF!$A$2:$D$40,4,0),".",VLOOKUP(DA!AE$1,REF!$A$2:$B$40,2,0),".00.","0001")</f>
        <v>184.08.32.00.0001</v>
      </c>
      <c r="AF92" s="16" t="str">
        <f>CONCATENATE($B92,".",VLOOKUP(DA!AF$1,REF!$A$2:$D$40,4,0),".",VLOOKUP(DA!AF$1,REF!$A$2:$B$40,2,0),".00.","0001")</f>
        <v>184.05.09.00.0001</v>
      </c>
      <c r="AG92" s="16" t="str">
        <f>CONCATENATE($B92,".",VLOOKUP(DA!AG$1,REF!$A$2:$D$40,4,0),".",VLOOKUP(DA!AG$1,REF!$A$2:$B$40,2,0),".00.","0001")</f>
        <v>184.07.19.00.0001</v>
      </c>
      <c r="AH92" s="16" t="str">
        <f>CONCATENATE($B92,".",VLOOKUP(DA!AH$1,REF!$A$2:$D$40,4,0),".",VLOOKUP(DA!AH$1,REF!$A$2:$B$40,2,0),".00.","0001")</f>
        <v>184.01.07.00.0001</v>
      </c>
      <c r="AI92" s="16" t="str">
        <f>CONCATENATE($B92,".",VLOOKUP(DA!AI$1,REF!$A$2:$D$40,4,0),".",VLOOKUP(DA!AI$1,REF!$A$2:$B$40,2,0),".00.","0001")</f>
        <v>184.08.12.00.0001</v>
      </c>
      <c r="AJ92" s="16" t="str">
        <f>CONCATENATE($B92,".",VLOOKUP(DA!AJ$1,REF!$A$2:$D$40,4,0),".",VLOOKUP(DA!AJ$1,REF!$A$2:$B$40,2,0),".00.","0001")</f>
        <v>184.08.29.00.0001</v>
      </c>
      <c r="AK92" s="16" t="str">
        <f>CONCATENATE($B92,".",VLOOKUP(DA!AK$1,REF!$A$2:$D$40,4,0),".",VLOOKUP(DA!AK$1,REF!$A$2:$B$40,2,0),".00.","0001")</f>
        <v>184.01.00.00.0001</v>
      </c>
      <c r="AL92" s="16" t="str">
        <f>CONCATENATE($B92,".",VLOOKUP(DA!AL$1,REF!$A$2:$D$40,4,0),".",VLOOKUP(DA!AL$1,REF!$A$2:$B$40,2,0),".00.","0001")</f>
        <v>184.03.00.00.0001</v>
      </c>
      <c r="AM92" s="16" t="str">
        <f>CONCATENATE($B92,".",VLOOKUP(DA!AM$1,REF!$A$2:$D$40,4,0),".",VLOOKUP(DA!AM$1,REF!$A$2:$B$40,2,0),".00.","0001")</f>
        <v>184.05.00.00.0001</v>
      </c>
      <c r="AN92" s="16" t="str">
        <f>CONCATENATE($B92,".",VLOOKUP(DA!AN$1,REF!$A$2:$D$40,4,0),".",VLOOKUP(DA!AN$1,REF!$A$2:$B$40,2,0),".00.","0001")</f>
        <v>184.06.00.00.0001</v>
      </c>
      <c r="AO92" s="16" t="str">
        <f>CONCATENATE($B92,".",VLOOKUP(DA!AO$1,REF!$A$2:$D$40,4,0),".",VLOOKUP(DA!AO$1,REF!$A$2:$B$40,2,0),".00.","0001")</f>
        <v>184.07.00.00.0001</v>
      </c>
      <c r="AP92" s="16" t="str">
        <f>CONCATENATE($B92,".",VLOOKUP(DA!AP$1,REF!$A$2:$D$40,4,0),".",VLOOKUP(DA!AP$1,REF!$A$2:$B$40,2,0),".00.","0001")</f>
        <v>184.08.00.00.0001</v>
      </c>
      <c r="AQ92" s="16" t="str">
        <f>CONCATENATE($B92,".",VLOOKUP(DA!AQ$1,REF!$A$2:$D$40,4,0),".",VLOOKUP(DA!AQ$1,REF!$A$2:$B$40,2,0),".00.","0001")</f>
        <v>184.00.00.00.0001</v>
      </c>
    </row>
    <row r="93" spans="1:43" ht="16.5" customHeight="1" x14ac:dyDescent="0.25">
      <c r="A93" s="21" t="s">
        <v>291</v>
      </c>
      <c r="B93" s="17" t="s">
        <v>359</v>
      </c>
      <c r="C93" s="17">
        <f t="shared" si="1"/>
        <v>185</v>
      </c>
      <c r="D93" s="21" t="s">
        <v>140</v>
      </c>
      <c r="E93" s="16" t="str">
        <f>CONCATENATE($B93,".",VLOOKUP(DA!E$1,REF!$A$2:$D$40,4,0),".",VLOOKUP(DA!E$1,REF!$A$2:$B$40,2,0),".00.","0001")</f>
        <v>185.08.26.00.0001</v>
      </c>
      <c r="F93" s="16" t="str">
        <f>CONCATENATE($B93,".",VLOOKUP(DA!F$1,REF!$A$2:$D$40,4,0),".",VLOOKUP(DA!F$1,REF!$A$2:$B$40,2,0),".00.","0001")</f>
        <v>185.03.10.00.0001</v>
      </c>
      <c r="G93" s="16" t="str">
        <f>CONCATENATE($B93,".",VLOOKUP(DA!G$1,REF!$A$2:$D$40,4,0),".",VLOOKUP(DA!G$1,REF!$A$2:$B$40,2,0),".00.","0001")</f>
        <v>185.07.17.00.0001</v>
      </c>
      <c r="H93" s="16" t="str">
        <f>CONCATENATE($B93,".",VLOOKUP(DA!H$1,REF!$A$2:$D$40,4,0),".",VLOOKUP(DA!H$1,REF!$A$2:$B$40,2,0),".00.","0001")</f>
        <v>185.01.04.00.0001</v>
      </c>
      <c r="I93" s="16" t="str">
        <f>CONCATENATE($B93,".",VLOOKUP(DA!I$1,REF!$A$2:$D$40,4,0),".",VLOOKUP(DA!I$1,REF!$A$2:$B$40,2,0),".00.","0001")</f>
        <v>185.07.16.00.0001</v>
      </c>
      <c r="J93" s="16" t="str">
        <f>CONCATENATE($B93,".",VLOOKUP(DA!J$1,REF!$A$2:$D$40,4,0),".",VLOOKUP(DA!J$1,REF!$A$2:$B$40,2,0),".00.","0001")</f>
        <v>185.06.31.00.0001</v>
      </c>
      <c r="K93" s="16" t="str">
        <f>CONCATENATE($B93,".",VLOOKUP(DA!K$1,REF!$A$2:$D$40,4,0),".",VLOOKUP(DA!K$1,REF!$A$2:$B$40,2,0),".00.","0001")</f>
        <v>185.06.22.00.0001</v>
      </c>
      <c r="L93" s="16" t="str">
        <f>CONCATENATE($B93,".",VLOOKUP(DA!L$1,REF!$A$2:$D$40,4,0),".",VLOOKUP(DA!L$1,REF!$A$2:$B$40,2,0),".00.","0001")</f>
        <v>185.01.03.00.0001</v>
      </c>
      <c r="M93" s="16" t="str">
        <f>CONCATENATE($B93,".",VLOOKUP(DA!M$1,REF!$A$2:$D$40,4,0),".",VLOOKUP(DA!M$1,REF!$A$2:$B$40,2,0),".00.","0001")</f>
        <v>185.06.28.00.0001</v>
      </c>
      <c r="N93" s="16" t="str">
        <f>CONCATENATE($B93,".",VLOOKUP(DA!N$1,REF!$A$2:$D$40,4,0),".",VLOOKUP(DA!N$1,REF!$A$2:$B$40,2,0),".00.","0001")</f>
        <v>185.08.13.00.0001</v>
      </c>
      <c r="O93" s="16" t="str">
        <f>CONCATENATE($B93,".",VLOOKUP(DA!O$1,REF!$A$2:$D$40,4,0),".",VLOOKUP(DA!O$1,REF!$A$2:$B$40,2,0),".00.","0001")</f>
        <v>185.06.24.00.0001</v>
      </c>
      <c r="P93" s="16" t="str">
        <f>CONCATENATE($B93,".",VLOOKUP(DA!P$1,REF!$A$2:$D$40,4,0),".",VLOOKUP(DA!P$1,REF!$A$2:$B$40,2,0),".00.","0001")</f>
        <v>185.06.27.00.0001</v>
      </c>
      <c r="Q93" s="16" t="str">
        <f>CONCATENATE($B93,".",VLOOKUP(DA!Q$1,REF!$A$2:$D$40,4,0),".",VLOOKUP(DA!Q$1,REF!$A$2:$B$40,2,0),".00.","0001")</f>
        <v>185.08.15.00.0001</v>
      </c>
      <c r="R93" s="16" t="str">
        <f>CONCATENATE($B93,".",VLOOKUP(DA!R$1,REF!$A$2:$D$40,4,0),".",VLOOKUP(DA!R$1,REF!$A$2:$B$40,2,0),".00.","0001")</f>
        <v>185.01.06.00.0001</v>
      </c>
      <c r="S93" s="16" t="str">
        <f>CONCATENATE($B93,".",VLOOKUP(DA!S$1,REF!$A$2:$D$40,4,0),".",VLOOKUP(DA!S$1,REF!$A$2:$B$40,2,0),".00.","0001")</f>
        <v>185.03.08.00.0001</v>
      </c>
      <c r="T93" s="16" t="str">
        <f>CONCATENATE($B93,".",VLOOKUP(DA!T$1,REF!$A$2:$D$40,4,0),".",VLOOKUP(DA!T$1,REF!$A$2:$B$40,2,0),".00.","0001")</f>
        <v>185.07.18.00.0001</v>
      </c>
      <c r="U93" s="16" t="str">
        <f>CONCATENATE($B93,".",VLOOKUP(DA!U$1,REF!$A$2:$D$40,4,0),".",VLOOKUP(DA!U$1,REF!$A$2:$B$40,2,0),".00.","0001")</f>
        <v>185.08.25.00.0001</v>
      </c>
      <c r="V93" s="16" t="str">
        <f>CONCATENATE($B93,".",VLOOKUP(DA!V$1,REF!$A$2:$D$40,4,0),".",VLOOKUP(DA!V$1,REF!$A$2:$B$40,2,0),".00.","0001")</f>
        <v>185.07.20.00.0001</v>
      </c>
      <c r="W93" s="16" t="str">
        <f>CONCATENATE($B93,".",VLOOKUP(DA!W$1,REF!$A$2:$D$40,4,0),".",VLOOKUP(DA!W$1,REF!$A$2:$B$40,2,0),".00.","0001")</f>
        <v>185.08.21.00.0001</v>
      </c>
      <c r="X93" s="16" t="str">
        <f>CONCATENATE($B93,".",VLOOKUP(DA!X$1,REF!$A$2:$D$40,4,0),".",VLOOKUP(DA!X$1,REF!$A$2:$B$40,2,0),".00.","0001")</f>
        <v>185.01.01.00.0001</v>
      </c>
      <c r="Y93" s="16" t="str">
        <f>CONCATENATE($B93,".",VLOOKUP(DA!Y$1,REF!$A$2:$D$40,4,0),".",VLOOKUP(DA!Y$1,REF!$A$2:$B$40,2,0),".00.","0001")</f>
        <v>185.03.11.00.0001</v>
      </c>
      <c r="Z93" s="16" t="str">
        <f>CONCATENATE($B93,".",VLOOKUP(DA!Z$1,REF!$A$2:$D$40,4,0),".",VLOOKUP(DA!Z$1,REF!$A$2:$B$40,2,0),".00.","0001")</f>
        <v>185.01.02.00.0001</v>
      </c>
      <c r="AA93" s="16" t="str">
        <f>CONCATENATE($B93,".",VLOOKUP(DA!AA$1,REF!$A$2:$D$40,4,0),".",VLOOKUP(DA!AA$1,REF!$A$2:$B$40,2,0),".00.","0001")</f>
        <v>185.01.05.00.0001</v>
      </c>
      <c r="AB93" s="16" t="str">
        <f>CONCATENATE($B93,".",VLOOKUP(DA!AB$1,REF!$A$2:$D$40,4,0),".",VLOOKUP(DA!AB$1,REF!$A$2:$B$40,2,0),".00.","0001")</f>
        <v>185.07.14.00.0001</v>
      </c>
      <c r="AC93" s="16" t="str">
        <f>CONCATENATE($B93,".",VLOOKUP(DA!AC$1,REF!$A$2:$D$40,4,0),".",VLOOKUP(DA!AC$1,REF!$A$2:$B$40,2,0),".00.","0001")</f>
        <v>185.06.30.00.0001</v>
      </c>
      <c r="AD93" s="16" t="str">
        <f>CONCATENATE($B93,".",VLOOKUP(DA!AD$1,REF!$A$2:$D$40,4,0),".",VLOOKUP(DA!AD$1,REF!$A$2:$B$40,2,0),".00.","0001")</f>
        <v>185.06.23.00.0001</v>
      </c>
      <c r="AE93" s="16" t="str">
        <f>CONCATENATE($B93,".",VLOOKUP(DA!AE$1,REF!$A$2:$D$40,4,0),".",VLOOKUP(DA!AE$1,REF!$A$2:$B$40,2,0),".00.","0001")</f>
        <v>185.08.32.00.0001</v>
      </c>
      <c r="AF93" s="16" t="str">
        <f>CONCATENATE($B93,".",VLOOKUP(DA!AF$1,REF!$A$2:$D$40,4,0),".",VLOOKUP(DA!AF$1,REF!$A$2:$B$40,2,0),".00.","0001")</f>
        <v>185.05.09.00.0001</v>
      </c>
      <c r="AG93" s="16" t="str">
        <f>CONCATENATE($B93,".",VLOOKUP(DA!AG$1,REF!$A$2:$D$40,4,0),".",VLOOKUP(DA!AG$1,REF!$A$2:$B$40,2,0),".00.","0001")</f>
        <v>185.07.19.00.0001</v>
      </c>
      <c r="AH93" s="16" t="str">
        <f>CONCATENATE($B93,".",VLOOKUP(DA!AH$1,REF!$A$2:$D$40,4,0),".",VLOOKUP(DA!AH$1,REF!$A$2:$B$40,2,0),".00.","0001")</f>
        <v>185.01.07.00.0001</v>
      </c>
      <c r="AI93" s="16" t="str">
        <f>CONCATENATE($B93,".",VLOOKUP(DA!AI$1,REF!$A$2:$D$40,4,0),".",VLOOKUP(DA!AI$1,REF!$A$2:$B$40,2,0),".00.","0001")</f>
        <v>185.08.12.00.0001</v>
      </c>
      <c r="AJ93" s="16" t="str">
        <f>CONCATENATE($B93,".",VLOOKUP(DA!AJ$1,REF!$A$2:$D$40,4,0),".",VLOOKUP(DA!AJ$1,REF!$A$2:$B$40,2,0),".00.","0001")</f>
        <v>185.08.29.00.0001</v>
      </c>
      <c r="AK93" s="16" t="str">
        <f>CONCATENATE($B93,".",VLOOKUP(DA!AK$1,REF!$A$2:$D$40,4,0),".",VLOOKUP(DA!AK$1,REF!$A$2:$B$40,2,0),".00.","0001")</f>
        <v>185.01.00.00.0001</v>
      </c>
      <c r="AL93" s="16" t="str">
        <f>CONCATENATE($B93,".",VLOOKUP(DA!AL$1,REF!$A$2:$D$40,4,0),".",VLOOKUP(DA!AL$1,REF!$A$2:$B$40,2,0),".00.","0001")</f>
        <v>185.03.00.00.0001</v>
      </c>
      <c r="AM93" s="16" t="str">
        <f>CONCATENATE($B93,".",VLOOKUP(DA!AM$1,REF!$A$2:$D$40,4,0),".",VLOOKUP(DA!AM$1,REF!$A$2:$B$40,2,0),".00.","0001")</f>
        <v>185.05.00.00.0001</v>
      </c>
      <c r="AN93" s="16" t="str">
        <f>CONCATENATE($B93,".",VLOOKUP(DA!AN$1,REF!$A$2:$D$40,4,0),".",VLOOKUP(DA!AN$1,REF!$A$2:$B$40,2,0),".00.","0001")</f>
        <v>185.06.00.00.0001</v>
      </c>
      <c r="AO93" s="16" t="str">
        <f>CONCATENATE($B93,".",VLOOKUP(DA!AO$1,REF!$A$2:$D$40,4,0),".",VLOOKUP(DA!AO$1,REF!$A$2:$B$40,2,0),".00.","0001")</f>
        <v>185.07.00.00.0001</v>
      </c>
      <c r="AP93" s="16" t="str">
        <f>CONCATENATE($B93,".",VLOOKUP(DA!AP$1,REF!$A$2:$D$40,4,0),".",VLOOKUP(DA!AP$1,REF!$A$2:$B$40,2,0),".00.","0001")</f>
        <v>185.08.00.00.0001</v>
      </c>
      <c r="AQ93" s="16" t="str">
        <f>CONCATENATE($B93,".",VLOOKUP(DA!AQ$1,REF!$A$2:$D$40,4,0),".",VLOOKUP(DA!AQ$1,REF!$A$2:$B$40,2,0),".00.","0001")</f>
        <v>185.00.00.00.0001</v>
      </c>
    </row>
    <row r="94" spans="1:43" ht="16.5" customHeight="1" x14ac:dyDescent="0.25">
      <c r="A94" s="21" t="s">
        <v>291</v>
      </c>
      <c r="B94" s="17" t="s">
        <v>360</v>
      </c>
      <c r="C94" s="17">
        <f t="shared" si="1"/>
        <v>186</v>
      </c>
      <c r="D94" s="21" t="s">
        <v>141</v>
      </c>
      <c r="E94" s="16" t="str">
        <f>CONCATENATE($B94,".",VLOOKUP(DA!E$1,REF!$A$2:$D$40,4,0),".",VLOOKUP(DA!E$1,REF!$A$2:$B$40,2,0),".00.","0001")</f>
        <v>186.08.26.00.0001</v>
      </c>
      <c r="F94" s="16" t="str">
        <f>CONCATENATE($B94,".",VLOOKUP(DA!F$1,REF!$A$2:$D$40,4,0),".",VLOOKUP(DA!F$1,REF!$A$2:$B$40,2,0),".00.","0001")</f>
        <v>186.03.10.00.0001</v>
      </c>
      <c r="G94" s="16" t="str">
        <f>CONCATENATE($B94,".",VLOOKUP(DA!G$1,REF!$A$2:$D$40,4,0),".",VLOOKUP(DA!G$1,REF!$A$2:$B$40,2,0),".00.","0001")</f>
        <v>186.07.17.00.0001</v>
      </c>
      <c r="H94" s="16" t="str">
        <f>CONCATENATE($B94,".",VLOOKUP(DA!H$1,REF!$A$2:$D$40,4,0),".",VLOOKUP(DA!H$1,REF!$A$2:$B$40,2,0),".00.","0001")</f>
        <v>186.01.04.00.0001</v>
      </c>
      <c r="I94" s="16" t="str">
        <f>CONCATENATE($B94,".",VLOOKUP(DA!I$1,REF!$A$2:$D$40,4,0),".",VLOOKUP(DA!I$1,REF!$A$2:$B$40,2,0),".00.","0001")</f>
        <v>186.07.16.00.0001</v>
      </c>
      <c r="J94" s="16" t="str">
        <f>CONCATENATE($B94,".",VLOOKUP(DA!J$1,REF!$A$2:$D$40,4,0),".",VLOOKUP(DA!J$1,REF!$A$2:$B$40,2,0),".00.","0001")</f>
        <v>186.06.31.00.0001</v>
      </c>
      <c r="K94" s="16" t="str">
        <f>CONCATENATE($B94,".",VLOOKUP(DA!K$1,REF!$A$2:$D$40,4,0),".",VLOOKUP(DA!K$1,REF!$A$2:$B$40,2,0),".00.","0001")</f>
        <v>186.06.22.00.0001</v>
      </c>
      <c r="L94" s="16" t="str">
        <f>CONCATENATE($B94,".",VLOOKUP(DA!L$1,REF!$A$2:$D$40,4,0),".",VLOOKUP(DA!L$1,REF!$A$2:$B$40,2,0),".00.","0001")</f>
        <v>186.01.03.00.0001</v>
      </c>
      <c r="M94" s="16" t="str">
        <f>CONCATENATE($B94,".",VLOOKUP(DA!M$1,REF!$A$2:$D$40,4,0),".",VLOOKUP(DA!M$1,REF!$A$2:$B$40,2,0),".00.","0001")</f>
        <v>186.06.28.00.0001</v>
      </c>
      <c r="N94" s="16" t="str">
        <f>CONCATENATE($B94,".",VLOOKUP(DA!N$1,REF!$A$2:$D$40,4,0),".",VLOOKUP(DA!N$1,REF!$A$2:$B$40,2,0),".00.","0001")</f>
        <v>186.08.13.00.0001</v>
      </c>
      <c r="O94" s="16" t="str">
        <f>CONCATENATE($B94,".",VLOOKUP(DA!O$1,REF!$A$2:$D$40,4,0),".",VLOOKUP(DA!O$1,REF!$A$2:$B$40,2,0),".00.","0001")</f>
        <v>186.06.24.00.0001</v>
      </c>
      <c r="P94" s="16" t="str">
        <f>CONCATENATE($B94,".",VLOOKUP(DA!P$1,REF!$A$2:$D$40,4,0),".",VLOOKUP(DA!P$1,REF!$A$2:$B$40,2,0),".00.","0001")</f>
        <v>186.06.27.00.0001</v>
      </c>
      <c r="Q94" s="16" t="str">
        <f>CONCATENATE($B94,".",VLOOKUP(DA!Q$1,REF!$A$2:$D$40,4,0),".",VLOOKUP(DA!Q$1,REF!$A$2:$B$40,2,0),".00.","0001")</f>
        <v>186.08.15.00.0001</v>
      </c>
      <c r="R94" s="16" t="str">
        <f>CONCATENATE($B94,".",VLOOKUP(DA!R$1,REF!$A$2:$D$40,4,0),".",VLOOKUP(DA!R$1,REF!$A$2:$B$40,2,0),".00.","0001")</f>
        <v>186.01.06.00.0001</v>
      </c>
      <c r="S94" s="16" t="str">
        <f>CONCATENATE($B94,".",VLOOKUP(DA!S$1,REF!$A$2:$D$40,4,0),".",VLOOKUP(DA!S$1,REF!$A$2:$B$40,2,0),".00.","0001")</f>
        <v>186.03.08.00.0001</v>
      </c>
      <c r="T94" s="16" t="str">
        <f>CONCATENATE($B94,".",VLOOKUP(DA!T$1,REF!$A$2:$D$40,4,0),".",VLOOKUP(DA!T$1,REF!$A$2:$B$40,2,0),".00.","0001")</f>
        <v>186.07.18.00.0001</v>
      </c>
      <c r="U94" s="16" t="str">
        <f>CONCATENATE($B94,".",VLOOKUP(DA!U$1,REF!$A$2:$D$40,4,0),".",VLOOKUP(DA!U$1,REF!$A$2:$B$40,2,0),".00.","0001")</f>
        <v>186.08.25.00.0001</v>
      </c>
      <c r="V94" s="16" t="str">
        <f>CONCATENATE($B94,".",VLOOKUP(DA!V$1,REF!$A$2:$D$40,4,0),".",VLOOKUP(DA!V$1,REF!$A$2:$B$40,2,0),".00.","0001")</f>
        <v>186.07.20.00.0001</v>
      </c>
      <c r="W94" s="16" t="str">
        <f>CONCATENATE($B94,".",VLOOKUP(DA!W$1,REF!$A$2:$D$40,4,0),".",VLOOKUP(DA!W$1,REF!$A$2:$B$40,2,0),".00.","0001")</f>
        <v>186.08.21.00.0001</v>
      </c>
      <c r="X94" s="16" t="str">
        <f>CONCATENATE($B94,".",VLOOKUP(DA!X$1,REF!$A$2:$D$40,4,0),".",VLOOKUP(DA!X$1,REF!$A$2:$B$40,2,0),".00.","0001")</f>
        <v>186.01.01.00.0001</v>
      </c>
      <c r="Y94" s="16" t="str">
        <f>CONCATENATE($B94,".",VLOOKUP(DA!Y$1,REF!$A$2:$D$40,4,0),".",VLOOKUP(DA!Y$1,REF!$A$2:$B$40,2,0),".00.","0001")</f>
        <v>186.03.11.00.0001</v>
      </c>
      <c r="Z94" s="16" t="str">
        <f>CONCATENATE($B94,".",VLOOKUP(DA!Z$1,REF!$A$2:$D$40,4,0),".",VLOOKUP(DA!Z$1,REF!$A$2:$B$40,2,0),".00.","0001")</f>
        <v>186.01.02.00.0001</v>
      </c>
      <c r="AA94" s="16" t="str">
        <f>CONCATENATE($B94,".",VLOOKUP(DA!AA$1,REF!$A$2:$D$40,4,0),".",VLOOKUP(DA!AA$1,REF!$A$2:$B$40,2,0),".00.","0001")</f>
        <v>186.01.05.00.0001</v>
      </c>
      <c r="AB94" s="16" t="str">
        <f>CONCATENATE($B94,".",VLOOKUP(DA!AB$1,REF!$A$2:$D$40,4,0),".",VLOOKUP(DA!AB$1,REF!$A$2:$B$40,2,0),".00.","0001")</f>
        <v>186.07.14.00.0001</v>
      </c>
      <c r="AC94" s="16" t="str">
        <f>CONCATENATE($B94,".",VLOOKUP(DA!AC$1,REF!$A$2:$D$40,4,0),".",VLOOKUP(DA!AC$1,REF!$A$2:$B$40,2,0),".00.","0001")</f>
        <v>186.06.30.00.0001</v>
      </c>
      <c r="AD94" s="16" t="str">
        <f>CONCATENATE($B94,".",VLOOKUP(DA!AD$1,REF!$A$2:$D$40,4,0),".",VLOOKUP(DA!AD$1,REF!$A$2:$B$40,2,0),".00.","0001")</f>
        <v>186.06.23.00.0001</v>
      </c>
      <c r="AE94" s="16" t="str">
        <f>CONCATENATE($B94,".",VLOOKUP(DA!AE$1,REF!$A$2:$D$40,4,0),".",VLOOKUP(DA!AE$1,REF!$A$2:$B$40,2,0),".00.","0001")</f>
        <v>186.08.32.00.0001</v>
      </c>
      <c r="AF94" s="16" t="str">
        <f>CONCATENATE($B94,".",VLOOKUP(DA!AF$1,REF!$A$2:$D$40,4,0),".",VLOOKUP(DA!AF$1,REF!$A$2:$B$40,2,0),".00.","0001")</f>
        <v>186.05.09.00.0001</v>
      </c>
      <c r="AG94" s="16" t="str">
        <f>CONCATENATE($B94,".",VLOOKUP(DA!AG$1,REF!$A$2:$D$40,4,0),".",VLOOKUP(DA!AG$1,REF!$A$2:$B$40,2,0),".00.","0001")</f>
        <v>186.07.19.00.0001</v>
      </c>
      <c r="AH94" s="16" t="str">
        <f>CONCATENATE($B94,".",VLOOKUP(DA!AH$1,REF!$A$2:$D$40,4,0),".",VLOOKUP(DA!AH$1,REF!$A$2:$B$40,2,0),".00.","0001")</f>
        <v>186.01.07.00.0001</v>
      </c>
      <c r="AI94" s="16" t="str">
        <f>CONCATENATE($B94,".",VLOOKUP(DA!AI$1,REF!$A$2:$D$40,4,0),".",VLOOKUP(DA!AI$1,REF!$A$2:$B$40,2,0),".00.","0001")</f>
        <v>186.08.12.00.0001</v>
      </c>
      <c r="AJ94" s="16" t="str">
        <f>CONCATENATE($B94,".",VLOOKUP(DA!AJ$1,REF!$A$2:$D$40,4,0),".",VLOOKUP(DA!AJ$1,REF!$A$2:$B$40,2,0),".00.","0001")</f>
        <v>186.08.29.00.0001</v>
      </c>
      <c r="AK94" s="16" t="str">
        <f>CONCATENATE($B94,".",VLOOKUP(DA!AK$1,REF!$A$2:$D$40,4,0),".",VLOOKUP(DA!AK$1,REF!$A$2:$B$40,2,0),".00.","0001")</f>
        <v>186.01.00.00.0001</v>
      </c>
      <c r="AL94" s="16" t="str">
        <f>CONCATENATE($B94,".",VLOOKUP(DA!AL$1,REF!$A$2:$D$40,4,0),".",VLOOKUP(DA!AL$1,REF!$A$2:$B$40,2,0),".00.","0001")</f>
        <v>186.03.00.00.0001</v>
      </c>
      <c r="AM94" s="16" t="str">
        <f>CONCATENATE($B94,".",VLOOKUP(DA!AM$1,REF!$A$2:$D$40,4,0),".",VLOOKUP(DA!AM$1,REF!$A$2:$B$40,2,0),".00.","0001")</f>
        <v>186.05.00.00.0001</v>
      </c>
      <c r="AN94" s="16" t="str">
        <f>CONCATENATE($B94,".",VLOOKUP(DA!AN$1,REF!$A$2:$D$40,4,0),".",VLOOKUP(DA!AN$1,REF!$A$2:$B$40,2,0),".00.","0001")</f>
        <v>186.06.00.00.0001</v>
      </c>
      <c r="AO94" s="16" t="str">
        <f>CONCATENATE($B94,".",VLOOKUP(DA!AO$1,REF!$A$2:$D$40,4,0),".",VLOOKUP(DA!AO$1,REF!$A$2:$B$40,2,0),".00.","0001")</f>
        <v>186.07.00.00.0001</v>
      </c>
      <c r="AP94" s="16" t="str">
        <f>CONCATENATE($B94,".",VLOOKUP(DA!AP$1,REF!$A$2:$D$40,4,0),".",VLOOKUP(DA!AP$1,REF!$A$2:$B$40,2,0),".00.","0001")</f>
        <v>186.08.00.00.0001</v>
      </c>
      <c r="AQ94" s="16" t="str">
        <f>CONCATENATE($B94,".",VLOOKUP(DA!AQ$1,REF!$A$2:$D$40,4,0),".",VLOOKUP(DA!AQ$1,REF!$A$2:$B$40,2,0),".00.","0001")</f>
        <v>186.00.00.00.0001</v>
      </c>
    </row>
    <row r="95" spans="1:43" ht="16.5" customHeight="1" x14ac:dyDescent="0.25">
      <c r="A95" s="21" t="s">
        <v>291</v>
      </c>
      <c r="B95" s="17" t="s">
        <v>361</v>
      </c>
      <c r="C95" s="17">
        <f t="shared" si="1"/>
        <v>187</v>
      </c>
      <c r="D95" s="21" t="s">
        <v>142</v>
      </c>
      <c r="E95" s="16" t="str">
        <f>CONCATENATE($B95,".",VLOOKUP(DA!E$1,REF!$A$2:$D$40,4,0),".",VLOOKUP(DA!E$1,REF!$A$2:$B$40,2,0),".00.","0001")</f>
        <v>187.08.26.00.0001</v>
      </c>
      <c r="F95" s="16" t="str">
        <f>CONCATENATE($B95,".",VLOOKUP(DA!F$1,REF!$A$2:$D$40,4,0),".",VLOOKUP(DA!F$1,REF!$A$2:$B$40,2,0),".00.","0001")</f>
        <v>187.03.10.00.0001</v>
      </c>
      <c r="G95" s="16" t="str">
        <f>CONCATENATE($B95,".",VLOOKUP(DA!G$1,REF!$A$2:$D$40,4,0),".",VLOOKUP(DA!G$1,REF!$A$2:$B$40,2,0),".00.","0001")</f>
        <v>187.07.17.00.0001</v>
      </c>
      <c r="H95" s="16" t="str">
        <f>CONCATENATE($B95,".",VLOOKUP(DA!H$1,REF!$A$2:$D$40,4,0),".",VLOOKUP(DA!H$1,REF!$A$2:$B$40,2,0),".00.","0001")</f>
        <v>187.01.04.00.0001</v>
      </c>
      <c r="I95" s="16" t="str">
        <f>CONCATENATE($B95,".",VLOOKUP(DA!I$1,REF!$A$2:$D$40,4,0),".",VLOOKUP(DA!I$1,REF!$A$2:$B$40,2,0),".00.","0001")</f>
        <v>187.07.16.00.0001</v>
      </c>
      <c r="J95" s="16" t="str">
        <f>CONCATENATE($B95,".",VLOOKUP(DA!J$1,REF!$A$2:$D$40,4,0),".",VLOOKUP(DA!J$1,REF!$A$2:$B$40,2,0),".00.","0001")</f>
        <v>187.06.31.00.0001</v>
      </c>
      <c r="K95" s="16" t="str">
        <f>CONCATENATE($B95,".",VLOOKUP(DA!K$1,REF!$A$2:$D$40,4,0),".",VLOOKUP(DA!K$1,REF!$A$2:$B$40,2,0),".00.","0001")</f>
        <v>187.06.22.00.0001</v>
      </c>
      <c r="L95" s="16" t="str">
        <f>CONCATENATE($B95,".",VLOOKUP(DA!L$1,REF!$A$2:$D$40,4,0),".",VLOOKUP(DA!L$1,REF!$A$2:$B$40,2,0),".00.","0001")</f>
        <v>187.01.03.00.0001</v>
      </c>
      <c r="M95" s="16" t="str">
        <f>CONCATENATE($B95,".",VLOOKUP(DA!M$1,REF!$A$2:$D$40,4,0),".",VLOOKUP(DA!M$1,REF!$A$2:$B$40,2,0),".00.","0001")</f>
        <v>187.06.28.00.0001</v>
      </c>
      <c r="N95" s="16" t="str">
        <f>CONCATENATE($B95,".",VLOOKUP(DA!N$1,REF!$A$2:$D$40,4,0),".",VLOOKUP(DA!N$1,REF!$A$2:$B$40,2,0),".00.","0001")</f>
        <v>187.08.13.00.0001</v>
      </c>
      <c r="O95" s="16" t="str">
        <f>CONCATENATE($B95,".",VLOOKUP(DA!O$1,REF!$A$2:$D$40,4,0),".",VLOOKUP(DA!O$1,REF!$A$2:$B$40,2,0),".00.","0001")</f>
        <v>187.06.24.00.0001</v>
      </c>
      <c r="P95" s="16" t="str">
        <f>CONCATENATE($B95,".",VLOOKUP(DA!P$1,REF!$A$2:$D$40,4,0),".",VLOOKUP(DA!P$1,REF!$A$2:$B$40,2,0),".00.","0001")</f>
        <v>187.06.27.00.0001</v>
      </c>
      <c r="Q95" s="16" t="str">
        <f>CONCATENATE($B95,".",VLOOKUP(DA!Q$1,REF!$A$2:$D$40,4,0),".",VLOOKUP(DA!Q$1,REF!$A$2:$B$40,2,0),".00.","0001")</f>
        <v>187.08.15.00.0001</v>
      </c>
      <c r="R95" s="16" t="str">
        <f>CONCATENATE($B95,".",VLOOKUP(DA!R$1,REF!$A$2:$D$40,4,0),".",VLOOKUP(DA!R$1,REF!$A$2:$B$40,2,0),".00.","0001")</f>
        <v>187.01.06.00.0001</v>
      </c>
      <c r="S95" s="16" t="str">
        <f>CONCATENATE($B95,".",VLOOKUP(DA!S$1,REF!$A$2:$D$40,4,0),".",VLOOKUP(DA!S$1,REF!$A$2:$B$40,2,0),".00.","0001")</f>
        <v>187.03.08.00.0001</v>
      </c>
      <c r="T95" s="16" t="str">
        <f>CONCATENATE($B95,".",VLOOKUP(DA!T$1,REF!$A$2:$D$40,4,0),".",VLOOKUP(DA!T$1,REF!$A$2:$B$40,2,0),".00.","0001")</f>
        <v>187.07.18.00.0001</v>
      </c>
      <c r="U95" s="16" t="str">
        <f>CONCATENATE($B95,".",VLOOKUP(DA!U$1,REF!$A$2:$D$40,4,0),".",VLOOKUP(DA!U$1,REF!$A$2:$B$40,2,0),".00.","0001")</f>
        <v>187.08.25.00.0001</v>
      </c>
      <c r="V95" s="16" t="str">
        <f>CONCATENATE($B95,".",VLOOKUP(DA!V$1,REF!$A$2:$D$40,4,0),".",VLOOKUP(DA!V$1,REF!$A$2:$B$40,2,0),".00.","0001")</f>
        <v>187.07.20.00.0001</v>
      </c>
      <c r="W95" s="16" t="str">
        <f>CONCATENATE($B95,".",VLOOKUP(DA!W$1,REF!$A$2:$D$40,4,0),".",VLOOKUP(DA!W$1,REF!$A$2:$B$40,2,0),".00.","0001")</f>
        <v>187.08.21.00.0001</v>
      </c>
      <c r="X95" s="16" t="str">
        <f>CONCATENATE($B95,".",VLOOKUP(DA!X$1,REF!$A$2:$D$40,4,0),".",VLOOKUP(DA!X$1,REF!$A$2:$B$40,2,0),".00.","0001")</f>
        <v>187.01.01.00.0001</v>
      </c>
      <c r="Y95" s="16" t="str">
        <f>CONCATENATE($B95,".",VLOOKUP(DA!Y$1,REF!$A$2:$D$40,4,0),".",VLOOKUP(DA!Y$1,REF!$A$2:$B$40,2,0),".00.","0001")</f>
        <v>187.03.11.00.0001</v>
      </c>
      <c r="Z95" s="16" t="str">
        <f>CONCATENATE($B95,".",VLOOKUP(DA!Z$1,REF!$A$2:$D$40,4,0),".",VLOOKUP(DA!Z$1,REF!$A$2:$B$40,2,0),".00.","0001")</f>
        <v>187.01.02.00.0001</v>
      </c>
      <c r="AA95" s="16" t="str">
        <f>CONCATENATE($B95,".",VLOOKUP(DA!AA$1,REF!$A$2:$D$40,4,0),".",VLOOKUP(DA!AA$1,REF!$A$2:$B$40,2,0),".00.","0001")</f>
        <v>187.01.05.00.0001</v>
      </c>
      <c r="AB95" s="16" t="str">
        <f>CONCATENATE($B95,".",VLOOKUP(DA!AB$1,REF!$A$2:$D$40,4,0),".",VLOOKUP(DA!AB$1,REF!$A$2:$B$40,2,0),".00.","0001")</f>
        <v>187.07.14.00.0001</v>
      </c>
      <c r="AC95" s="16" t="str">
        <f>CONCATENATE($B95,".",VLOOKUP(DA!AC$1,REF!$A$2:$D$40,4,0),".",VLOOKUP(DA!AC$1,REF!$A$2:$B$40,2,0),".00.","0001")</f>
        <v>187.06.30.00.0001</v>
      </c>
      <c r="AD95" s="16" t="str">
        <f>CONCATENATE($B95,".",VLOOKUP(DA!AD$1,REF!$A$2:$D$40,4,0),".",VLOOKUP(DA!AD$1,REF!$A$2:$B$40,2,0),".00.","0001")</f>
        <v>187.06.23.00.0001</v>
      </c>
      <c r="AE95" s="16" t="str">
        <f>CONCATENATE($B95,".",VLOOKUP(DA!AE$1,REF!$A$2:$D$40,4,0),".",VLOOKUP(DA!AE$1,REF!$A$2:$B$40,2,0),".00.","0001")</f>
        <v>187.08.32.00.0001</v>
      </c>
      <c r="AF95" s="16" t="str">
        <f>CONCATENATE($B95,".",VLOOKUP(DA!AF$1,REF!$A$2:$D$40,4,0),".",VLOOKUP(DA!AF$1,REF!$A$2:$B$40,2,0),".00.","0001")</f>
        <v>187.05.09.00.0001</v>
      </c>
      <c r="AG95" s="16" t="str">
        <f>CONCATENATE($B95,".",VLOOKUP(DA!AG$1,REF!$A$2:$D$40,4,0),".",VLOOKUP(DA!AG$1,REF!$A$2:$B$40,2,0),".00.","0001")</f>
        <v>187.07.19.00.0001</v>
      </c>
      <c r="AH95" s="16" t="str">
        <f>CONCATENATE($B95,".",VLOOKUP(DA!AH$1,REF!$A$2:$D$40,4,0),".",VLOOKUP(DA!AH$1,REF!$A$2:$B$40,2,0),".00.","0001")</f>
        <v>187.01.07.00.0001</v>
      </c>
      <c r="AI95" s="16" t="str">
        <f>CONCATENATE($B95,".",VLOOKUP(DA!AI$1,REF!$A$2:$D$40,4,0),".",VLOOKUP(DA!AI$1,REF!$A$2:$B$40,2,0),".00.","0001")</f>
        <v>187.08.12.00.0001</v>
      </c>
      <c r="AJ95" s="16" t="str">
        <f>CONCATENATE($B95,".",VLOOKUP(DA!AJ$1,REF!$A$2:$D$40,4,0),".",VLOOKUP(DA!AJ$1,REF!$A$2:$B$40,2,0),".00.","0001")</f>
        <v>187.08.29.00.0001</v>
      </c>
      <c r="AK95" s="16" t="str">
        <f>CONCATENATE($B95,".",VLOOKUP(DA!AK$1,REF!$A$2:$D$40,4,0),".",VLOOKUP(DA!AK$1,REF!$A$2:$B$40,2,0),".00.","0001")</f>
        <v>187.01.00.00.0001</v>
      </c>
      <c r="AL95" s="16" t="str">
        <f>CONCATENATE($B95,".",VLOOKUP(DA!AL$1,REF!$A$2:$D$40,4,0),".",VLOOKUP(DA!AL$1,REF!$A$2:$B$40,2,0),".00.","0001")</f>
        <v>187.03.00.00.0001</v>
      </c>
      <c r="AM95" s="16" t="str">
        <f>CONCATENATE($B95,".",VLOOKUP(DA!AM$1,REF!$A$2:$D$40,4,0),".",VLOOKUP(DA!AM$1,REF!$A$2:$B$40,2,0),".00.","0001")</f>
        <v>187.05.00.00.0001</v>
      </c>
      <c r="AN95" s="16" t="str">
        <f>CONCATENATE($B95,".",VLOOKUP(DA!AN$1,REF!$A$2:$D$40,4,0),".",VLOOKUP(DA!AN$1,REF!$A$2:$B$40,2,0),".00.","0001")</f>
        <v>187.06.00.00.0001</v>
      </c>
      <c r="AO95" s="16" t="str">
        <f>CONCATENATE($B95,".",VLOOKUP(DA!AO$1,REF!$A$2:$D$40,4,0),".",VLOOKUP(DA!AO$1,REF!$A$2:$B$40,2,0),".00.","0001")</f>
        <v>187.07.00.00.0001</v>
      </c>
      <c r="AP95" s="16" t="str">
        <f>CONCATENATE($B95,".",VLOOKUP(DA!AP$1,REF!$A$2:$D$40,4,0),".",VLOOKUP(DA!AP$1,REF!$A$2:$B$40,2,0),".00.","0001")</f>
        <v>187.08.00.00.0001</v>
      </c>
      <c r="AQ95" s="16" t="str">
        <f>CONCATENATE($B95,".",VLOOKUP(DA!AQ$1,REF!$A$2:$D$40,4,0),".",VLOOKUP(DA!AQ$1,REF!$A$2:$B$40,2,0),".00.","0001")</f>
        <v>187.00.00.00.0001</v>
      </c>
    </row>
    <row r="96" spans="1:43" ht="16.5" customHeight="1" x14ac:dyDescent="0.25">
      <c r="A96" s="21" t="s">
        <v>291</v>
      </c>
      <c r="B96" s="17" t="s">
        <v>362</v>
      </c>
      <c r="C96" s="17">
        <f t="shared" si="1"/>
        <v>188</v>
      </c>
      <c r="D96" s="21" t="s">
        <v>143</v>
      </c>
      <c r="E96" s="16" t="str">
        <f>CONCATENATE($B96,".",VLOOKUP(DA!E$1,REF!$A$2:$D$40,4,0),".",VLOOKUP(DA!E$1,REF!$A$2:$B$40,2,0),".00.","0001")</f>
        <v>188.08.26.00.0001</v>
      </c>
      <c r="F96" s="16" t="str">
        <f>CONCATENATE($B96,".",VLOOKUP(DA!F$1,REF!$A$2:$D$40,4,0),".",VLOOKUP(DA!F$1,REF!$A$2:$B$40,2,0),".00.","0001")</f>
        <v>188.03.10.00.0001</v>
      </c>
      <c r="G96" s="16" t="str">
        <f>CONCATENATE($B96,".",VLOOKUP(DA!G$1,REF!$A$2:$D$40,4,0),".",VLOOKUP(DA!G$1,REF!$A$2:$B$40,2,0),".00.","0001")</f>
        <v>188.07.17.00.0001</v>
      </c>
      <c r="H96" s="16" t="str">
        <f>CONCATENATE($B96,".",VLOOKUP(DA!H$1,REF!$A$2:$D$40,4,0),".",VLOOKUP(DA!H$1,REF!$A$2:$B$40,2,0),".00.","0001")</f>
        <v>188.01.04.00.0001</v>
      </c>
      <c r="I96" s="16" t="str">
        <f>CONCATENATE($B96,".",VLOOKUP(DA!I$1,REF!$A$2:$D$40,4,0),".",VLOOKUP(DA!I$1,REF!$A$2:$B$40,2,0),".00.","0001")</f>
        <v>188.07.16.00.0001</v>
      </c>
      <c r="J96" s="16" t="str">
        <f>CONCATENATE($B96,".",VLOOKUP(DA!J$1,REF!$A$2:$D$40,4,0),".",VLOOKUP(DA!J$1,REF!$A$2:$B$40,2,0),".00.","0001")</f>
        <v>188.06.31.00.0001</v>
      </c>
      <c r="K96" s="16" t="str">
        <f>CONCATENATE($B96,".",VLOOKUP(DA!K$1,REF!$A$2:$D$40,4,0),".",VLOOKUP(DA!K$1,REF!$A$2:$B$40,2,0),".00.","0001")</f>
        <v>188.06.22.00.0001</v>
      </c>
      <c r="L96" s="16" t="str">
        <f>CONCATENATE($B96,".",VLOOKUP(DA!L$1,REF!$A$2:$D$40,4,0),".",VLOOKUP(DA!L$1,REF!$A$2:$B$40,2,0),".00.","0001")</f>
        <v>188.01.03.00.0001</v>
      </c>
      <c r="M96" s="16" t="str">
        <f>CONCATENATE($B96,".",VLOOKUP(DA!M$1,REF!$A$2:$D$40,4,0),".",VLOOKUP(DA!M$1,REF!$A$2:$B$40,2,0),".00.","0001")</f>
        <v>188.06.28.00.0001</v>
      </c>
      <c r="N96" s="16" t="str">
        <f>CONCATENATE($B96,".",VLOOKUP(DA!N$1,REF!$A$2:$D$40,4,0),".",VLOOKUP(DA!N$1,REF!$A$2:$B$40,2,0),".00.","0001")</f>
        <v>188.08.13.00.0001</v>
      </c>
      <c r="O96" s="16" t="str">
        <f>CONCATENATE($B96,".",VLOOKUP(DA!O$1,REF!$A$2:$D$40,4,0),".",VLOOKUP(DA!O$1,REF!$A$2:$B$40,2,0),".00.","0001")</f>
        <v>188.06.24.00.0001</v>
      </c>
      <c r="P96" s="16" t="str">
        <f>CONCATENATE($B96,".",VLOOKUP(DA!P$1,REF!$A$2:$D$40,4,0),".",VLOOKUP(DA!P$1,REF!$A$2:$B$40,2,0),".00.","0001")</f>
        <v>188.06.27.00.0001</v>
      </c>
      <c r="Q96" s="16" t="str">
        <f>CONCATENATE($B96,".",VLOOKUP(DA!Q$1,REF!$A$2:$D$40,4,0),".",VLOOKUP(DA!Q$1,REF!$A$2:$B$40,2,0),".00.","0001")</f>
        <v>188.08.15.00.0001</v>
      </c>
      <c r="R96" s="16" t="str">
        <f>CONCATENATE($B96,".",VLOOKUP(DA!R$1,REF!$A$2:$D$40,4,0),".",VLOOKUP(DA!R$1,REF!$A$2:$B$40,2,0),".00.","0001")</f>
        <v>188.01.06.00.0001</v>
      </c>
      <c r="S96" s="16" t="str">
        <f>CONCATENATE($B96,".",VLOOKUP(DA!S$1,REF!$A$2:$D$40,4,0),".",VLOOKUP(DA!S$1,REF!$A$2:$B$40,2,0),".00.","0001")</f>
        <v>188.03.08.00.0001</v>
      </c>
      <c r="T96" s="16" t="str">
        <f>CONCATENATE($B96,".",VLOOKUP(DA!T$1,REF!$A$2:$D$40,4,0),".",VLOOKUP(DA!T$1,REF!$A$2:$B$40,2,0),".00.","0001")</f>
        <v>188.07.18.00.0001</v>
      </c>
      <c r="U96" s="16" t="str">
        <f>CONCATENATE($B96,".",VLOOKUP(DA!U$1,REF!$A$2:$D$40,4,0),".",VLOOKUP(DA!U$1,REF!$A$2:$B$40,2,0),".00.","0001")</f>
        <v>188.08.25.00.0001</v>
      </c>
      <c r="V96" s="16" t="str">
        <f>CONCATENATE($B96,".",VLOOKUP(DA!V$1,REF!$A$2:$D$40,4,0),".",VLOOKUP(DA!V$1,REF!$A$2:$B$40,2,0),".00.","0001")</f>
        <v>188.07.20.00.0001</v>
      </c>
      <c r="W96" s="16" t="str">
        <f>CONCATENATE($B96,".",VLOOKUP(DA!W$1,REF!$A$2:$D$40,4,0),".",VLOOKUP(DA!W$1,REF!$A$2:$B$40,2,0),".00.","0001")</f>
        <v>188.08.21.00.0001</v>
      </c>
      <c r="X96" s="16" t="str">
        <f>CONCATENATE($B96,".",VLOOKUP(DA!X$1,REF!$A$2:$D$40,4,0),".",VLOOKUP(DA!X$1,REF!$A$2:$B$40,2,0),".00.","0001")</f>
        <v>188.01.01.00.0001</v>
      </c>
      <c r="Y96" s="16" t="str">
        <f>CONCATENATE($B96,".",VLOOKUP(DA!Y$1,REF!$A$2:$D$40,4,0),".",VLOOKUP(DA!Y$1,REF!$A$2:$B$40,2,0),".00.","0001")</f>
        <v>188.03.11.00.0001</v>
      </c>
      <c r="Z96" s="16" t="str">
        <f>CONCATENATE($B96,".",VLOOKUP(DA!Z$1,REF!$A$2:$D$40,4,0),".",VLOOKUP(DA!Z$1,REF!$A$2:$B$40,2,0),".00.","0001")</f>
        <v>188.01.02.00.0001</v>
      </c>
      <c r="AA96" s="16" t="str">
        <f>CONCATENATE($B96,".",VLOOKUP(DA!AA$1,REF!$A$2:$D$40,4,0),".",VLOOKUP(DA!AA$1,REF!$A$2:$B$40,2,0),".00.","0001")</f>
        <v>188.01.05.00.0001</v>
      </c>
      <c r="AB96" s="16" t="str">
        <f>CONCATENATE($B96,".",VLOOKUP(DA!AB$1,REF!$A$2:$D$40,4,0),".",VLOOKUP(DA!AB$1,REF!$A$2:$B$40,2,0),".00.","0001")</f>
        <v>188.07.14.00.0001</v>
      </c>
      <c r="AC96" s="16" t="str">
        <f>CONCATENATE($B96,".",VLOOKUP(DA!AC$1,REF!$A$2:$D$40,4,0),".",VLOOKUP(DA!AC$1,REF!$A$2:$B$40,2,0),".00.","0001")</f>
        <v>188.06.30.00.0001</v>
      </c>
      <c r="AD96" s="16" t="str">
        <f>CONCATENATE($B96,".",VLOOKUP(DA!AD$1,REF!$A$2:$D$40,4,0),".",VLOOKUP(DA!AD$1,REF!$A$2:$B$40,2,0),".00.","0001")</f>
        <v>188.06.23.00.0001</v>
      </c>
      <c r="AE96" s="16" t="str">
        <f>CONCATENATE($B96,".",VLOOKUP(DA!AE$1,REF!$A$2:$D$40,4,0),".",VLOOKUP(DA!AE$1,REF!$A$2:$B$40,2,0),".00.","0001")</f>
        <v>188.08.32.00.0001</v>
      </c>
      <c r="AF96" s="16" t="str">
        <f>CONCATENATE($B96,".",VLOOKUP(DA!AF$1,REF!$A$2:$D$40,4,0),".",VLOOKUP(DA!AF$1,REF!$A$2:$B$40,2,0),".00.","0001")</f>
        <v>188.05.09.00.0001</v>
      </c>
      <c r="AG96" s="16" t="str">
        <f>CONCATENATE($B96,".",VLOOKUP(DA!AG$1,REF!$A$2:$D$40,4,0),".",VLOOKUP(DA!AG$1,REF!$A$2:$B$40,2,0),".00.","0001")</f>
        <v>188.07.19.00.0001</v>
      </c>
      <c r="AH96" s="16" t="str">
        <f>CONCATENATE($B96,".",VLOOKUP(DA!AH$1,REF!$A$2:$D$40,4,0),".",VLOOKUP(DA!AH$1,REF!$A$2:$B$40,2,0),".00.","0001")</f>
        <v>188.01.07.00.0001</v>
      </c>
      <c r="AI96" s="16" t="str">
        <f>CONCATENATE($B96,".",VLOOKUP(DA!AI$1,REF!$A$2:$D$40,4,0),".",VLOOKUP(DA!AI$1,REF!$A$2:$B$40,2,0),".00.","0001")</f>
        <v>188.08.12.00.0001</v>
      </c>
      <c r="AJ96" s="16" t="str">
        <f>CONCATENATE($B96,".",VLOOKUP(DA!AJ$1,REF!$A$2:$D$40,4,0),".",VLOOKUP(DA!AJ$1,REF!$A$2:$B$40,2,0),".00.","0001")</f>
        <v>188.08.29.00.0001</v>
      </c>
      <c r="AK96" s="16" t="str">
        <f>CONCATENATE($B96,".",VLOOKUP(DA!AK$1,REF!$A$2:$D$40,4,0),".",VLOOKUP(DA!AK$1,REF!$A$2:$B$40,2,0),".00.","0001")</f>
        <v>188.01.00.00.0001</v>
      </c>
      <c r="AL96" s="16" t="str">
        <f>CONCATENATE($B96,".",VLOOKUP(DA!AL$1,REF!$A$2:$D$40,4,0),".",VLOOKUP(DA!AL$1,REF!$A$2:$B$40,2,0),".00.","0001")</f>
        <v>188.03.00.00.0001</v>
      </c>
      <c r="AM96" s="16" t="str">
        <f>CONCATENATE($B96,".",VLOOKUP(DA!AM$1,REF!$A$2:$D$40,4,0),".",VLOOKUP(DA!AM$1,REF!$A$2:$B$40,2,0),".00.","0001")</f>
        <v>188.05.00.00.0001</v>
      </c>
      <c r="AN96" s="16" t="str">
        <f>CONCATENATE($B96,".",VLOOKUP(DA!AN$1,REF!$A$2:$D$40,4,0),".",VLOOKUP(DA!AN$1,REF!$A$2:$B$40,2,0),".00.","0001")</f>
        <v>188.06.00.00.0001</v>
      </c>
      <c r="AO96" s="16" t="str">
        <f>CONCATENATE($B96,".",VLOOKUP(DA!AO$1,REF!$A$2:$D$40,4,0),".",VLOOKUP(DA!AO$1,REF!$A$2:$B$40,2,0),".00.","0001")</f>
        <v>188.07.00.00.0001</v>
      </c>
      <c r="AP96" s="16" t="str">
        <f>CONCATENATE($B96,".",VLOOKUP(DA!AP$1,REF!$A$2:$D$40,4,0),".",VLOOKUP(DA!AP$1,REF!$A$2:$B$40,2,0),".00.","0001")</f>
        <v>188.08.00.00.0001</v>
      </c>
      <c r="AQ96" s="16" t="str">
        <f>CONCATENATE($B96,".",VLOOKUP(DA!AQ$1,REF!$A$2:$D$40,4,0),".",VLOOKUP(DA!AQ$1,REF!$A$2:$B$40,2,0),".00.","0001")</f>
        <v>188.00.00.00.0001</v>
      </c>
    </row>
    <row r="97" spans="1:43" ht="16.5" customHeight="1" x14ac:dyDescent="0.25">
      <c r="A97" s="21" t="s">
        <v>291</v>
      </c>
      <c r="B97" s="17" t="s">
        <v>363</v>
      </c>
      <c r="C97" s="17">
        <f t="shared" si="1"/>
        <v>189</v>
      </c>
      <c r="D97" s="21" t="s">
        <v>144</v>
      </c>
      <c r="E97" s="16" t="str">
        <f>CONCATENATE($B97,".",VLOOKUP(DA!E$1,REF!$A$2:$D$40,4,0),".",VLOOKUP(DA!E$1,REF!$A$2:$B$40,2,0),".00.","0001")</f>
        <v>189.08.26.00.0001</v>
      </c>
      <c r="F97" s="16" t="str">
        <f>CONCATENATE($B97,".",VLOOKUP(DA!F$1,REF!$A$2:$D$40,4,0),".",VLOOKUP(DA!F$1,REF!$A$2:$B$40,2,0),".00.","0001")</f>
        <v>189.03.10.00.0001</v>
      </c>
      <c r="G97" s="16" t="str">
        <f>CONCATENATE($B97,".",VLOOKUP(DA!G$1,REF!$A$2:$D$40,4,0),".",VLOOKUP(DA!G$1,REF!$A$2:$B$40,2,0),".00.","0001")</f>
        <v>189.07.17.00.0001</v>
      </c>
      <c r="H97" s="16" t="str">
        <f>CONCATENATE($B97,".",VLOOKUP(DA!H$1,REF!$A$2:$D$40,4,0),".",VLOOKUP(DA!H$1,REF!$A$2:$B$40,2,0),".00.","0001")</f>
        <v>189.01.04.00.0001</v>
      </c>
      <c r="I97" s="16" t="str">
        <f>CONCATENATE($B97,".",VLOOKUP(DA!I$1,REF!$A$2:$D$40,4,0),".",VLOOKUP(DA!I$1,REF!$A$2:$B$40,2,0),".00.","0001")</f>
        <v>189.07.16.00.0001</v>
      </c>
      <c r="J97" s="16" t="str">
        <f>CONCATENATE($B97,".",VLOOKUP(DA!J$1,REF!$A$2:$D$40,4,0),".",VLOOKUP(DA!J$1,REF!$A$2:$B$40,2,0),".00.","0001")</f>
        <v>189.06.31.00.0001</v>
      </c>
      <c r="K97" s="16" t="str">
        <f>CONCATENATE($B97,".",VLOOKUP(DA!K$1,REF!$A$2:$D$40,4,0),".",VLOOKUP(DA!K$1,REF!$A$2:$B$40,2,0),".00.","0001")</f>
        <v>189.06.22.00.0001</v>
      </c>
      <c r="L97" s="16" t="str">
        <f>CONCATENATE($B97,".",VLOOKUP(DA!L$1,REF!$A$2:$D$40,4,0),".",VLOOKUP(DA!L$1,REF!$A$2:$B$40,2,0),".00.","0001")</f>
        <v>189.01.03.00.0001</v>
      </c>
      <c r="M97" s="16" t="str">
        <f>CONCATENATE($B97,".",VLOOKUP(DA!M$1,REF!$A$2:$D$40,4,0),".",VLOOKUP(DA!M$1,REF!$A$2:$B$40,2,0),".00.","0001")</f>
        <v>189.06.28.00.0001</v>
      </c>
      <c r="N97" s="16" t="str">
        <f>CONCATENATE($B97,".",VLOOKUP(DA!N$1,REF!$A$2:$D$40,4,0),".",VLOOKUP(DA!N$1,REF!$A$2:$B$40,2,0),".00.","0001")</f>
        <v>189.08.13.00.0001</v>
      </c>
      <c r="O97" s="16" t="str">
        <f>CONCATENATE($B97,".",VLOOKUP(DA!O$1,REF!$A$2:$D$40,4,0),".",VLOOKUP(DA!O$1,REF!$A$2:$B$40,2,0),".00.","0001")</f>
        <v>189.06.24.00.0001</v>
      </c>
      <c r="P97" s="16" t="str">
        <f>CONCATENATE($B97,".",VLOOKUP(DA!P$1,REF!$A$2:$D$40,4,0),".",VLOOKUP(DA!P$1,REF!$A$2:$B$40,2,0),".00.","0001")</f>
        <v>189.06.27.00.0001</v>
      </c>
      <c r="Q97" s="16" t="str">
        <f>CONCATENATE($B97,".",VLOOKUP(DA!Q$1,REF!$A$2:$D$40,4,0),".",VLOOKUP(DA!Q$1,REF!$A$2:$B$40,2,0),".00.","0001")</f>
        <v>189.08.15.00.0001</v>
      </c>
      <c r="R97" s="16" t="str">
        <f>CONCATENATE($B97,".",VLOOKUP(DA!R$1,REF!$A$2:$D$40,4,0),".",VLOOKUP(DA!R$1,REF!$A$2:$B$40,2,0),".00.","0001")</f>
        <v>189.01.06.00.0001</v>
      </c>
      <c r="S97" s="16" t="str">
        <f>CONCATENATE($B97,".",VLOOKUP(DA!S$1,REF!$A$2:$D$40,4,0),".",VLOOKUP(DA!S$1,REF!$A$2:$B$40,2,0),".00.","0001")</f>
        <v>189.03.08.00.0001</v>
      </c>
      <c r="T97" s="16" t="str">
        <f>CONCATENATE($B97,".",VLOOKUP(DA!T$1,REF!$A$2:$D$40,4,0),".",VLOOKUP(DA!T$1,REF!$A$2:$B$40,2,0),".00.","0001")</f>
        <v>189.07.18.00.0001</v>
      </c>
      <c r="U97" s="16" t="str">
        <f>CONCATENATE($B97,".",VLOOKUP(DA!U$1,REF!$A$2:$D$40,4,0),".",VLOOKUP(DA!U$1,REF!$A$2:$B$40,2,0),".00.","0001")</f>
        <v>189.08.25.00.0001</v>
      </c>
      <c r="V97" s="16" t="str">
        <f>CONCATENATE($B97,".",VLOOKUP(DA!V$1,REF!$A$2:$D$40,4,0),".",VLOOKUP(DA!V$1,REF!$A$2:$B$40,2,0),".00.","0001")</f>
        <v>189.07.20.00.0001</v>
      </c>
      <c r="W97" s="16" t="str">
        <f>CONCATENATE($B97,".",VLOOKUP(DA!W$1,REF!$A$2:$D$40,4,0),".",VLOOKUP(DA!W$1,REF!$A$2:$B$40,2,0),".00.","0001")</f>
        <v>189.08.21.00.0001</v>
      </c>
      <c r="X97" s="16" t="str">
        <f>CONCATENATE($B97,".",VLOOKUP(DA!X$1,REF!$A$2:$D$40,4,0),".",VLOOKUP(DA!X$1,REF!$A$2:$B$40,2,0),".00.","0001")</f>
        <v>189.01.01.00.0001</v>
      </c>
      <c r="Y97" s="16" t="str">
        <f>CONCATENATE($B97,".",VLOOKUP(DA!Y$1,REF!$A$2:$D$40,4,0),".",VLOOKUP(DA!Y$1,REF!$A$2:$B$40,2,0),".00.","0001")</f>
        <v>189.03.11.00.0001</v>
      </c>
      <c r="Z97" s="16" t="str">
        <f>CONCATENATE($B97,".",VLOOKUP(DA!Z$1,REF!$A$2:$D$40,4,0),".",VLOOKUP(DA!Z$1,REF!$A$2:$B$40,2,0),".00.","0001")</f>
        <v>189.01.02.00.0001</v>
      </c>
      <c r="AA97" s="16" t="str">
        <f>CONCATENATE($B97,".",VLOOKUP(DA!AA$1,REF!$A$2:$D$40,4,0),".",VLOOKUP(DA!AA$1,REF!$A$2:$B$40,2,0),".00.","0001")</f>
        <v>189.01.05.00.0001</v>
      </c>
      <c r="AB97" s="16" t="str">
        <f>CONCATENATE($B97,".",VLOOKUP(DA!AB$1,REF!$A$2:$D$40,4,0),".",VLOOKUP(DA!AB$1,REF!$A$2:$B$40,2,0),".00.","0001")</f>
        <v>189.07.14.00.0001</v>
      </c>
      <c r="AC97" s="16" t="str">
        <f>CONCATENATE($B97,".",VLOOKUP(DA!AC$1,REF!$A$2:$D$40,4,0),".",VLOOKUP(DA!AC$1,REF!$A$2:$B$40,2,0),".00.","0001")</f>
        <v>189.06.30.00.0001</v>
      </c>
      <c r="AD97" s="16" t="str">
        <f>CONCATENATE($B97,".",VLOOKUP(DA!AD$1,REF!$A$2:$D$40,4,0),".",VLOOKUP(DA!AD$1,REF!$A$2:$B$40,2,0),".00.","0001")</f>
        <v>189.06.23.00.0001</v>
      </c>
      <c r="AE97" s="16" t="str">
        <f>CONCATENATE($B97,".",VLOOKUP(DA!AE$1,REF!$A$2:$D$40,4,0),".",VLOOKUP(DA!AE$1,REF!$A$2:$B$40,2,0),".00.","0001")</f>
        <v>189.08.32.00.0001</v>
      </c>
      <c r="AF97" s="16" t="str">
        <f>CONCATENATE($B97,".",VLOOKUP(DA!AF$1,REF!$A$2:$D$40,4,0),".",VLOOKUP(DA!AF$1,REF!$A$2:$B$40,2,0),".00.","0001")</f>
        <v>189.05.09.00.0001</v>
      </c>
      <c r="AG97" s="16" t="str">
        <f>CONCATENATE($B97,".",VLOOKUP(DA!AG$1,REF!$A$2:$D$40,4,0),".",VLOOKUP(DA!AG$1,REF!$A$2:$B$40,2,0),".00.","0001")</f>
        <v>189.07.19.00.0001</v>
      </c>
      <c r="AH97" s="16" t="str">
        <f>CONCATENATE($B97,".",VLOOKUP(DA!AH$1,REF!$A$2:$D$40,4,0),".",VLOOKUP(DA!AH$1,REF!$A$2:$B$40,2,0),".00.","0001")</f>
        <v>189.01.07.00.0001</v>
      </c>
      <c r="AI97" s="16" t="str">
        <f>CONCATENATE($B97,".",VLOOKUP(DA!AI$1,REF!$A$2:$D$40,4,0),".",VLOOKUP(DA!AI$1,REF!$A$2:$B$40,2,0),".00.","0001")</f>
        <v>189.08.12.00.0001</v>
      </c>
      <c r="AJ97" s="16" t="str">
        <f>CONCATENATE($B97,".",VLOOKUP(DA!AJ$1,REF!$A$2:$D$40,4,0),".",VLOOKUP(DA!AJ$1,REF!$A$2:$B$40,2,0),".00.","0001")</f>
        <v>189.08.29.00.0001</v>
      </c>
      <c r="AK97" s="16" t="str">
        <f>CONCATENATE($B97,".",VLOOKUP(DA!AK$1,REF!$A$2:$D$40,4,0),".",VLOOKUP(DA!AK$1,REF!$A$2:$B$40,2,0),".00.","0001")</f>
        <v>189.01.00.00.0001</v>
      </c>
      <c r="AL97" s="16" t="str">
        <f>CONCATENATE($B97,".",VLOOKUP(DA!AL$1,REF!$A$2:$D$40,4,0),".",VLOOKUP(DA!AL$1,REF!$A$2:$B$40,2,0),".00.","0001")</f>
        <v>189.03.00.00.0001</v>
      </c>
      <c r="AM97" s="16" t="str">
        <f>CONCATENATE($B97,".",VLOOKUP(DA!AM$1,REF!$A$2:$D$40,4,0),".",VLOOKUP(DA!AM$1,REF!$A$2:$B$40,2,0),".00.","0001")</f>
        <v>189.05.00.00.0001</v>
      </c>
      <c r="AN97" s="16" t="str">
        <f>CONCATENATE($B97,".",VLOOKUP(DA!AN$1,REF!$A$2:$D$40,4,0),".",VLOOKUP(DA!AN$1,REF!$A$2:$B$40,2,0),".00.","0001")</f>
        <v>189.06.00.00.0001</v>
      </c>
      <c r="AO97" s="16" t="str">
        <f>CONCATENATE($B97,".",VLOOKUP(DA!AO$1,REF!$A$2:$D$40,4,0),".",VLOOKUP(DA!AO$1,REF!$A$2:$B$40,2,0),".00.","0001")</f>
        <v>189.07.00.00.0001</v>
      </c>
      <c r="AP97" s="16" t="str">
        <f>CONCATENATE($B97,".",VLOOKUP(DA!AP$1,REF!$A$2:$D$40,4,0),".",VLOOKUP(DA!AP$1,REF!$A$2:$B$40,2,0),".00.","0001")</f>
        <v>189.08.00.00.0001</v>
      </c>
      <c r="AQ97" s="16" t="str">
        <f>CONCATENATE($B97,".",VLOOKUP(DA!AQ$1,REF!$A$2:$D$40,4,0),".",VLOOKUP(DA!AQ$1,REF!$A$2:$B$40,2,0),".00.","0001")</f>
        <v>189.00.00.00.0001</v>
      </c>
    </row>
    <row r="98" spans="1:43" ht="16.5" customHeight="1" x14ac:dyDescent="0.25">
      <c r="A98" s="21" t="s">
        <v>291</v>
      </c>
      <c r="B98" s="17" t="s">
        <v>364</v>
      </c>
      <c r="C98" s="17">
        <f t="shared" si="1"/>
        <v>190</v>
      </c>
      <c r="D98" s="21" t="s">
        <v>145</v>
      </c>
      <c r="E98" s="16" t="str">
        <f>CONCATENATE($B98,".",VLOOKUP(DA!E$1,REF!$A$2:$D$40,4,0),".",VLOOKUP(DA!E$1,REF!$A$2:$B$40,2,0),".00.","0001")</f>
        <v>190.08.26.00.0001</v>
      </c>
      <c r="F98" s="16" t="str">
        <f>CONCATENATE($B98,".",VLOOKUP(DA!F$1,REF!$A$2:$D$40,4,0),".",VLOOKUP(DA!F$1,REF!$A$2:$B$40,2,0),".00.","0001")</f>
        <v>190.03.10.00.0001</v>
      </c>
      <c r="G98" s="16" t="str">
        <f>CONCATENATE($B98,".",VLOOKUP(DA!G$1,REF!$A$2:$D$40,4,0),".",VLOOKUP(DA!G$1,REF!$A$2:$B$40,2,0),".00.","0001")</f>
        <v>190.07.17.00.0001</v>
      </c>
      <c r="H98" s="16" t="str">
        <f>CONCATENATE($B98,".",VLOOKUP(DA!H$1,REF!$A$2:$D$40,4,0),".",VLOOKUP(DA!H$1,REF!$A$2:$B$40,2,0),".00.","0001")</f>
        <v>190.01.04.00.0001</v>
      </c>
      <c r="I98" s="16" t="str">
        <f>CONCATENATE($B98,".",VLOOKUP(DA!I$1,REF!$A$2:$D$40,4,0),".",VLOOKUP(DA!I$1,REF!$A$2:$B$40,2,0),".00.","0001")</f>
        <v>190.07.16.00.0001</v>
      </c>
      <c r="J98" s="16" t="str">
        <f>CONCATENATE($B98,".",VLOOKUP(DA!J$1,REF!$A$2:$D$40,4,0),".",VLOOKUP(DA!J$1,REF!$A$2:$B$40,2,0),".00.","0001")</f>
        <v>190.06.31.00.0001</v>
      </c>
      <c r="K98" s="16" t="str">
        <f>CONCATENATE($B98,".",VLOOKUP(DA!K$1,REF!$A$2:$D$40,4,0),".",VLOOKUP(DA!K$1,REF!$A$2:$B$40,2,0),".00.","0001")</f>
        <v>190.06.22.00.0001</v>
      </c>
      <c r="L98" s="16" t="str">
        <f>CONCATENATE($B98,".",VLOOKUP(DA!L$1,REF!$A$2:$D$40,4,0),".",VLOOKUP(DA!L$1,REF!$A$2:$B$40,2,0),".00.","0001")</f>
        <v>190.01.03.00.0001</v>
      </c>
      <c r="M98" s="16" t="str">
        <f>CONCATENATE($B98,".",VLOOKUP(DA!M$1,REF!$A$2:$D$40,4,0),".",VLOOKUP(DA!M$1,REF!$A$2:$B$40,2,0),".00.","0001")</f>
        <v>190.06.28.00.0001</v>
      </c>
      <c r="N98" s="16" t="str">
        <f>CONCATENATE($B98,".",VLOOKUP(DA!N$1,REF!$A$2:$D$40,4,0),".",VLOOKUP(DA!N$1,REF!$A$2:$B$40,2,0),".00.","0001")</f>
        <v>190.08.13.00.0001</v>
      </c>
      <c r="O98" s="16" t="str">
        <f>CONCATENATE($B98,".",VLOOKUP(DA!O$1,REF!$A$2:$D$40,4,0),".",VLOOKUP(DA!O$1,REF!$A$2:$B$40,2,0),".00.","0001")</f>
        <v>190.06.24.00.0001</v>
      </c>
      <c r="P98" s="16" t="str">
        <f>CONCATENATE($B98,".",VLOOKUP(DA!P$1,REF!$A$2:$D$40,4,0),".",VLOOKUP(DA!P$1,REF!$A$2:$B$40,2,0),".00.","0001")</f>
        <v>190.06.27.00.0001</v>
      </c>
      <c r="Q98" s="16" t="str">
        <f>CONCATENATE($B98,".",VLOOKUP(DA!Q$1,REF!$A$2:$D$40,4,0),".",VLOOKUP(DA!Q$1,REF!$A$2:$B$40,2,0),".00.","0001")</f>
        <v>190.08.15.00.0001</v>
      </c>
      <c r="R98" s="16" t="str">
        <f>CONCATENATE($B98,".",VLOOKUP(DA!R$1,REF!$A$2:$D$40,4,0),".",VLOOKUP(DA!R$1,REF!$A$2:$B$40,2,0),".00.","0001")</f>
        <v>190.01.06.00.0001</v>
      </c>
      <c r="S98" s="16" t="str">
        <f>CONCATENATE($B98,".",VLOOKUP(DA!S$1,REF!$A$2:$D$40,4,0),".",VLOOKUP(DA!S$1,REF!$A$2:$B$40,2,0),".00.","0001")</f>
        <v>190.03.08.00.0001</v>
      </c>
      <c r="T98" s="16" t="str">
        <f>CONCATENATE($B98,".",VLOOKUP(DA!T$1,REF!$A$2:$D$40,4,0),".",VLOOKUP(DA!T$1,REF!$A$2:$B$40,2,0),".00.","0001")</f>
        <v>190.07.18.00.0001</v>
      </c>
      <c r="U98" s="16" t="str">
        <f>CONCATENATE($B98,".",VLOOKUP(DA!U$1,REF!$A$2:$D$40,4,0),".",VLOOKUP(DA!U$1,REF!$A$2:$B$40,2,0),".00.","0001")</f>
        <v>190.08.25.00.0001</v>
      </c>
      <c r="V98" s="16" t="str">
        <f>CONCATENATE($B98,".",VLOOKUP(DA!V$1,REF!$A$2:$D$40,4,0),".",VLOOKUP(DA!V$1,REF!$A$2:$B$40,2,0),".00.","0001")</f>
        <v>190.07.20.00.0001</v>
      </c>
      <c r="W98" s="16" t="str">
        <f>CONCATENATE($B98,".",VLOOKUP(DA!W$1,REF!$A$2:$D$40,4,0),".",VLOOKUP(DA!W$1,REF!$A$2:$B$40,2,0),".00.","0001")</f>
        <v>190.08.21.00.0001</v>
      </c>
      <c r="X98" s="16" t="str">
        <f>CONCATENATE($B98,".",VLOOKUP(DA!X$1,REF!$A$2:$D$40,4,0),".",VLOOKUP(DA!X$1,REF!$A$2:$B$40,2,0),".00.","0001")</f>
        <v>190.01.01.00.0001</v>
      </c>
      <c r="Y98" s="16" t="str">
        <f>CONCATENATE($B98,".",VLOOKUP(DA!Y$1,REF!$A$2:$D$40,4,0),".",VLOOKUP(DA!Y$1,REF!$A$2:$B$40,2,0),".00.","0001")</f>
        <v>190.03.11.00.0001</v>
      </c>
      <c r="Z98" s="16" t="str">
        <f>CONCATENATE($B98,".",VLOOKUP(DA!Z$1,REF!$A$2:$D$40,4,0),".",VLOOKUP(DA!Z$1,REF!$A$2:$B$40,2,0),".00.","0001")</f>
        <v>190.01.02.00.0001</v>
      </c>
      <c r="AA98" s="16" t="str">
        <f>CONCATENATE($B98,".",VLOOKUP(DA!AA$1,REF!$A$2:$D$40,4,0),".",VLOOKUP(DA!AA$1,REF!$A$2:$B$40,2,0),".00.","0001")</f>
        <v>190.01.05.00.0001</v>
      </c>
      <c r="AB98" s="16" t="str">
        <f>CONCATENATE($B98,".",VLOOKUP(DA!AB$1,REF!$A$2:$D$40,4,0),".",VLOOKUP(DA!AB$1,REF!$A$2:$B$40,2,0),".00.","0001")</f>
        <v>190.07.14.00.0001</v>
      </c>
      <c r="AC98" s="16" t="str">
        <f>CONCATENATE($B98,".",VLOOKUP(DA!AC$1,REF!$A$2:$D$40,4,0),".",VLOOKUP(DA!AC$1,REF!$A$2:$B$40,2,0),".00.","0001")</f>
        <v>190.06.30.00.0001</v>
      </c>
      <c r="AD98" s="16" t="str">
        <f>CONCATENATE($B98,".",VLOOKUP(DA!AD$1,REF!$A$2:$D$40,4,0),".",VLOOKUP(DA!AD$1,REF!$A$2:$B$40,2,0),".00.","0001")</f>
        <v>190.06.23.00.0001</v>
      </c>
      <c r="AE98" s="16" t="str">
        <f>CONCATENATE($B98,".",VLOOKUP(DA!AE$1,REF!$A$2:$D$40,4,0),".",VLOOKUP(DA!AE$1,REF!$A$2:$B$40,2,0),".00.","0001")</f>
        <v>190.08.32.00.0001</v>
      </c>
      <c r="AF98" s="16" t="str">
        <f>CONCATENATE($B98,".",VLOOKUP(DA!AF$1,REF!$A$2:$D$40,4,0),".",VLOOKUP(DA!AF$1,REF!$A$2:$B$40,2,0),".00.","0001")</f>
        <v>190.05.09.00.0001</v>
      </c>
      <c r="AG98" s="16" t="str">
        <f>CONCATENATE($B98,".",VLOOKUP(DA!AG$1,REF!$A$2:$D$40,4,0),".",VLOOKUP(DA!AG$1,REF!$A$2:$B$40,2,0),".00.","0001")</f>
        <v>190.07.19.00.0001</v>
      </c>
      <c r="AH98" s="16" t="str">
        <f>CONCATENATE($B98,".",VLOOKUP(DA!AH$1,REF!$A$2:$D$40,4,0),".",VLOOKUP(DA!AH$1,REF!$A$2:$B$40,2,0),".00.","0001")</f>
        <v>190.01.07.00.0001</v>
      </c>
      <c r="AI98" s="16" t="str">
        <f>CONCATENATE($B98,".",VLOOKUP(DA!AI$1,REF!$A$2:$D$40,4,0),".",VLOOKUP(DA!AI$1,REF!$A$2:$B$40,2,0),".00.","0001")</f>
        <v>190.08.12.00.0001</v>
      </c>
      <c r="AJ98" s="16" t="str">
        <f>CONCATENATE($B98,".",VLOOKUP(DA!AJ$1,REF!$A$2:$D$40,4,0),".",VLOOKUP(DA!AJ$1,REF!$A$2:$B$40,2,0),".00.","0001")</f>
        <v>190.08.29.00.0001</v>
      </c>
      <c r="AK98" s="16" t="str">
        <f>CONCATENATE($B98,".",VLOOKUP(DA!AK$1,REF!$A$2:$D$40,4,0),".",VLOOKUP(DA!AK$1,REF!$A$2:$B$40,2,0),".00.","0001")</f>
        <v>190.01.00.00.0001</v>
      </c>
      <c r="AL98" s="16" t="str">
        <f>CONCATENATE($B98,".",VLOOKUP(DA!AL$1,REF!$A$2:$D$40,4,0),".",VLOOKUP(DA!AL$1,REF!$A$2:$B$40,2,0),".00.","0001")</f>
        <v>190.03.00.00.0001</v>
      </c>
      <c r="AM98" s="16" t="str">
        <f>CONCATENATE($B98,".",VLOOKUP(DA!AM$1,REF!$A$2:$D$40,4,0),".",VLOOKUP(DA!AM$1,REF!$A$2:$B$40,2,0),".00.","0001")</f>
        <v>190.05.00.00.0001</v>
      </c>
      <c r="AN98" s="16" t="str">
        <f>CONCATENATE($B98,".",VLOOKUP(DA!AN$1,REF!$A$2:$D$40,4,0),".",VLOOKUP(DA!AN$1,REF!$A$2:$B$40,2,0),".00.","0001")</f>
        <v>190.06.00.00.0001</v>
      </c>
      <c r="AO98" s="16" t="str">
        <f>CONCATENATE($B98,".",VLOOKUP(DA!AO$1,REF!$A$2:$D$40,4,0),".",VLOOKUP(DA!AO$1,REF!$A$2:$B$40,2,0),".00.","0001")</f>
        <v>190.07.00.00.0001</v>
      </c>
      <c r="AP98" s="16" t="str">
        <f>CONCATENATE($B98,".",VLOOKUP(DA!AP$1,REF!$A$2:$D$40,4,0),".",VLOOKUP(DA!AP$1,REF!$A$2:$B$40,2,0),".00.","0001")</f>
        <v>190.08.00.00.0001</v>
      </c>
      <c r="AQ98" s="16" t="str">
        <f>CONCATENATE($B98,".",VLOOKUP(DA!AQ$1,REF!$A$2:$D$40,4,0),".",VLOOKUP(DA!AQ$1,REF!$A$2:$B$40,2,0),".00.","0001")</f>
        <v>190.00.00.00.0001</v>
      </c>
    </row>
    <row r="99" spans="1:43" ht="16.5" customHeight="1" x14ac:dyDescent="0.25">
      <c r="A99" s="21" t="s">
        <v>291</v>
      </c>
      <c r="B99" s="17" t="s">
        <v>365</v>
      </c>
      <c r="C99" s="17">
        <f t="shared" si="1"/>
        <v>191</v>
      </c>
      <c r="D99" s="21" t="s">
        <v>146</v>
      </c>
      <c r="E99" s="16" t="str">
        <f>CONCATENATE($B99,".",VLOOKUP(DA!E$1,REF!$A$2:$D$40,4,0),".",VLOOKUP(DA!E$1,REF!$A$2:$B$40,2,0),".00.","0001")</f>
        <v>191.08.26.00.0001</v>
      </c>
      <c r="F99" s="16" t="str">
        <f>CONCATENATE($B99,".",VLOOKUP(DA!F$1,REF!$A$2:$D$40,4,0),".",VLOOKUP(DA!F$1,REF!$A$2:$B$40,2,0),".00.","0001")</f>
        <v>191.03.10.00.0001</v>
      </c>
      <c r="G99" s="16" t="str">
        <f>CONCATENATE($B99,".",VLOOKUP(DA!G$1,REF!$A$2:$D$40,4,0),".",VLOOKUP(DA!G$1,REF!$A$2:$B$40,2,0),".00.","0001")</f>
        <v>191.07.17.00.0001</v>
      </c>
      <c r="H99" s="16" t="str">
        <f>CONCATENATE($B99,".",VLOOKUP(DA!H$1,REF!$A$2:$D$40,4,0),".",VLOOKUP(DA!H$1,REF!$A$2:$B$40,2,0),".00.","0001")</f>
        <v>191.01.04.00.0001</v>
      </c>
      <c r="I99" s="16" t="str">
        <f>CONCATENATE($B99,".",VLOOKUP(DA!I$1,REF!$A$2:$D$40,4,0),".",VLOOKUP(DA!I$1,REF!$A$2:$B$40,2,0),".00.","0001")</f>
        <v>191.07.16.00.0001</v>
      </c>
      <c r="J99" s="16" t="str">
        <f>CONCATENATE($B99,".",VLOOKUP(DA!J$1,REF!$A$2:$D$40,4,0),".",VLOOKUP(DA!J$1,REF!$A$2:$B$40,2,0),".00.","0001")</f>
        <v>191.06.31.00.0001</v>
      </c>
      <c r="K99" s="16" t="str">
        <f>CONCATENATE($B99,".",VLOOKUP(DA!K$1,REF!$A$2:$D$40,4,0),".",VLOOKUP(DA!K$1,REF!$A$2:$B$40,2,0),".00.","0001")</f>
        <v>191.06.22.00.0001</v>
      </c>
      <c r="L99" s="16" t="str">
        <f>CONCATENATE($B99,".",VLOOKUP(DA!L$1,REF!$A$2:$D$40,4,0),".",VLOOKUP(DA!L$1,REF!$A$2:$B$40,2,0),".00.","0001")</f>
        <v>191.01.03.00.0001</v>
      </c>
      <c r="M99" s="16" t="str">
        <f>CONCATENATE($B99,".",VLOOKUP(DA!M$1,REF!$A$2:$D$40,4,0),".",VLOOKUP(DA!M$1,REF!$A$2:$B$40,2,0),".00.","0001")</f>
        <v>191.06.28.00.0001</v>
      </c>
      <c r="N99" s="16" t="str">
        <f>CONCATENATE($B99,".",VLOOKUP(DA!N$1,REF!$A$2:$D$40,4,0),".",VLOOKUP(DA!N$1,REF!$A$2:$B$40,2,0),".00.","0001")</f>
        <v>191.08.13.00.0001</v>
      </c>
      <c r="O99" s="16" t="str">
        <f>CONCATENATE($B99,".",VLOOKUP(DA!O$1,REF!$A$2:$D$40,4,0),".",VLOOKUP(DA!O$1,REF!$A$2:$B$40,2,0),".00.","0001")</f>
        <v>191.06.24.00.0001</v>
      </c>
      <c r="P99" s="16" t="str">
        <f>CONCATENATE($B99,".",VLOOKUP(DA!P$1,REF!$A$2:$D$40,4,0),".",VLOOKUP(DA!P$1,REF!$A$2:$B$40,2,0),".00.","0001")</f>
        <v>191.06.27.00.0001</v>
      </c>
      <c r="Q99" s="16" t="str">
        <f>CONCATENATE($B99,".",VLOOKUP(DA!Q$1,REF!$A$2:$D$40,4,0),".",VLOOKUP(DA!Q$1,REF!$A$2:$B$40,2,0),".00.","0001")</f>
        <v>191.08.15.00.0001</v>
      </c>
      <c r="R99" s="16" t="str">
        <f>CONCATENATE($B99,".",VLOOKUP(DA!R$1,REF!$A$2:$D$40,4,0),".",VLOOKUP(DA!R$1,REF!$A$2:$B$40,2,0),".00.","0001")</f>
        <v>191.01.06.00.0001</v>
      </c>
      <c r="S99" s="16" t="str">
        <f>CONCATENATE($B99,".",VLOOKUP(DA!S$1,REF!$A$2:$D$40,4,0),".",VLOOKUP(DA!S$1,REF!$A$2:$B$40,2,0),".00.","0001")</f>
        <v>191.03.08.00.0001</v>
      </c>
      <c r="T99" s="16" t="str">
        <f>CONCATENATE($B99,".",VLOOKUP(DA!T$1,REF!$A$2:$D$40,4,0),".",VLOOKUP(DA!T$1,REF!$A$2:$B$40,2,0),".00.","0001")</f>
        <v>191.07.18.00.0001</v>
      </c>
      <c r="U99" s="16" t="str">
        <f>CONCATENATE($B99,".",VLOOKUP(DA!U$1,REF!$A$2:$D$40,4,0),".",VLOOKUP(DA!U$1,REF!$A$2:$B$40,2,0),".00.","0001")</f>
        <v>191.08.25.00.0001</v>
      </c>
      <c r="V99" s="16" t="str">
        <f>CONCATENATE($B99,".",VLOOKUP(DA!V$1,REF!$A$2:$D$40,4,0),".",VLOOKUP(DA!V$1,REF!$A$2:$B$40,2,0),".00.","0001")</f>
        <v>191.07.20.00.0001</v>
      </c>
      <c r="W99" s="16" t="str">
        <f>CONCATENATE($B99,".",VLOOKUP(DA!W$1,REF!$A$2:$D$40,4,0),".",VLOOKUP(DA!W$1,REF!$A$2:$B$40,2,0),".00.","0001")</f>
        <v>191.08.21.00.0001</v>
      </c>
      <c r="X99" s="16" t="str">
        <f>CONCATENATE($B99,".",VLOOKUP(DA!X$1,REF!$A$2:$D$40,4,0),".",VLOOKUP(DA!X$1,REF!$A$2:$B$40,2,0),".00.","0001")</f>
        <v>191.01.01.00.0001</v>
      </c>
      <c r="Y99" s="16" t="str">
        <f>CONCATENATE($B99,".",VLOOKUP(DA!Y$1,REF!$A$2:$D$40,4,0),".",VLOOKUP(DA!Y$1,REF!$A$2:$B$40,2,0),".00.","0001")</f>
        <v>191.03.11.00.0001</v>
      </c>
      <c r="Z99" s="16" t="str">
        <f>CONCATENATE($B99,".",VLOOKUP(DA!Z$1,REF!$A$2:$D$40,4,0),".",VLOOKUP(DA!Z$1,REF!$A$2:$B$40,2,0),".00.","0001")</f>
        <v>191.01.02.00.0001</v>
      </c>
      <c r="AA99" s="16" t="str">
        <f>CONCATENATE($B99,".",VLOOKUP(DA!AA$1,REF!$A$2:$D$40,4,0),".",VLOOKUP(DA!AA$1,REF!$A$2:$B$40,2,0),".00.","0001")</f>
        <v>191.01.05.00.0001</v>
      </c>
      <c r="AB99" s="16" t="str">
        <f>CONCATENATE($B99,".",VLOOKUP(DA!AB$1,REF!$A$2:$D$40,4,0),".",VLOOKUP(DA!AB$1,REF!$A$2:$B$40,2,0),".00.","0001")</f>
        <v>191.07.14.00.0001</v>
      </c>
      <c r="AC99" s="16" t="str">
        <f>CONCATENATE($B99,".",VLOOKUP(DA!AC$1,REF!$A$2:$D$40,4,0),".",VLOOKUP(DA!AC$1,REF!$A$2:$B$40,2,0),".00.","0001")</f>
        <v>191.06.30.00.0001</v>
      </c>
      <c r="AD99" s="16" t="str">
        <f>CONCATENATE($B99,".",VLOOKUP(DA!AD$1,REF!$A$2:$D$40,4,0),".",VLOOKUP(DA!AD$1,REF!$A$2:$B$40,2,0),".00.","0001")</f>
        <v>191.06.23.00.0001</v>
      </c>
      <c r="AE99" s="16" t="str">
        <f>CONCATENATE($B99,".",VLOOKUP(DA!AE$1,REF!$A$2:$D$40,4,0),".",VLOOKUP(DA!AE$1,REF!$A$2:$B$40,2,0),".00.","0001")</f>
        <v>191.08.32.00.0001</v>
      </c>
      <c r="AF99" s="16" t="str">
        <f>CONCATENATE($B99,".",VLOOKUP(DA!AF$1,REF!$A$2:$D$40,4,0),".",VLOOKUP(DA!AF$1,REF!$A$2:$B$40,2,0),".00.","0001")</f>
        <v>191.05.09.00.0001</v>
      </c>
      <c r="AG99" s="16" t="str">
        <f>CONCATENATE($B99,".",VLOOKUP(DA!AG$1,REF!$A$2:$D$40,4,0),".",VLOOKUP(DA!AG$1,REF!$A$2:$B$40,2,0),".00.","0001")</f>
        <v>191.07.19.00.0001</v>
      </c>
      <c r="AH99" s="16" t="str">
        <f>CONCATENATE($B99,".",VLOOKUP(DA!AH$1,REF!$A$2:$D$40,4,0),".",VLOOKUP(DA!AH$1,REF!$A$2:$B$40,2,0),".00.","0001")</f>
        <v>191.01.07.00.0001</v>
      </c>
      <c r="AI99" s="16" t="str">
        <f>CONCATENATE($B99,".",VLOOKUP(DA!AI$1,REF!$A$2:$D$40,4,0),".",VLOOKUP(DA!AI$1,REF!$A$2:$B$40,2,0),".00.","0001")</f>
        <v>191.08.12.00.0001</v>
      </c>
      <c r="AJ99" s="16" t="str">
        <f>CONCATENATE($B99,".",VLOOKUP(DA!AJ$1,REF!$A$2:$D$40,4,0),".",VLOOKUP(DA!AJ$1,REF!$A$2:$B$40,2,0),".00.","0001")</f>
        <v>191.08.29.00.0001</v>
      </c>
      <c r="AK99" s="16" t="str">
        <f>CONCATENATE($B99,".",VLOOKUP(DA!AK$1,REF!$A$2:$D$40,4,0),".",VLOOKUP(DA!AK$1,REF!$A$2:$B$40,2,0),".00.","0001")</f>
        <v>191.01.00.00.0001</v>
      </c>
      <c r="AL99" s="16" t="str">
        <f>CONCATENATE($B99,".",VLOOKUP(DA!AL$1,REF!$A$2:$D$40,4,0),".",VLOOKUP(DA!AL$1,REF!$A$2:$B$40,2,0),".00.","0001")</f>
        <v>191.03.00.00.0001</v>
      </c>
      <c r="AM99" s="16" t="str">
        <f>CONCATENATE($B99,".",VLOOKUP(DA!AM$1,REF!$A$2:$D$40,4,0),".",VLOOKUP(DA!AM$1,REF!$A$2:$B$40,2,0),".00.","0001")</f>
        <v>191.05.00.00.0001</v>
      </c>
      <c r="AN99" s="16" t="str">
        <f>CONCATENATE($B99,".",VLOOKUP(DA!AN$1,REF!$A$2:$D$40,4,0),".",VLOOKUP(DA!AN$1,REF!$A$2:$B$40,2,0),".00.","0001")</f>
        <v>191.06.00.00.0001</v>
      </c>
      <c r="AO99" s="16" t="str">
        <f>CONCATENATE($B99,".",VLOOKUP(DA!AO$1,REF!$A$2:$D$40,4,0),".",VLOOKUP(DA!AO$1,REF!$A$2:$B$40,2,0),".00.","0001")</f>
        <v>191.07.00.00.0001</v>
      </c>
      <c r="AP99" s="16" t="str">
        <f>CONCATENATE($B99,".",VLOOKUP(DA!AP$1,REF!$A$2:$D$40,4,0),".",VLOOKUP(DA!AP$1,REF!$A$2:$B$40,2,0),".00.","0001")</f>
        <v>191.08.00.00.0001</v>
      </c>
      <c r="AQ99" s="16" t="str">
        <f>CONCATENATE($B99,".",VLOOKUP(DA!AQ$1,REF!$A$2:$D$40,4,0),".",VLOOKUP(DA!AQ$1,REF!$A$2:$B$40,2,0),".00.","0001")</f>
        <v>191.00.00.00.0001</v>
      </c>
    </row>
    <row r="100" spans="1:43" ht="16.5" customHeight="1" x14ac:dyDescent="0.25">
      <c r="A100" s="21" t="s">
        <v>291</v>
      </c>
      <c r="B100" s="17" t="s">
        <v>366</v>
      </c>
      <c r="C100" s="17">
        <f t="shared" si="1"/>
        <v>192</v>
      </c>
      <c r="D100" s="21" t="s">
        <v>147</v>
      </c>
      <c r="E100" s="16" t="str">
        <f>CONCATENATE($B100,".",VLOOKUP(DA!E$1,REF!$A$2:$D$40,4,0),".",VLOOKUP(DA!E$1,REF!$A$2:$B$40,2,0),".00.","0001")</f>
        <v>192.08.26.00.0001</v>
      </c>
      <c r="F100" s="16" t="str">
        <f>CONCATENATE($B100,".",VLOOKUP(DA!F$1,REF!$A$2:$D$40,4,0),".",VLOOKUP(DA!F$1,REF!$A$2:$B$40,2,0),".00.","0001")</f>
        <v>192.03.10.00.0001</v>
      </c>
      <c r="G100" s="16" t="str">
        <f>CONCATENATE($B100,".",VLOOKUP(DA!G$1,REF!$A$2:$D$40,4,0),".",VLOOKUP(DA!G$1,REF!$A$2:$B$40,2,0),".00.","0001")</f>
        <v>192.07.17.00.0001</v>
      </c>
      <c r="H100" s="16" t="str">
        <f>CONCATENATE($B100,".",VLOOKUP(DA!H$1,REF!$A$2:$D$40,4,0),".",VLOOKUP(DA!H$1,REF!$A$2:$B$40,2,0),".00.","0001")</f>
        <v>192.01.04.00.0001</v>
      </c>
      <c r="I100" s="16" t="str">
        <f>CONCATENATE($B100,".",VLOOKUP(DA!I$1,REF!$A$2:$D$40,4,0),".",VLOOKUP(DA!I$1,REF!$A$2:$B$40,2,0),".00.","0001")</f>
        <v>192.07.16.00.0001</v>
      </c>
      <c r="J100" s="16" t="str">
        <f>CONCATENATE($B100,".",VLOOKUP(DA!J$1,REF!$A$2:$D$40,4,0),".",VLOOKUP(DA!J$1,REF!$A$2:$B$40,2,0),".00.","0001")</f>
        <v>192.06.31.00.0001</v>
      </c>
      <c r="K100" s="16" t="str">
        <f>CONCATENATE($B100,".",VLOOKUP(DA!K$1,REF!$A$2:$D$40,4,0),".",VLOOKUP(DA!K$1,REF!$A$2:$B$40,2,0),".00.","0001")</f>
        <v>192.06.22.00.0001</v>
      </c>
      <c r="L100" s="16" t="str">
        <f>CONCATENATE($B100,".",VLOOKUP(DA!L$1,REF!$A$2:$D$40,4,0),".",VLOOKUP(DA!L$1,REF!$A$2:$B$40,2,0),".00.","0001")</f>
        <v>192.01.03.00.0001</v>
      </c>
      <c r="M100" s="16" t="str">
        <f>CONCATENATE($B100,".",VLOOKUP(DA!M$1,REF!$A$2:$D$40,4,0),".",VLOOKUP(DA!M$1,REF!$A$2:$B$40,2,0),".00.","0001")</f>
        <v>192.06.28.00.0001</v>
      </c>
      <c r="N100" s="16" t="str">
        <f>CONCATENATE($B100,".",VLOOKUP(DA!N$1,REF!$A$2:$D$40,4,0),".",VLOOKUP(DA!N$1,REF!$A$2:$B$40,2,0),".00.","0001")</f>
        <v>192.08.13.00.0001</v>
      </c>
      <c r="O100" s="16" t="str">
        <f>CONCATENATE($B100,".",VLOOKUP(DA!O$1,REF!$A$2:$D$40,4,0),".",VLOOKUP(DA!O$1,REF!$A$2:$B$40,2,0),".00.","0001")</f>
        <v>192.06.24.00.0001</v>
      </c>
      <c r="P100" s="16" t="str">
        <f>CONCATENATE($B100,".",VLOOKUP(DA!P$1,REF!$A$2:$D$40,4,0),".",VLOOKUP(DA!P$1,REF!$A$2:$B$40,2,0),".00.","0001")</f>
        <v>192.06.27.00.0001</v>
      </c>
      <c r="Q100" s="16" t="str">
        <f>CONCATENATE($B100,".",VLOOKUP(DA!Q$1,REF!$A$2:$D$40,4,0),".",VLOOKUP(DA!Q$1,REF!$A$2:$B$40,2,0),".00.","0001")</f>
        <v>192.08.15.00.0001</v>
      </c>
      <c r="R100" s="16" t="str">
        <f>CONCATENATE($B100,".",VLOOKUP(DA!R$1,REF!$A$2:$D$40,4,0),".",VLOOKUP(DA!R$1,REF!$A$2:$B$40,2,0),".00.","0001")</f>
        <v>192.01.06.00.0001</v>
      </c>
      <c r="S100" s="16" t="str">
        <f>CONCATENATE($B100,".",VLOOKUP(DA!S$1,REF!$A$2:$D$40,4,0),".",VLOOKUP(DA!S$1,REF!$A$2:$B$40,2,0),".00.","0001")</f>
        <v>192.03.08.00.0001</v>
      </c>
      <c r="T100" s="16" t="str">
        <f>CONCATENATE($B100,".",VLOOKUP(DA!T$1,REF!$A$2:$D$40,4,0),".",VLOOKUP(DA!T$1,REF!$A$2:$B$40,2,0),".00.","0001")</f>
        <v>192.07.18.00.0001</v>
      </c>
      <c r="U100" s="16" t="str">
        <f>CONCATENATE($B100,".",VLOOKUP(DA!U$1,REF!$A$2:$D$40,4,0),".",VLOOKUP(DA!U$1,REF!$A$2:$B$40,2,0),".00.","0001")</f>
        <v>192.08.25.00.0001</v>
      </c>
      <c r="V100" s="16" t="str">
        <f>CONCATENATE($B100,".",VLOOKUP(DA!V$1,REF!$A$2:$D$40,4,0),".",VLOOKUP(DA!V$1,REF!$A$2:$B$40,2,0),".00.","0001")</f>
        <v>192.07.20.00.0001</v>
      </c>
      <c r="W100" s="16" t="str">
        <f>CONCATENATE($B100,".",VLOOKUP(DA!W$1,REF!$A$2:$D$40,4,0),".",VLOOKUP(DA!W$1,REF!$A$2:$B$40,2,0),".00.","0001")</f>
        <v>192.08.21.00.0001</v>
      </c>
      <c r="X100" s="16" t="str">
        <f>CONCATENATE($B100,".",VLOOKUP(DA!X$1,REF!$A$2:$D$40,4,0),".",VLOOKUP(DA!X$1,REF!$A$2:$B$40,2,0),".00.","0001")</f>
        <v>192.01.01.00.0001</v>
      </c>
      <c r="Y100" s="16" t="str">
        <f>CONCATENATE($B100,".",VLOOKUP(DA!Y$1,REF!$A$2:$D$40,4,0),".",VLOOKUP(DA!Y$1,REF!$A$2:$B$40,2,0),".00.","0001")</f>
        <v>192.03.11.00.0001</v>
      </c>
      <c r="Z100" s="16" t="str">
        <f>CONCATENATE($B100,".",VLOOKUP(DA!Z$1,REF!$A$2:$D$40,4,0),".",VLOOKUP(DA!Z$1,REF!$A$2:$B$40,2,0),".00.","0001")</f>
        <v>192.01.02.00.0001</v>
      </c>
      <c r="AA100" s="16" t="str">
        <f>CONCATENATE($B100,".",VLOOKUP(DA!AA$1,REF!$A$2:$D$40,4,0),".",VLOOKUP(DA!AA$1,REF!$A$2:$B$40,2,0),".00.","0001")</f>
        <v>192.01.05.00.0001</v>
      </c>
      <c r="AB100" s="16" t="str">
        <f>CONCATENATE($B100,".",VLOOKUP(DA!AB$1,REF!$A$2:$D$40,4,0),".",VLOOKUP(DA!AB$1,REF!$A$2:$B$40,2,0),".00.","0001")</f>
        <v>192.07.14.00.0001</v>
      </c>
      <c r="AC100" s="16" t="str">
        <f>CONCATENATE($B100,".",VLOOKUP(DA!AC$1,REF!$A$2:$D$40,4,0),".",VLOOKUP(DA!AC$1,REF!$A$2:$B$40,2,0),".00.","0001")</f>
        <v>192.06.30.00.0001</v>
      </c>
      <c r="AD100" s="16" t="str">
        <f>CONCATENATE($B100,".",VLOOKUP(DA!AD$1,REF!$A$2:$D$40,4,0),".",VLOOKUP(DA!AD$1,REF!$A$2:$B$40,2,0),".00.","0001")</f>
        <v>192.06.23.00.0001</v>
      </c>
      <c r="AE100" s="16" t="str">
        <f>CONCATENATE($B100,".",VLOOKUP(DA!AE$1,REF!$A$2:$D$40,4,0),".",VLOOKUP(DA!AE$1,REF!$A$2:$B$40,2,0),".00.","0001")</f>
        <v>192.08.32.00.0001</v>
      </c>
      <c r="AF100" s="16" t="str">
        <f>CONCATENATE($B100,".",VLOOKUP(DA!AF$1,REF!$A$2:$D$40,4,0),".",VLOOKUP(DA!AF$1,REF!$A$2:$B$40,2,0),".00.","0001")</f>
        <v>192.05.09.00.0001</v>
      </c>
      <c r="AG100" s="16" t="str">
        <f>CONCATENATE($B100,".",VLOOKUP(DA!AG$1,REF!$A$2:$D$40,4,0),".",VLOOKUP(DA!AG$1,REF!$A$2:$B$40,2,0),".00.","0001")</f>
        <v>192.07.19.00.0001</v>
      </c>
      <c r="AH100" s="16" t="str">
        <f>CONCATENATE($B100,".",VLOOKUP(DA!AH$1,REF!$A$2:$D$40,4,0),".",VLOOKUP(DA!AH$1,REF!$A$2:$B$40,2,0),".00.","0001")</f>
        <v>192.01.07.00.0001</v>
      </c>
      <c r="AI100" s="16" t="str">
        <f>CONCATENATE($B100,".",VLOOKUP(DA!AI$1,REF!$A$2:$D$40,4,0),".",VLOOKUP(DA!AI$1,REF!$A$2:$B$40,2,0),".00.","0001")</f>
        <v>192.08.12.00.0001</v>
      </c>
      <c r="AJ100" s="16" t="str">
        <f>CONCATENATE($B100,".",VLOOKUP(DA!AJ$1,REF!$A$2:$D$40,4,0),".",VLOOKUP(DA!AJ$1,REF!$A$2:$B$40,2,0),".00.","0001")</f>
        <v>192.08.29.00.0001</v>
      </c>
      <c r="AK100" s="16" t="str">
        <f>CONCATENATE($B100,".",VLOOKUP(DA!AK$1,REF!$A$2:$D$40,4,0),".",VLOOKUP(DA!AK$1,REF!$A$2:$B$40,2,0),".00.","0001")</f>
        <v>192.01.00.00.0001</v>
      </c>
      <c r="AL100" s="16" t="str">
        <f>CONCATENATE($B100,".",VLOOKUP(DA!AL$1,REF!$A$2:$D$40,4,0),".",VLOOKUP(DA!AL$1,REF!$A$2:$B$40,2,0),".00.","0001")</f>
        <v>192.03.00.00.0001</v>
      </c>
      <c r="AM100" s="16" t="str">
        <f>CONCATENATE($B100,".",VLOOKUP(DA!AM$1,REF!$A$2:$D$40,4,0),".",VLOOKUP(DA!AM$1,REF!$A$2:$B$40,2,0),".00.","0001")</f>
        <v>192.05.00.00.0001</v>
      </c>
      <c r="AN100" s="16" t="str">
        <f>CONCATENATE($B100,".",VLOOKUP(DA!AN$1,REF!$A$2:$D$40,4,0),".",VLOOKUP(DA!AN$1,REF!$A$2:$B$40,2,0),".00.","0001")</f>
        <v>192.06.00.00.0001</v>
      </c>
      <c r="AO100" s="16" t="str">
        <f>CONCATENATE($B100,".",VLOOKUP(DA!AO$1,REF!$A$2:$D$40,4,0),".",VLOOKUP(DA!AO$1,REF!$A$2:$B$40,2,0),".00.","0001")</f>
        <v>192.07.00.00.0001</v>
      </c>
      <c r="AP100" s="16" t="str">
        <f>CONCATENATE($B100,".",VLOOKUP(DA!AP$1,REF!$A$2:$D$40,4,0),".",VLOOKUP(DA!AP$1,REF!$A$2:$B$40,2,0),".00.","0001")</f>
        <v>192.08.00.00.0001</v>
      </c>
      <c r="AQ100" s="16" t="str">
        <f>CONCATENATE($B100,".",VLOOKUP(DA!AQ$1,REF!$A$2:$D$40,4,0),".",VLOOKUP(DA!AQ$1,REF!$A$2:$B$40,2,0),".00.","0001")</f>
        <v>192.00.00.00.0001</v>
      </c>
    </row>
    <row r="101" spans="1:43" ht="16.5" customHeight="1" x14ac:dyDescent="0.25">
      <c r="A101" s="21" t="s">
        <v>291</v>
      </c>
      <c r="B101" s="17" t="s">
        <v>367</v>
      </c>
      <c r="C101" s="17">
        <f t="shared" si="1"/>
        <v>193</v>
      </c>
      <c r="D101" s="21" t="s">
        <v>148</v>
      </c>
      <c r="E101" s="16" t="str">
        <f>CONCATENATE($B101,".",VLOOKUP(DA!E$1,REF!$A$2:$D$40,4,0),".",VLOOKUP(DA!E$1,REF!$A$2:$B$40,2,0),".00.","0001")</f>
        <v>193.08.26.00.0001</v>
      </c>
      <c r="F101" s="16" t="str">
        <f>CONCATENATE($B101,".",VLOOKUP(DA!F$1,REF!$A$2:$D$40,4,0),".",VLOOKUP(DA!F$1,REF!$A$2:$B$40,2,0),".00.","0001")</f>
        <v>193.03.10.00.0001</v>
      </c>
      <c r="G101" s="16" t="str">
        <f>CONCATENATE($B101,".",VLOOKUP(DA!G$1,REF!$A$2:$D$40,4,0),".",VLOOKUP(DA!G$1,REF!$A$2:$B$40,2,0),".00.","0001")</f>
        <v>193.07.17.00.0001</v>
      </c>
      <c r="H101" s="16" t="str">
        <f>CONCATENATE($B101,".",VLOOKUP(DA!H$1,REF!$A$2:$D$40,4,0),".",VLOOKUP(DA!H$1,REF!$A$2:$B$40,2,0),".00.","0001")</f>
        <v>193.01.04.00.0001</v>
      </c>
      <c r="I101" s="16" t="str">
        <f>CONCATENATE($B101,".",VLOOKUP(DA!I$1,REF!$A$2:$D$40,4,0),".",VLOOKUP(DA!I$1,REF!$A$2:$B$40,2,0),".00.","0001")</f>
        <v>193.07.16.00.0001</v>
      </c>
      <c r="J101" s="16" t="str">
        <f>CONCATENATE($B101,".",VLOOKUP(DA!J$1,REF!$A$2:$D$40,4,0),".",VLOOKUP(DA!J$1,REF!$A$2:$B$40,2,0),".00.","0001")</f>
        <v>193.06.31.00.0001</v>
      </c>
      <c r="K101" s="16" t="str">
        <f>CONCATENATE($B101,".",VLOOKUP(DA!K$1,REF!$A$2:$D$40,4,0),".",VLOOKUP(DA!K$1,REF!$A$2:$B$40,2,0),".00.","0001")</f>
        <v>193.06.22.00.0001</v>
      </c>
      <c r="L101" s="16" t="str">
        <f>CONCATENATE($B101,".",VLOOKUP(DA!L$1,REF!$A$2:$D$40,4,0),".",VLOOKUP(DA!L$1,REF!$A$2:$B$40,2,0),".00.","0001")</f>
        <v>193.01.03.00.0001</v>
      </c>
      <c r="M101" s="16" t="str">
        <f>CONCATENATE($B101,".",VLOOKUP(DA!M$1,REF!$A$2:$D$40,4,0),".",VLOOKUP(DA!M$1,REF!$A$2:$B$40,2,0),".00.","0001")</f>
        <v>193.06.28.00.0001</v>
      </c>
      <c r="N101" s="16" t="str">
        <f>CONCATENATE($B101,".",VLOOKUP(DA!N$1,REF!$A$2:$D$40,4,0),".",VLOOKUP(DA!N$1,REF!$A$2:$B$40,2,0),".00.","0001")</f>
        <v>193.08.13.00.0001</v>
      </c>
      <c r="O101" s="16" t="str">
        <f>CONCATENATE($B101,".",VLOOKUP(DA!O$1,REF!$A$2:$D$40,4,0),".",VLOOKUP(DA!O$1,REF!$A$2:$B$40,2,0),".00.","0001")</f>
        <v>193.06.24.00.0001</v>
      </c>
      <c r="P101" s="16" t="str">
        <f>CONCATENATE($B101,".",VLOOKUP(DA!P$1,REF!$A$2:$D$40,4,0),".",VLOOKUP(DA!P$1,REF!$A$2:$B$40,2,0),".00.","0001")</f>
        <v>193.06.27.00.0001</v>
      </c>
      <c r="Q101" s="16" t="str">
        <f>CONCATENATE($B101,".",VLOOKUP(DA!Q$1,REF!$A$2:$D$40,4,0),".",VLOOKUP(DA!Q$1,REF!$A$2:$B$40,2,0),".00.","0001")</f>
        <v>193.08.15.00.0001</v>
      </c>
      <c r="R101" s="16" t="str">
        <f>CONCATENATE($B101,".",VLOOKUP(DA!R$1,REF!$A$2:$D$40,4,0),".",VLOOKUP(DA!R$1,REF!$A$2:$B$40,2,0),".00.","0001")</f>
        <v>193.01.06.00.0001</v>
      </c>
      <c r="S101" s="16" t="str">
        <f>CONCATENATE($B101,".",VLOOKUP(DA!S$1,REF!$A$2:$D$40,4,0),".",VLOOKUP(DA!S$1,REF!$A$2:$B$40,2,0),".00.","0001")</f>
        <v>193.03.08.00.0001</v>
      </c>
      <c r="T101" s="16" t="str">
        <f>CONCATENATE($B101,".",VLOOKUP(DA!T$1,REF!$A$2:$D$40,4,0),".",VLOOKUP(DA!T$1,REF!$A$2:$B$40,2,0),".00.","0001")</f>
        <v>193.07.18.00.0001</v>
      </c>
      <c r="U101" s="16" t="str">
        <f>CONCATENATE($B101,".",VLOOKUP(DA!U$1,REF!$A$2:$D$40,4,0),".",VLOOKUP(DA!U$1,REF!$A$2:$B$40,2,0),".00.","0001")</f>
        <v>193.08.25.00.0001</v>
      </c>
      <c r="V101" s="16" t="str">
        <f>CONCATENATE($B101,".",VLOOKUP(DA!V$1,REF!$A$2:$D$40,4,0),".",VLOOKUP(DA!V$1,REF!$A$2:$B$40,2,0),".00.","0001")</f>
        <v>193.07.20.00.0001</v>
      </c>
      <c r="W101" s="16" t="str">
        <f>CONCATENATE($B101,".",VLOOKUP(DA!W$1,REF!$A$2:$D$40,4,0),".",VLOOKUP(DA!W$1,REF!$A$2:$B$40,2,0),".00.","0001")</f>
        <v>193.08.21.00.0001</v>
      </c>
      <c r="X101" s="16" t="str">
        <f>CONCATENATE($B101,".",VLOOKUP(DA!X$1,REF!$A$2:$D$40,4,0),".",VLOOKUP(DA!X$1,REF!$A$2:$B$40,2,0),".00.","0001")</f>
        <v>193.01.01.00.0001</v>
      </c>
      <c r="Y101" s="16" t="str">
        <f>CONCATENATE($B101,".",VLOOKUP(DA!Y$1,REF!$A$2:$D$40,4,0),".",VLOOKUP(DA!Y$1,REF!$A$2:$B$40,2,0),".00.","0001")</f>
        <v>193.03.11.00.0001</v>
      </c>
      <c r="Z101" s="16" t="str">
        <f>CONCATENATE($B101,".",VLOOKUP(DA!Z$1,REF!$A$2:$D$40,4,0),".",VLOOKUP(DA!Z$1,REF!$A$2:$B$40,2,0),".00.","0001")</f>
        <v>193.01.02.00.0001</v>
      </c>
      <c r="AA101" s="16" t="str">
        <f>CONCATENATE($B101,".",VLOOKUP(DA!AA$1,REF!$A$2:$D$40,4,0),".",VLOOKUP(DA!AA$1,REF!$A$2:$B$40,2,0),".00.","0001")</f>
        <v>193.01.05.00.0001</v>
      </c>
      <c r="AB101" s="16" t="str">
        <f>CONCATENATE($B101,".",VLOOKUP(DA!AB$1,REF!$A$2:$D$40,4,0),".",VLOOKUP(DA!AB$1,REF!$A$2:$B$40,2,0),".00.","0001")</f>
        <v>193.07.14.00.0001</v>
      </c>
      <c r="AC101" s="16" t="str">
        <f>CONCATENATE($B101,".",VLOOKUP(DA!AC$1,REF!$A$2:$D$40,4,0),".",VLOOKUP(DA!AC$1,REF!$A$2:$B$40,2,0),".00.","0001")</f>
        <v>193.06.30.00.0001</v>
      </c>
      <c r="AD101" s="16" t="str">
        <f>CONCATENATE($B101,".",VLOOKUP(DA!AD$1,REF!$A$2:$D$40,4,0),".",VLOOKUP(DA!AD$1,REF!$A$2:$B$40,2,0),".00.","0001")</f>
        <v>193.06.23.00.0001</v>
      </c>
      <c r="AE101" s="16" t="str">
        <f>CONCATENATE($B101,".",VLOOKUP(DA!AE$1,REF!$A$2:$D$40,4,0),".",VLOOKUP(DA!AE$1,REF!$A$2:$B$40,2,0),".00.","0001")</f>
        <v>193.08.32.00.0001</v>
      </c>
      <c r="AF101" s="16" t="str">
        <f>CONCATENATE($B101,".",VLOOKUP(DA!AF$1,REF!$A$2:$D$40,4,0),".",VLOOKUP(DA!AF$1,REF!$A$2:$B$40,2,0),".00.","0001")</f>
        <v>193.05.09.00.0001</v>
      </c>
      <c r="AG101" s="16" t="str">
        <f>CONCATENATE($B101,".",VLOOKUP(DA!AG$1,REF!$A$2:$D$40,4,0),".",VLOOKUP(DA!AG$1,REF!$A$2:$B$40,2,0),".00.","0001")</f>
        <v>193.07.19.00.0001</v>
      </c>
      <c r="AH101" s="16" t="str">
        <f>CONCATENATE($B101,".",VLOOKUP(DA!AH$1,REF!$A$2:$D$40,4,0),".",VLOOKUP(DA!AH$1,REF!$A$2:$B$40,2,0),".00.","0001")</f>
        <v>193.01.07.00.0001</v>
      </c>
      <c r="AI101" s="16" t="str">
        <f>CONCATENATE($B101,".",VLOOKUP(DA!AI$1,REF!$A$2:$D$40,4,0),".",VLOOKUP(DA!AI$1,REF!$A$2:$B$40,2,0),".00.","0001")</f>
        <v>193.08.12.00.0001</v>
      </c>
      <c r="AJ101" s="16" t="str">
        <f>CONCATENATE($B101,".",VLOOKUP(DA!AJ$1,REF!$A$2:$D$40,4,0),".",VLOOKUP(DA!AJ$1,REF!$A$2:$B$40,2,0),".00.","0001")</f>
        <v>193.08.29.00.0001</v>
      </c>
      <c r="AK101" s="16" t="str">
        <f>CONCATENATE($B101,".",VLOOKUP(DA!AK$1,REF!$A$2:$D$40,4,0),".",VLOOKUP(DA!AK$1,REF!$A$2:$B$40,2,0),".00.","0001")</f>
        <v>193.01.00.00.0001</v>
      </c>
      <c r="AL101" s="16" t="str">
        <f>CONCATENATE($B101,".",VLOOKUP(DA!AL$1,REF!$A$2:$D$40,4,0),".",VLOOKUP(DA!AL$1,REF!$A$2:$B$40,2,0),".00.","0001")</f>
        <v>193.03.00.00.0001</v>
      </c>
      <c r="AM101" s="16" t="str">
        <f>CONCATENATE($B101,".",VLOOKUP(DA!AM$1,REF!$A$2:$D$40,4,0),".",VLOOKUP(DA!AM$1,REF!$A$2:$B$40,2,0),".00.","0001")</f>
        <v>193.05.00.00.0001</v>
      </c>
      <c r="AN101" s="16" t="str">
        <f>CONCATENATE($B101,".",VLOOKUP(DA!AN$1,REF!$A$2:$D$40,4,0),".",VLOOKUP(DA!AN$1,REF!$A$2:$B$40,2,0),".00.","0001")</f>
        <v>193.06.00.00.0001</v>
      </c>
      <c r="AO101" s="16" t="str">
        <f>CONCATENATE($B101,".",VLOOKUP(DA!AO$1,REF!$A$2:$D$40,4,0),".",VLOOKUP(DA!AO$1,REF!$A$2:$B$40,2,0),".00.","0001")</f>
        <v>193.07.00.00.0001</v>
      </c>
      <c r="AP101" s="16" t="str">
        <f>CONCATENATE($B101,".",VLOOKUP(DA!AP$1,REF!$A$2:$D$40,4,0),".",VLOOKUP(DA!AP$1,REF!$A$2:$B$40,2,0),".00.","0001")</f>
        <v>193.08.00.00.0001</v>
      </c>
      <c r="AQ101" s="16" t="str">
        <f>CONCATENATE($B101,".",VLOOKUP(DA!AQ$1,REF!$A$2:$D$40,4,0),".",VLOOKUP(DA!AQ$1,REF!$A$2:$B$40,2,0),".00.","0001")</f>
        <v>193.00.00.00.0001</v>
      </c>
    </row>
    <row r="102" spans="1:43" ht="16.5" customHeight="1" x14ac:dyDescent="0.25">
      <c r="A102" s="21" t="s">
        <v>291</v>
      </c>
      <c r="B102" s="17" t="s">
        <v>368</v>
      </c>
      <c r="C102" s="17">
        <f t="shared" si="1"/>
        <v>194</v>
      </c>
      <c r="D102" s="21" t="s">
        <v>149</v>
      </c>
      <c r="E102" s="16" t="str">
        <f>CONCATENATE($B102,".",VLOOKUP(DA!E$1,REF!$A$2:$D$40,4,0),".",VLOOKUP(DA!E$1,REF!$A$2:$B$40,2,0),".00.","0001")</f>
        <v>194.08.26.00.0001</v>
      </c>
      <c r="F102" s="16" t="str">
        <f>CONCATENATE($B102,".",VLOOKUP(DA!F$1,REF!$A$2:$D$40,4,0),".",VLOOKUP(DA!F$1,REF!$A$2:$B$40,2,0),".00.","0001")</f>
        <v>194.03.10.00.0001</v>
      </c>
      <c r="G102" s="16" t="str">
        <f>CONCATENATE($B102,".",VLOOKUP(DA!G$1,REF!$A$2:$D$40,4,0),".",VLOOKUP(DA!G$1,REF!$A$2:$B$40,2,0),".00.","0001")</f>
        <v>194.07.17.00.0001</v>
      </c>
      <c r="H102" s="16" t="str">
        <f>CONCATENATE($B102,".",VLOOKUP(DA!H$1,REF!$A$2:$D$40,4,0),".",VLOOKUP(DA!H$1,REF!$A$2:$B$40,2,0),".00.","0001")</f>
        <v>194.01.04.00.0001</v>
      </c>
      <c r="I102" s="16" t="str">
        <f>CONCATENATE($B102,".",VLOOKUP(DA!I$1,REF!$A$2:$D$40,4,0),".",VLOOKUP(DA!I$1,REF!$A$2:$B$40,2,0),".00.","0001")</f>
        <v>194.07.16.00.0001</v>
      </c>
      <c r="J102" s="16" t="str">
        <f>CONCATENATE($B102,".",VLOOKUP(DA!J$1,REF!$A$2:$D$40,4,0),".",VLOOKUP(DA!J$1,REF!$A$2:$B$40,2,0),".00.","0001")</f>
        <v>194.06.31.00.0001</v>
      </c>
      <c r="K102" s="16" t="str">
        <f>CONCATENATE($B102,".",VLOOKUP(DA!K$1,REF!$A$2:$D$40,4,0),".",VLOOKUP(DA!K$1,REF!$A$2:$B$40,2,0),".00.","0001")</f>
        <v>194.06.22.00.0001</v>
      </c>
      <c r="L102" s="16" t="str">
        <f>CONCATENATE($B102,".",VLOOKUP(DA!L$1,REF!$A$2:$D$40,4,0),".",VLOOKUP(DA!L$1,REF!$A$2:$B$40,2,0),".00.","0001")</f>
        <v>194.01.03.00.0001</v>
      </c>
      <c r="M102" s="16" t="str">
        <f>CONCATENATE($B102,".",VLOOKUP(DA!M$1,REF!$A$2:$D$40,4,0),".",VLOOKUP(DA!M$1,REF!$A$2:$B$40,2,0),".00.","0001")</f>
        <v>194.06.28.00.0001</v>
      </c>
      <c r="N102" s="16" t="str">
        <f>CONCATENATE($B102,".",VLOOKUP(DA!N$1,REF!$A$2:$D$40,4,0),".",VLOOKUP(DA!N$1,REF!$A$2:$B$40,2,0),".00.","0001")</f>
        <v>194.08.13.00.0001</v>
      </c>
      <c r="O102" s="16" t="str">
        <f>CONCATENATE($B102,".",VLOOKUP(DA!O$1,REF!$A$2:$D$40,4,0),".",VLOOKUP(DA!O$1,REF!$A$2:$B$40,2,0),".00.","0001")</f>
        <v>194.06.24.00.0001</v>
      </c>
      <c r="P102" s="16" t="str">
        <f>CONCATENATE($B102,".",VLOOKUP(DA!P$1,REF!$A$2:$D$40,4,0),".",VLOOKUP(DA!P$1,REF!$A$2:$B$40,2,0),".00.","0001")</f>
        <v>194.06.27.00.0001</v>
      </c>
      <c r="Q102" s="16" t="str">
        <f>CONCATENATE($B102,".",VLOOKUP(DA!Q$1,REF!$A$2:$D$40,4,0),".",VLOOKUP(DA!Q$1,REF!$A$2:$B$40,2,0),".00.","0001")</f>
        <v>194.08.15.00.0001</v>
      </c>
      <c r="R102" s="16" t="str">
        <f>CONCATENATE($B102,".",VLOOKUP(DA!R$1,REF!$A$2:$D$40,4,0),".",VLOOKUP(DA!R$1,REF!$A$2:$B$40,2,0),".00.","0001")</f>
        <v>194.01.06.00.0001</v>
      </c>
      <c r="S102" s="16" t="str">
        <f>CONCATENATE($B102,".",VLOOKUP(DA!S$1,REF!$A$2:$D$40,4,0),".",VLOOKUP(DA!S$1,REF!$A$2:$B$40,2,0),".00.","0001")</f>
        <v>194.03.08.00.0001</v>
      </c>
      <c r="T102" s="16" t="str">
        <f>CONCATENATE($B102,".",VLOOKUP(DA!T$1,REF!$A$2:$D$40,4,0),".",VLOOKUP(DA!T$1,REF!$A$2:$B$40,2,0),".00.","0001")</f>
        <v>194.07.18.00.0001</v>
      </c>
      <c r="U102" s="16" t="str">
        <f>CONCATENATE($B102,".",VLOOKUP(DA!U$1,REF!$A$2:$D$40,4,0),".",VLOOKUP(DA!U$1,REF!$A$2:$B$40,2,0),".00.","0001")</f>
        <v>194.08.25.00.0001</v>
      </c>
      <c r="V102" s="16" t="str">
        <f>CONCATENATE($B102,".",VLOOKUP(DA!V$1,REF!$A$2:$D$40,4,0),".",VLOOKUP(DA!V$1,REF!$A$2:$B$40,2,0),".00.","0001")</f>
        <v>194.07.20.00.0001</v>
      </c>
      <c r="W102" s="16" t="str">
        <f>CONCATENATE($B102,".",VLOOKUP(DA!W$1,REF!$A$2:$D$40,4,0),".",VLOOKUP(DA!W$1,REF!$A$2:$B$40,2,0),".00.","0001")</f>
        <v>194.08.21.00.0001</v>
      </c>
      <c r="X102" s="16" t="str">
        <f>CONCATENATE($B102,".",VLOOKUP(DA!X$1,REF!$A$2:$D$40,4,0),".",VLOOKUP(DA!X$1,REF!$A$2:$B$40,2,0),".00.","0001")</f>
        <v>194.01.01.00.0001</v>
      </c>
      <c r="Y102" s="16" t="str">
        <f>CONCATENATE($B102,".",VLOOKUP(DA!Y$1,REF!$A$2:$D$40,4,0),".",VLOOKUP(DA!Y$1,REF!$A$2:$B$40,2,0),".00.","0001")</f>
        <v>194.03.11.00.0001</v>
      </c>
      <c r="Z102" s="16" t="str">
        <f>CONCATENATE($B102,".",VLOOKUP(DA!Z$1,REF!$A$2:$D$40,4,0),".",VLOOKUP(DA!Z$1,REF!$A$2:$B$40,2,0),".00.","0001")</f>
        <v>194.01.02.00.0001</v>
      </c>
      <c r="AA102" s="16" t="str">
        <f>CONCATENATE($B102,".",VLOOKUP(DA!AA$1,REF!$A$2:$D$40,4,0),".",VLOOKUP(DA!AA$1,REF!$A$2:$B$40,2,0),".00.","0001")</f>
        <v>194.01.05.00.0001</v>
      </c>
      <c r="AB102" s="16" t="str">
        <f>CONCATENATE($B102,".",VLOOKUP(DA!AB$1,REF!$A$2:$D$40,4,0),".",VLOOKUP(DA!AB$1,REF!$A$2:$B$40,2,0),".00.","0001")</f>
        <v>194.07.14.00.0001</v>
      </c>
      <c r="AC102" s="16" t="str">
        <f>CONCATENATE($B102,".",VLOOKUP(DA!AC$1,REF!$A$2:$D$40,4,0),".",VLOOKUP(DA!AC$1,REF!$A$2:$B$40,2,0),".00.","0001")</f>
        <v>194.06.30.00.0001</v>
      </c>
      <c r="AD102" s="16" t="str">
        <f>CONCATENATE($B102,".",VLOOKUP(DA!AD$1,REF!$A$2:$D$40,4,0),".",VLOOKUP(DA!AD$1,REF!$A$2:$B$40,2,0),".00.","0001")</f>
        <v>194.06.23.00.0001</v>
      </c>
      <c r="AE102" s="16" t="str">
        <f>CONCATENATE($B102,".",VLOOKUP(DA!AE$1,REF!$A$2:$D$40,4,0),".",VLOOKUP(DA!AE$1,REF!$A$2:$B$40,2,0),".00.","0001")</f>
        <v>194.08.32.00.0001</v>
      </c>
      <c r="AF102" s="16" t="str">
        <f>CONCATENATE($B102,".",VLOOKUP(DA!AF$1,REF!$A$2:$D$40,4,0),".",VLOOKUP(DA!AF$1,REF!$A$2:$B$40,2,0),".00.","0001")</f>
        <v>194.05.09.00.0001</v>
      </c>
      <c r="AG102" s="16" t="str">
        <f>CONCATENATE($B102,".",VLOOKUP(DA!AG$1,REF!$A$2:$D$40,4,0),".",VLOOKUP(DA!AG$1,REF!$A$2:$B$40,2,0),".00.","0001")</f>
        <v>194.07.19.00.0001</v>
      </c>
      <c r="AH102" s="16" t="str">
        <f>CONCATENATE($B102,".",VLOOKUP(DA!AH$1,REF!$A$2:$D$40,4,0),".",VLOOKUP(DA!AH$1,REF!$A$2:$B$40,2,0),".00.","0001")</f>
        <v>194.01.07.00.0001</v>
      </c>
      <c r="AI102" s="16" t="str">
        <f>CONCATENATE($B102,".",VLOOKUP(DA!AI$1,REF!$A$2:$D$40,4,0),".",VLOOKUP(DA!AI$1,REF!$A$2:$B$40,2,0),".00.","0001")</f>
        <v>194.08.12.00.0001</v>
      </c>
      <c r="AJ102" s="16" t="str">
        <f>CONCATENATE($B102,".",VLOOKUP(DA!AJ$1,REF!$A$2:$D$40,4,0),".",VLOOKUP(DA!AJ$1,REF!$A$2:$B$40,2,0),".00.","0001")</f>
        <v>194.08.29.00.0001</v>
      </c>
      <c r="AK102" s="16" t="str">
        <f>CONCATENATE($B102,".",VLOOKUP(DA!AK$1,REF!$A$2:$D$40,4,0),".",VLOOKUP(DA!AK$1,REF!$A$2:$B$40,2,0),".00.","0001")</f>
        <v>194.01.00.00.0001</v>
      </c>
      <c r="AL102" s="16" t="str">
        <f>CONCATENATE($B102,".",VLOOKUP(DA!AL$1,REF!$A$2:$D$40,4,0),".",VLOOKUP(DA!AL$1,REF!$A$2:$B$40,2,0),".00.","0001")</f>
        <v>194.03.00.00.0001</v>
      </c>
      <c r="AM102" s="16" t="str">
        <f>CONCATENATE($B102,".",VLOOKUP(DA!AM$1,REF!$A$2:$D$40,4,0),".",VLOOKUP(DA!AM$1,REF!$A$2:$B$40,2,0),".00.","0001")</f>
        <v>194.05.00.00.0001</v>
      </c>
      <c r="AN102" s="16" t="str">
        <f>CONCATENATE($B102,".",VLOOKUP(DA!AN$1,REF!$A$2:$D$40,4,0),".",VLOOKUP(DA!AN$1,REF!$A$2:$B$40,2,0),".00.","0001")</f>
        <v>194.06.00.00.0001</v>
      </c>
      <c r="AO102" s="16" t="str">
        <f>CONCATENATE($B102,".",VLOOKUP(DA!AO$1,REF!$A$2:$D$40,4,0),".",VLOOKUP(DA!AO$1,REF!$A$2:$B$40,2,0),".00.","0001")</f>
        <v>194.07.00.00.0001</v>
      </c>
      <c r="AP102" s="16" t="str">
        <f>CONCATENATE($B102,".",VLOOKUP(DA!AP$1,REF!$A$2:$D$40,4,0),".",VLOOKUP(DA!AP$1,REF!$A$2:$B$40,2,0),".00.","0001")</f>
        <v>194.08.00.00.0001</v>
      </c>
      <c r="AQ102" s="16" t="str">
        <f>CONCATENATE($B102,".",VLOOKUP(DA!AQ$1,REF!$A$2:$D$40,4,0),".",VLOOKUP(DA!AQ$1,REF!$A$2:$B$40,2,0),".00.","0001")</f>
        <v>194.00.00.00.0001</v>
      </c>
    </row>
    <row r="103" spans="1:43" ht="16.5" customHeight="1" x14ac:dyDescent="0.25">
      <c r="A103" s="21" t="s">
        <v>291</v>
      </c>
      <c r="B103" s="17" t="s">
        <v>369</v>
      </c>
      <c r="C103" s="17">
        <f t="shared" si="1"/>
        <v>195</v>
      </c>
      <c r="D103" s="21" t="s">
        <v>150</v>
      </c>
      <c r="E103" s="16" t="str">
        <f>CONCATENATE($B103,".",VLOOKUP(DA!E$1,REF!$A$2:$D$40,4,0),".",VLOOKUP(DA!E$1,REF!$A$2:$B$40,2,0),".00.","0001")</f>
        <v>195.08.26.00.0001</v>
      </c>
      <c r="F103" s="16" t="str">
        <f>CONCATENATE($B103,".",VLOOKUP(DA!F$1,REF!$A$2:$D$40,4,0),".",VLOOKUP(DA!F$1,REF!$A$2:$B$40,2,0),".00.","0001")</f>
        <v>195.03.10.00.0001</v>
      </c>
      <c r="G103" s="16" t="str">
        <f>CONCATENATE($B103,".",VLOOKUP(DA!G$1,REF!$A$2:$D$40,4,0),".",VLOOKUP(DA!G$1,REF!$A$2:$B$40,2,0),".00.","0001")</f>
        <v>195.07.17.00.0001</v>
      </c>
      <c r="H103" s="16" t="str">
        <f>CONCATENATE($B103,".",VLOOKUP(DA!H$1,REF!$A$2:$D$40,4,0),".",VLOOKUP(DA!H$1,REF!$A$2:$B$40,2,0),".00.","0001")</f>
        <v>195.01.04.00.0001</v>
      </c>
      <c r="I103" s="16" t="str">
        <f>CONCATENATE($B103,".",VLOOKUP(DA!I$1,REF!$A$2:$D$40,4,0),".",VLOOKUP(DA!I$1,REF!$A$2:$B$40,2,0),".00.","0001")</f>
        <v>195.07.16.00.0001</v>
      </c>
      <c r="J103" s="16" t="str">
        <f>CONCATENATE($B103,".",VLOOKUP(DA!J$1,REF!$A$2:$D$40,4,0),".",VLOOKUP(DA!J$1,REF!$A$2:$B$40,2,0),".00.","0001")</f>
        <v>195.06.31.00.0001</v>
      </c>
      <c r="K103" s="16" t="str">
        <f>CONCATENATE($B103,".",VLOOKUP(DA!K$1,REF!$A$2:$D$40,4,0),".",VLOOKUP(DA!K$1,REF!$A$2:$B$40,2,0),".00.","0001")</f>
        <v>195.06.22.00.0001</v>
      </c>
      <c r="L103" s="16" t="str">
        <f>CONCATENATE($B103,".",VLOOKUP(DA!L$1,REF!$A$2:$D$40,4,0),".",VLOOKUP(DA!L$1,REF!$A$2:$B$40,2,0),".00.","0001")</f>
        <v>195.01.03.00.0001</v>
      </c>
      <c r="M103" s="16" t="str">
        <f>CONCATENATE($B103,".",VLOOKUP(DA!M$1,REF!$A$2:$D$40,4,0),".",VLOOKUP(DA!M$1,REF!$A$2:$B$40,2,0),".00.","0001")</f>
        <v>195.06.28.00.0001</v>
      </c>
      <c r="N103" s="16" t="str">
        <f>CONCATENATE($B103,".",VLOOKUP(DA!N$1,REF!$A$2:$D$40,4,0),".",VLOOKUP(DA!N$1,REF!$A$2:$B$40,2,0),".00.","0001")</f>
        <v>195.08.13.00.0001</v>
      </c>
      <c r="O103" s="16" t="str">
        <f>CONCATENATE($B103,".",VLOOKUP(DA!O$1,REF!$A$2:$D$40,4,0),".",VLOOKUP(DA!O$1,REF!$A$2:$B$40,2,0),".00.","0001")</f>
        <v>195.06.24.00.0001</v>
      </c>
      <c r="P103" s="16" t="str">
        <f>CONCATENATE($B103,".",VLOOKUP(DA!P$1,REF!$A$2:$D$40,4,0),".",VLOOKUP(DA!P$1,REF!$A$2:$B$40,2,0),".00.","0001")</f>
        <v>195.06.27.00.0001</v>
      </c>
      <c r="Q103" s="16" t="str">
        <f>CONCATENATE($B103,".",VLOOKUP(DA!Q$1,REF!$A$2:$D$40,4,0),".",VLOOKUP(DA!Q$1,REF!$A$2:$B$40,2,0),".00.","0001")</f>
        <v>195.08.15.00.0001</v>
      </c>
      <c r="R103" s="16" t="str">
        <f>CONCATENATE($B103,".",VLOOKUP(DA!R$1,REF!$A$2:$D$40,4,0),".",VLOOKUP(DA!R$1,REF!$A$2:$B$40,2,0),".00.","0001")</f>
        <v>195.01.06.00.0001</v>
      </c>
      <c r="S103" s="16" t="str">
        <f>CONCATENATE($B103,".",VLOOKUP(DA!S$1,REF!$A$2:$D$40,4,0),".",VLOOKUP(DA!S$1,REF!$A$2:$B$40,2,0),".00.","0001")</f>
        <v>195.03.08.00.0001</v>
      </c>
      <c r="T103" s="16" t="str">
        <f>CONCATENATE($B103,".",VLOOKUP(DA!T$1,REF!$A$2:$D$40,4,0),".",VLOOKUP(DA!T$1,REF!$A$2:$B$40,2,0),".00.","0001")</f>
        <v>195.07.18.00.0001</v>
      </c>
      <c r="U103" s="16" t="str">
        <f>CONCATENATE($B103,".",VLOOKUP(DA!U$1,REF!$A$2:$D$40,4,0),".",VLOOKUP(DA!U$1,REF!$A$2:$B$40,2,0),".00.","0001")</f>
        <v>195.08.25.00.0001</v>
      </c>
      <c r="V103" s="16" t="str">
        <f>CONCATENATE($B103,".",VLOOKUP(DA!V$1,REF!$A$2:$D$40,4,0),".",VLOOKUP(DA!V$1,REF!$A$2:$B$40,2,0),".00.","0001")</f>
        <v>195.07.20.00.0001</v>
      </c>
      <c r="W103" s="16" t="str">
        <f>CONCATENATE($B103,".",VLOOKUP(DA!W$1,REF!$A$2:$D$40,4,0),".",VLOOKUP(DA!W$1,REF!$A$2:$B$40,2,0),".00.","0001")</f>
        <v>195.08.21.00.0001</v>
      </c>
      <c r="X103" s="16" t="str">
        <f>CONCATENATE($B103,".",VLOOKUP(DA!X$1,REF!$A$2:$D$40,4,0),".",VLOOKUP(DA!X$1,REF!$A$2:$B$40,2,0),".00.","0001")</f>
        <v>195.01.01.00.0001</v>
      </c>
      <c r="Y103" s="16" t="str">
        <f>CONCATENATE($B103,".",VLOOKUP(DA!Y$1,REF!$A$2:$D$40,4,0),".",VLOOKUP(DA!Y$1,REF!$A$2:$B$40,2,0),".00.","0001")</f>
        <v>195.03.11.00.0001</v>
      </c>
      <c r="Z103" s="16" t="str">
        <f>CONCATENATE($B103,".",VLOOKUP(DA!Z$1,REF!$A$2:$D$40,4,0),".",VLOOKUP(DA!Z$1,REF!$A$2:$B$40,2,0),".00.","0001")</f>
        <v>195.01.02.00.0001</v>
      </c>
      <c r="AA103" s="16" t="str">
        <f>CONCATENATE($B103,".",VLOOKUP(DA!AA$1,REF!$A$2:$D$40,4,0),".",VLOOKUP(DA!AA$1,REF!$A$2:$B$40,2,0),".00.","0001")</f>
        <v>195.01.05.00.0001</v>
      </c>
      <c r="AB103" s="16" t="str">
        <f>CONCATENATE($B103,".",VLOOKUP(DA!AB$1,REF!$A$2:$D$40,4,0),".",VLOOKUP(DA!AB$1,REF!$A$2:$B$40,2,0),".00.","0001")</f>
        <v>195.07.14.00.0001</v>
      </c>
      <c r="AC103" s="16" t="str">
        <f>CONCATENATE($B103,".",VLOOKUP(DA!AC$1,REF!$A$2:$D$40,4,0),".",VLOOKUP(DA!AC$1,REF!$A$2:$B$40,2,0),".00.","0001")</f>
        <v>195.06.30.00.0001</v>
      </c>
      <c r="AD103" s="16" t="str">
        <f>CONCATENATE($B103,".",VLOOKUP(DA!AD$1,REF!$A$2:$D$40,4,0),".",VLOOKUP(DA!AD$1,REF!$A$2:$B$40,2,0),".00.","0001")</f>
        <v>195.06.23.00.0001</v>
      </c>
      <c r="AE103" s="16" t="str">
        <f>CONCATENATE($B103,".",VLOOKUP(DA!AE$1,REF!$A$2:$D$40,4,0),".",VLOOKUP(DA!AE$1,REF!$A$2:$B$40,2,0),".00.","0001")</f>
        <v>195.08.32.00.0001</v>
      </c>
      <c r="AF103" s="16" t="str">
        <f>CONCATENATE($B103,".",VLOOKUP(DA!AF$1,REF!$A$2:$D$40,4,0),".",VLOOKUP(DA!AF$1,REF!$A$2:$B$40,2,0),".00.","0001")</f>
        <v>195.05.09.00.0001</v>
      </c>
      <c r="AG103" s="16" t="str">
        <f>CONCATENATE($B103,".",VLOOKUP(DA!AG$1,REF!$A$2:$D$40,4,0),".",VLOOKUP(DA!AG$1,REF!$A$2:$B$40,2,0),".00.","0001")</f>
        <v>195.07.19.00.0001</v>
      </c>
      <c r="AH103" s="16" t="str">
        <f>CONCATENATE($B103,".",VLOOKUP(DA!AH$1,REF!$A$2:$D$40,4,0),".",VLOOKUP(DA!AH$1,REF!$A$2:$B$40,2,0),".00.","0001")</f>
        <v>195.01.07.00.0001</v>
      </c>
      <c r="AI103" s="16" t="str">
        <f>CONCATENATE($B103,".",VLOOKUP(DA!AI$1,REF!$A$2:$D$40,4,0),".",VLOOKUP(DA!AI$1,REF!$A$2:$B$40,2,0),".00.","0001")</f>
        <v>195.08.12.00.0001</v>
      </c>
      <c r="AJ103" s="16" t="str">
        <f>CONCATENATE($B103,".",VLOOKUP(DA!AJ$1,REF!$A$2:$D$40,4,0),".",VLOOKUP(DA!AJ$1,REF!$A$2:$B$40,2,0),".00.","0001")</f>
        <v>195.08.29.00.0001</v>
      </c>
      <c r="AK103" s="16" t="str">
        <f>CONCATENATE($B103,".",VLOOKUP(DA!AK$1,REF!$A$2:$D$40,4,0),".",VLOOKUP(DA!AK$1,REF!$A$2:$B$40,2,0),".00.","0001")</f>
        <v>195.01.00.00.0001</v>
      </c>
      <c r="AL103" s="16" t="str">
        <f>CONCATENATE($B103,".",VLOOKUP(DA!AL$1,REF!$A$2:$D$40,4,0),".",VLOOKUP(DA!AL$1,REF!$A$2:$B$40,2,0),".00.","0001")</f>
        <v>195.03.00.00.0001</v>
      </c>
      <c r="AM103" s="16" t="str">
        <f>CONCATENATE($B103,".",VLOOKUP(DA!AM$1,REF!$A$2:$D$40,4,0),".",VLOOKUP(DA!AM$1,REF!$A$2:$B$40,2,0),".00.","0001")</f>
        <v>195.05.00.00.0001</v>
      </c>
      <c r="AN103" s="16" t="str">
        <f>CONCATENATE($B103,".",VLOOKUP(DA!AN$1,REF!$A$2:$D$40,4,0),".",VLOOKUP(DA!AN$1,REF!$A$2:$B$40,2,0),".00.","0001")</f>
        <v>195.06.00.00.0001</v>
      </c>
      <c r="AO103" s="16" t="str">
        <f>CONCATENATE($B103,".",VLOOKUP(DA!AO$1,REF!$A$2:$D$40,4,0),".",VLOOKUP(DA!AO$1,REF!$A$2:$B$40,2,0),".00.","0001")</f>
        <v>195.07.00.00.0001</v>
      </c>
      <c r="AP103" s="16" t="str">
        <f>CONCATENATE($B103,".",VLOOKUP(DA!AP$1,REF!$A$2:$D$40,4,0),".",VLOOKUP(DA!AP$1,REF!$A$2:$B$40,2,0),".00.","0001")</f>
        <v>195.08.00.00.0001</v>
      </c>
      <c r="AQ103" s="16" t="str">
        <f>CONCATENATE($B103,".",VLOOKUP(DA!AQ$1,REF!$A$2:$D$40,4,0),".",VLOOKUP(DA!AQ$1,REF!$A$2:$B$40,2,0),".00.","0001")</f>
        <v>195.00.00.00.0001</v>
      </c>
    </row>
    <row r="104" spans="1:43" ht="16.5" customHeight="1" x14ac:dyDescent="0.25">
      <c r="A104" s="21" t="s">
        <v>291</v>
      </c>
      <c r="B104" s="17" t="s">
        <v>370</v>
      </c>
      <c r="C104" s="17">
        <f t="shared" si="1"/>
        <v>196</v>
      </c>
      <c r="D104" s="21" t="s">
        <v>151</v>
      </c>
      <c r="E104" s="16" t="str">
        <f>CONCATENATE($B104,".",VLOOKUP(DA!E$1,REF!$A$2:$D$40,4,0),".",VLOOKUP(DA!E$1,REF!$A$2:$B$40,2,0),".00.","0001")</f>
        <v>196.08.26.00.0001</v>
      </c>
      <c r="F104" s="16" t="str">
        <f>CONCATENATE($B104,".",VLOOKUP(DA!F$1,REF!$A$2:$D$40,4,0),".",VLOOKUP(DA!F$1,REF!$A$2:$B$40,2,0),".00.","0001")</f>
        <v>196.03.10.00.0001</v>
      </c>
      <c r="G104" s="16" t="str">
        <f>CONCATENATE($B104,".",VLOOKUP(DA!G$1,REF!$A$2:$D$40,4,0),".",VLOOKUP(DA!G$1,REF!$A$2:$B$40,2,0),".00.","0001")</f>
        <v>196.07.17.00.0001</v>
      </c>
      <c r="H104" s="16" t="str">
        <f>CONCATENATE($B104,".",VLOOKUP(DA!H$1,REF!$A$2:$D$40,4,0),".",VLOOKUP(DA!H$1,REF!$A$2:$B$40,2,0),".00.","0001")</f>
        <v>196.01.04.00.0001</v>
      </c>
      <c r="I104" s="16" t="str">
        <f>CONCATENATE($B104,".",VLOOKUP(DA!I$1,REF!$A$2:$D$40,4,0),".",VLOOKUP(DA!I$1,REF!$A$2:$B$40,2,0),".00.","0001")</f>
        <v>196.07.16.00.0001</v>
      </c>
      <c r="J104" s="16" t="str">
        <f>CONCATENATE($B104,".",VLOOKUP(DA!J$1,REF!$A$2:$D$40,4,0),".",VLOOKUP(DA!J$1,REF!$A$2:$B$40,2,0),".00.","0001")</f>
        <v>196.06.31.00.0001</v>
      </c>
      <c r="K104" s="16" t="str">
        <f>CONCATENATE($B104,".",VLOOKUP(DA!K$1,REF!$A$2:$D$40,4,0),".",VLOOKUP(DA!K$1,REF!$A$2:$B$40,2,0),".00.","0001")</f>
        <v>196.06.22.00.0001</v>
      </c>
      <c r="L104" s="16" t="str">
        <f>CONCATENATE($B104,".",VLOOKUP(DA!L$1,REF!$A$2:$D$40,4,0),".",VLOOKUP(DA!L$1,REF!$A$2:$B$40,2,0),".00.","0001")</f>
        <v>196.01.03.00.0001</v>
      </c>
      <c r="M104" s="16" t="str">
        <f>CONCATENATE($B104,".",VLOOKUP(DA!M$1,REF!$A$2:$D$40,4,0),".",VLOOKUP(DA!M$1,REF!$A$2:$B$40,2,0),".00.","0001")</f>
        <v>196.06.28.00.0001</v>
      </c>
      <c r="N104" s="16" t="str">
        <f>CONCATENATE($B104,".",VLOOKUP(DA!N$1,REF!$A$2:$D$40,4,0),".",VLOOKUP(DA!N$1,REF!$A$2:$B$40,2,0),".00.","0001")</f>
        <v>196.08.13.00.0001</v>
      </c>
      <c r="O104" s="16" t="str">
        <f>CONCATENATE($B104,".",VLOOKUP(DA!O$1,REF!$A$2:$D$40,4,0),".",VLOOKUP(DA!O$1,REF!$A$2:$B$40,2,0),".00.","0001")</f>
        <v>196.06.24.00.0001</v>
      </c>
      <c r="P104" s="16" t="str">
        <f>CONCATENATE($B104,".",VLOOKUP(DA!P$1,REF!$A$2:$D$40,4,0),".",VLOOKUP(DA!P$1,REF!$A$2:$B$40,2,0),".00.","0001")</f>
        <v>196.06.27.00.0001</v>
      </c>
      <c r="Q104" s="16" t="str">
        <f>CONCATENATE($B104,".",VLOOKUP(DA!Q$1,REF!$A$2:$D$40,4,0),".",VLOOKUP(DA!Q$1,REF!$A$2:$B$40,2,0),".00.","0001")</f>
        <v>196.08.15.00.0001</v>
      </c>
      <c r="R104" s="16" t="str">
        <f>CONCATENATE($B104,".",VLOOKUP(DA!R$1,REF!$A$2:$D$40,4,0),".",VLOOKUP(DA!R$1,REF!$A$2:$B$40,2,0),".00.","0001")</f>
        <v>196.01.06.00.0001</v>
      </c>
      <c r="S104" s="16" t="str">
        <f>CONCATENATE($B104,".",VLOOKUP(DA!S$1,REF!$A$2:$D$40,4,0),".",VLOOKUP(DA!S$1,REF!$A$2:$B$40,2,0),".00.","0001")</f>
        <v>196.03.08.00.0001</v>
      </c>
      <c r="T104" s="16" t="str">
        <f>CONCATENATE($B104,".",VLOOKUP(DA!T$1,REF!$A$2:$D$40,4,0),".",VLOOKUP(DA!T$1,REF!$A$2:$B$40,2,0),".00.","0001")</f>
        <v>196.07.18.00.0001</v>
      </c>
      <c r="U104" s="16" t="str">
        <f>CONCATENATE($B104,".",VLOOKUP(DA!U$1,REF!$A$2:$D$40,4,0),".",VLOOKUP(DA!U$1,REF!$A$2:$B$40,2,0),".00.","0001")</f>
        <v>196.08.25.00.0001</v>
      </c>
      <c r="V104" s="16" t="str">
        <f>CONCATENATE($B104,".",VLOOKUP(DA!V$1,REF!$A$2:$D$40,4,0),".",VLOOKUP(DA!V$1,REF!$A$2:$B$40,2,0),".00.","0001")</f>
        <v>196.07.20.00.0001</v>
      </c>
      <c r="W104" s="16" t="str">
        <f>CONCATENATE($B104,".",VLOOKUP(DA!W$1,REF!$A$2:$D$40,4,0),".",VLOOKUP(DA!W$1,REF!$A$2:$B$40,2,0),".00.","0001")</f>
        <v>196.08.21.00.0001</v>
      </c>
      <c r="X104" s="16" t="str">
        <f>CONCATENATE($B104,".",VLOOKUP(DA!X$1,REF!$A$2:$D$40,4,0),".",VLOOKUP(DA!X$1,REF!$A$2:$B$40,2,0),".00.","0001")</f>
        <v>196.01.01.00.0001</v>
      </c>
      <c r="Y104" s="16" t="str">
        <f>CONCATENATE($B104,".",VLOOKUP(DA!Y$1,REF!$A$2:$D$40,4,0),".",VLOOKUP(DA!Y$1,REF!$A$2:$B$40,2,0),".00.","0001")</f>
        <v>196.03.11.00.0001</v>
      </c>
      <c r="Z104" s="16" t="str">
        <f>CONCATENATE($B104,".",VLOOKUP(DA!Z$1,REF!$A$2:$D$40,4,0),".",VLOOKUP(DA!Z$1,REF!$A$2:$B$40,2,0),".00.","0001")</f>
        <v>196.01.02.00.0001</v>
      </c>
      <c r="AA104" s="16" t="str">
        <f>CONCATENATE($B104,".",VLOOKUP(DA!AA$1,REF!$A$2:$D$40,4,0),".",VLOOKUP(DA!AA$1,REF!$A$2:$B$40,2,0),".00.","0001")</f>
        <v>196.01.05.00.0001</v>
      </c>
      <c r="AB104" s="16" t="str">
        <f>CONCATENATE($B104,".",VLOOKUP(DA!AB$1,REF!$A$2:$D$40,4,0),".",VLOOKUP(DA!AB$1,REF!$A$2:$B$40,2,0),".00.","0001")</f>
        <v>196.07.14.00.0001</v>
      </c>
      <c r="AC104" s="16" t="str">
        <f>CONCATENATE($B104,".",VLOOKUP(DA!AC$1,REF!$A$2:$D$40,4,0),".",VLOOKUP(DA!AC$1,REF!$A$2:$B$40,2,0),".00.","0001")</f>
        <v>196.06.30.00.0001</v>
      </c>
      <c r="AD104" s="16" t="str">
        <f>CONCATENATE($B104,".",VLOOKUP(DA!AD$1,REF!$A$2:$D$40,4,0),".",VLOOKUP(DA!AD$1,REF!$A$2:$B$40,2,0),".00.","0001")</f>
        <v>196.06.23.00.0001</v>
      </c>
      <c r="AE104" s="16" t="str">
        <f>CONCATENATE($B104,".",VLOOKUP(DA!AE$1,REF!$A$2:$D$40,4,0),".",VLOOKUP(DA!AE$1,REF!$A$2:$B$40,2,0),".00.","0001")</f>
        <v>196.08.32.00.0001</v>
      </c>
      <c r="AF104" s="16" t="str">
        <f>CONCATENATE($B104,".",VLOOKUP(DA!AF$1,REF!$A$2:$D$40,4,0),".",VLOOKUP(DA!AF$1,REF!$A$2:$B$40,2,0),".00.","0001")</f>
        <v>196.05.09.00.0001</v>
      </c>
      <c r="AG104" s="16" t="str">
        <f>CONCATENATE($B104,".",VLOOKUP(DA!AG$1,REF!$A$2:$D$40,4,0),".",VLOOKUP(DA!AG$1,REF!$A$2:$B$40,2,0),".00.","0001")</f>
        <v>196.07.19.00.0001</v>
      </c>
      <c r="AH104" s="16" t="str">
        <f>CONCATENATE($B104,".",VLOOKUP(DA!AH$1,REF!$A$2:$D$40,4,0),".",VLOOKUP(DA!AH$1,REF!$A$2:$B$40,2,0),".00.","0001")</f>
        <v>196.01.07.00.0001</v>
      </c>
      <c r="AI104" s="16" t="str">
        <f>CONCATENATE($B104,".",VLOOKUP(DA!AI$1,REF!$A$2:$D$40,4,0),".",VLOOKUP(DA!AI$1,REF!$A$2:$B$40,2,0),".00.","0001")</f>
        <v>196.08.12.00.0001</v>
      </c>
      <c r="AJ104" s="16" t="str">
        <f>CONCATENATE($B104,".",VLOOKUP(DA!AJ$1,REF!$A$2:$D$40,4,0),".",VLOOKUP(DA!AJ$1,REF!$A$2:$B$40,2,0),".00.","0001")</f>
        <v>196.08.29.00.0001</v>
      </c>
      <c r="AK104" s="16" t="str">
        <f>CONCATENATE($B104,".",VLOOKUP(DA!AK$1,REF!$A$2:$D$40,4,0),".",VLOOKUP(DA!AK$1,REF!$A$2:$B$40,2,0),".00.","0001")</f>
        <v>196.01.00.00.0001</v>
      </c>
      <c r="AL104" s="16" t="str">
        <f>CONCATENATE($B104,".",VLOOKUP(DA!AL$1,REF!$A$2:$D$40,4,0),".",VLOOKUP(DA!AL$1,REF!$A$2:$B$40,2,0),".00.","0001")</f>
        <v>196.03.00.00.0001</v>
      </c>
      <c r="AM104" s="16" t="str">
        <f>CONCATENATE($B104,".",VLOOKUP(DA!AM$1,REF!$A$2:$D$40,4,0),".",VLOOKUP(DA!AM$1,REF!$A$2:$B$40,2,0),".00.","0001")</f>
        <v>196.05.00.00.0001</v>
      </c>
      <c r="AN104" s="16" t="str">
        <f>CONCATENATE($B104,".",VLOOKUP(DA!AN$1,REF!$A$2:$D$40,4,0),".",VLOOKUP(DA!AN$1,REF!$A$2:$B$40,2,0),".00.","0001")</f>
        <v>196.06.00.00.0001</v>
      </c>
      <c r="AO104" s="16" t="str">
        <f>CONCATENATE($B104,".",VLOOKUP(DA!AO$1,REF!$A$2:$D$40,4,0),".",VLOOKUP(DA!AO$1,REF!$A$2:$B$40,2,0),".00.","0001")</f>
        <v>196.07.00.00.0001</v>
      </c>
      <c r="AP104" s="16" t="str">
        <f>CONCATENATE($B104,".",VLOOKUP(DA!AP$1,REF!$A$2:$D$40,4,0),".",VLOOKUP(DA!AP$1,REF!$A$2:$B$40,2,0),".00.","0001")</f>
        <v>196.08.00.00.0001</v>
      </c>
      <c r="AQ104" s="16" t="str">
        <f>CONCATENATE($B104,".",VLOOKUP(DA!AQ$1,REF!$A$2:$D$40,4,0),".",VLOOKUP(DA!AQ$1,REF!$A$2:$B$40,2,0),".00.","0001")</f>
        <v>196.00.00.00.0001</v>
      </c>
    </row>
    <row r="105" spans="1:43" ht="16.5" customHeight="1" x14ac:dyDescent="0.25">
      <c r="A105" s="21" t="s">
        <v>291</v>
      </c>
      <c r="B105" s="17" t="s">
        <v>371</v>
      </c>
      <c r="C105" s="17">
        <f t="shared" si="1"/>
        <v>197</v>
      </c>
      <c r="D105" s="21" t="s">
        <v>152</v>
      </c>
      <c r="E105" s="16" t="str">
        <f>CONCATENATE($B105,".",VLOOKUP(DA!E$1,REF!$A$2:$D$40,4,0),".",VLOOKUP(DA!E$1,REF!$A$2:$B$40,2,0),".00.","0001")</f>
        <v>197.08.26.00.0001</v>
      </c>
      <c r="F105" s="16" t="str">
        <f>CONCATENATE($B105,".",VLOOKUP(DA!F$1,REF!$A$2:$D$40,4,0),".",VLOOKUP(DA!F$1,REF!$A$2:$B$40,2,0),".00.","0001")</f>
        <v>197.03.10.00.0001</v>
      </c>
      <c r="G105" s="16" t="str">
        <f>CONCATENATE($B105,".",VLOOKUP(DA!G$1,REF!$A$2:$D$40,4,0),".",VLOOKUP(DA!G$1,REF!$A$2:$B$40,2,0),".00.","0001")</f>
        <v>197.07.17.00.0001</v>
      </c>
      <c r="H105" s="16" t="str">
        <f>CONCATENATE($B105,".",VLOOKUP(DA!H$1,REF!$A$2:$D$40,4,0),".",VLOOKUP(DA!H$1,REF!$A$2:$B$40,2,0),".00.","0001")</f>
        <v>197.01.04.00.0001</v>
      </c>
      <c r="I105" s="16" t="str">
        <f>CONCATENATE($B105,".",VLOOKUP(DA!I$1,REF!$A$2:$D$40,4,0),".",VLOOKUP(DA!I$1,REF!$A$2:$B$40,2,0),".00.","0001")</f>
        <v>197.07.16.00.0001</v>
      </c>
      <c r="J105" s="16" t="str">
        <f>CONCATENATE($B105,".",VLOOKUP(DA!J$1,REF!$A$2:$D$40,4,0),".",VLOOKUP(DA!J$1,REF!$A$2:$B$40,2,0),".00.","0001")</f>
        <v>197.06.31.00.0001</v>
      </c>
      <c r="K105" s="16" t="str">
        <f>CONCATENATE($B105,".",VLOOKUP(DA!K$1,REF!$A$2:$D$40,4,0),".",VLOOKUP(DA!K$1,REF!$A$2:$B$40,2,0),".00.","0001")</f>
        <v>197.06.22.00.0001</v>
      </c>
      <c r="L105" s="16" t="str">
        <f>CONCATENATE($B105,".",VLOOKUP(DA!L$1,REF!$A$2:$D$40,4,0),".",VLOOKUP(DA!L$1,REF!$A$2:$B$40,2,0),".00.","0001")</f>
        <v>197.01.03.00.0001</v>
      </c>
      <c r="M105" s="16" t="str">
        <f>CONCATENATE($B105,".",VLOOKUP(DA!M$1,REF!$A$2:$D$40,4,0),".",VLOOKUP(DA!M$1,REF!$A$2:$B$40,2,0),".00.","0001")</f>
        <v>197.06.28.00.0001</v>
      </c>
      <c r="N105" s="16" t="str">
        <f>CONCATENATE($B105,".",VLOOKUP(DA!N$1,REF!$A$2:$D$40,4,0),".",VLOOKUP(DA!N$1,REF!$A$2:$B$40,2,0),".00.","0001")</f>
        <v>197.08.13.00.0001</v>
      </c>
      <c r="O105" s="16" t="str">
        <f>CONCATENATE($B105,".",VLOOKUP(DA!O$1,REF!$A$2:$D$40,4,0),".",VLOOKUP(DA!O$1,REF!$A$2:$B$40,2,0),".00.","0001")</f>
        <v>197.06.24.00.0001</v>
      </c>
      <c r="P105" s="16" t="str">
        <f>CONCATENATE($B105,".",VLOOKUP(DA!P$1,REF!$A$2:$D$40,4,0),".",VLOOKUP(DA!P$1,REF!$A$2:$B$40,2,0),".00.","0001")</f>
        <v>197.06.27.00.0001</v>
      </c>
      <c r="Q105" s="16" t="str">
        <f>CONCATENATE($B105,".",VLOOKUP(DA!Q$1,REF!$A$2:$D$40,4,0),".",VLOOKUP(DA!Q$1,REF!$A$2:$B$40,2,0),".00.","0001")</f>
        <v>197.08.15.00.0001</v>
      </c>
      <c r="R105" s="16" t="str">
        <f>CONCATENATE($B105,".",VLOOKUP(DA!R$1,REF!$A$2:$D$40,4,0),".",VLOOKUP(DA!R$1,REF!$A$2:$B$40,2,0),".00.","0001")</f>
        <v>197.01.06.00.0001</v>
      </c>
      <c r="S105" s="16" t="str">
        <f>CONCATENATE($B105,".",VLOOKUP(DA!S$1,REF!$A$2:$D$40,4,0),".",VLOOKUP(DA!S$1,REF!$A$2:$B$40,2,0),".00.","0001")</f>
        <v>197.03.08.00.0001</v>
      </c>
      <c r="T105" s="16" t="str">
        <f>CONCATENATE($B105,".",VLOOKUP(DA!T$1,REF!$A$2:$D$40,4,0),".",VLOOKUP(DA!T$1,REF!$A$2:$B$40,2,0),".00.","0001")</f>
        <v>197.07.18.00.0001</v>
      </c>
      <c r="U105" s="16" t="str">
        <f>CONCATENATE($B105,".",VLOOKUP(DA!U$1,REF!$A$2:$D$40,4,0),".",VLOOKUP(DA!U$1,REF!$A$2:$B$40,2,0),".00.","0001")</f>
        <v>197.08.25.00.0001</v>
      </c>
      <c r="V105" s="16" t="str">
        <f>CONCATENATE($B105,".",VLOOKUP(DA!V$1,REF!$A$2:$D$40,4,0),".",VLOOKUP(DA!V$1,REF!$A$2:$B$40,2,0),".00.","0001")</f>
        <v>197.07.20.00.0001</v>
      </c>
      <c r="W105" s="16" t="str">
        <f>CONCATENATE($B105,".",VLOOKUP(DA!W$1,REF!$A$2:$D$40,4,0),".",VLOOKUP(DA!W$1,REF!$A$2:$B$40,2,0),".00.","0001")</f>
        <v>197.08.21.00.0001</v>
      </c>
      <c r="X105" s="16" t="str">
        <f>CONCATENATE($B105,".",VLOOKUP(DA!X$1,REF!$A$2:$D$40,4,0),".",VLOOKUP(DA!X$1,REF!$A$2:$B$40,2,0),".00.","0001")</f>
        <v>197.01.01.00.0001</v>
      </c>
      <c r="Y105" s="16" t="str">
        <f>CONCATENATE($B105,".",VLOOKUP(DA!Y$1,REF!$A$2:$D$40,4,0),".",VLOOKUP(DA!Y$1,REF!$A$2:$B$40,2,0),".00.","0001")</f>
        <v>197.03.11.00.0001</v>
      </c>
      <c r="Z105" s="16" t="str">
        <f>CONCATENATE($B105,".",VLOOKUP(DA!Z$1,REF!$A$2:$D$40,4,0),".",VLOOKUP(DA!Z$1,REF!$A$2:$B$40,2,0),".00.","0001")</f>
        <v>197.01.02.00.0001</v>
      </c>
      <c r="AA105" s="16" t="str">
        <f>CONCATENATE($B105,".",VLOOKUP(DA!AA$1,REF!$A$2:$D$40,4,0),".",VLOOKUP(DA!AA$1,REF!$A$2:$B$40,2,0),".00.","0001")</f>
        <v>197.01.05.00.0001</v>
      </c>
      <c r="AB105" s="16" t="str">
        <f>CONCATENATE($B105,".",VLOOKUP(DA!AB$1,REF!$A$2:$D$40,4,0),".",VLOOKUP(DA!AB$1,REF!$A$2:$B$40,2,0),".00.","0001")</f>
        <v>197.07.14.00.0001</v>
      </c>
      <c r="AC105" s="16" t="str">
        <f>CONCATENATE($B105,".",VLOOKUP(DA!AC$1,REF!$A$2:$D$40,4,0),".",VLOOKUP(DA!AC$1,REF!$A$2:$B$40,2,0),".00.","0001")</f>
        <v>197.06.30.00.0001</v>
      </c>
      <c r="AD105" s="16" t="str">
        <f>CONCATENATE($B105,".",VLOOKUP(DA!AD$1,REF!$A$2:$D$40,4,0),".",VLOOKUP(DA!AD$1,REF!$A$2:$B$40,2,0),".00.","0001")</f>
        <v>197.06.23.00.0001</v>
      </c>
      <c r="AE105" s="16" t="str">
        <f>CONCATENATE($B105,".",VLOOKUP(DA!AE$1,REF!$A$2:$D$40,4,0),".",VLOOKUP(DA!AE$1,REF!$A$2:$B$40,2,0),".00.","0001")</f>
        <v>197.08.32.00.0001</v>
      </c>
      <c r="AF105" s="16" t="str">
        <f>CONCATENATE($B105,".",VLOOKUP(DA!AF$1,REF!$A$2:$D$40,4,0),".",VLOOKUP(DA!AF$1,REF!$A$2:$B$40,2,0),".00.","0001")</f>
        <v>197.05.09.00.0001</v>
      </c>
      <c r="AG105" s="16" t="str">
        <f>CONCATENATE($B105,".",VLOOKUP(DA!AG$1,REF!$A$2:$D$40,4,0),".",VLOOKUP(DA!AG$1,REF!$A$2:$B$40,2,0),".00.","0001")</f>
        <v>197.07.19.00.0001</v>
      </c>
      <c r="AH105" s="16" t="str">
        <f>CONCATENATE($B105,".",VLOOKUP(DA!AH$1,REF!$A$2:$D$40,4,0),".",VLOOKUP(DA!AH$1,REF!$A$2:$B$40,2,0),".00.","0001")</f>
        <v>197.01.07.00.0001</v>
      </c>
      <c r="AI105" s="16" t="str">
        <f>CONCATENATE($B105,".",VLOOKUP(DA!AI$1,REF!$A$2:$D$40,4,0),".",VLOOKUP(DA!AI$1,REF!$A$2:$B$40,2,0),".00.","0001")</f>
        <v>197.08.12.00.0001</v>
      </c>
      <c r="AJ105" s="16" t="str">
        <f>CONCATENATE($B105,".",VLOOKUP(DA!AJ$1,REF!$A$2:$D$40,4,0),".",VLOOKUP(DA!AJ$1,REF!$A$2:$B$40,2,0),".00.","0001")</f>
        <v>197.08.29.00.0001</v>
      </c>
      <c r="AK105" s="16" t="str">
        <f>CONCATENATE($B105,".",VLOOKUP(DA!AK$1,REF!$A$2:$D$40,4,0),".",VLOOKUP(DA!AK$1,REF!$A$2:$B$40,2,0),".00.","0001")</f>
        <v>197.01.00.00.0001</v>
      </c>
      <c r="AL105" s="16" t="str">
        <f>CONCATENATE($B105,".",VLOOKUP(DA!AL$1,REF!$A$2:$D$40,4,0),".",VLOOKUP(DA!AL$1,REF!$A$2:$B$40,2,0),".00.","0001")</f>
        <v>197.03.00.00.0001</v>
      </c>
      <c r="AM105" s="16" t="str">
        <f>CONCATENATE($B105,".",VLOOKUP(DA!AM$1,REF!$A$2:$D$40,4,0),".",VLOOKUP(DA!AM$1,REF!$A$2:$B$40,2,0),".00.","0001")</f>
        <v>197.05.00.00.0001</v>
      </c>
      <c r="AN105" s="16" t="str">
        <f>CONCATENATE($B105,".",VLOOKUP(DA!AN$1,REF!$A$2:$D$40,4,0),".",VLOOKUP(DA!AN$1,REF!$A$2:$B$40,2,0),".00.","0001")</f>
        <v>197.06.00.00.0001</v>
      </c>
      <c r="AO105" s="16" t="str">
        <f>CONCATENATE($B105,".",VLOOKUP(DA!AO$1,REF!$A$2:$D$40,4,0),".",VLOOKUP(DA!AO$1,REF!$A$2:$B$40,2,0),".00.","0001")</f>
        <v>197.07.00.00.0001</v>
      </c>
      <c r="AP105" s="16" t="str">
        <f>CONCATENATE($B105,".",VLOOKUP(DA!AP$1,REF!$A$2:$D$40,4,0),".",VLOOKUP(DA!AP$1,REF!$A$2:$B$40,2,0),".00.","0001")</f>
        <v>197.08.00.00.0001</v>
      </c>
      <c r="AQ105" s="16" t="str">
        <f>CONCATENATE($B105,".",VLOOKUP(DA!AQ$1,REF!$A$2:$D$40,4,0),".",VLOOKUP(DA!AQ$1,REF!$A$2:$B$40,2,0),".00.","0001")</f>
        <v>197.00.00.00.0001</v>
      </c>
    </row>
    <row r="106" spans="1:43" ht="16.5" customHeight="1" x14ac:dyDescent="0.25">
      <c r="A106" s="21" t="s">
        <v>291</v>
      </c>
      <c r="B106" s="17" t="s">
        <v>372</v>
      </c>
      <c r="C106" s="17">
        <f t="shared" si="1"/>
        <v>198</v>
      </c>
      <c r="D106" s="21" t="s">
        <v>153</v>
      </c>
      <c r="E106" s="16" t="str">
        <f>CONCATENATE($B106,".",VLOOKUP(DA!E$1,REF!$A$2:$D$40,4,0),".",VLOOKUP(DA!E$1,REF!$A$2:$B$40,2,0),".00.","0001")</f>
        <v>198.08.26.00.0001</v>
      </c>
      <c r="F106" s="16" t="str">
        <f>CONCATENATE($B106,".",VLOOKUP(DA!F$1,REF!$A$2:$D$40,4,0),".",VLOOKUP(DA!F$1,REF!$A$2:$B$40,2,0),".00.","0001")</f>
        <v>198.03.10.00.0001</v>
      </c>
      <c r="G106" s="16" t="str">
        <f>CONCATENATE($B106,".",VLOOKUP(DA!G$1,REF!$A$2:$D$40,4,0),".",VLOOKUP(DA!G$1,REF!$A$2:$B$40,2,0),".00.","0001")</f>
        <v>198.07.17.00.0001</v>
      </c>
      <c r="H106" s="16" t="str">
        <f>CONCATENATE($B106,".",VLOOKUP(DA!H$1,REF!$A$2:$D$40,4,0),".",VLOOKUP(DA!H$1,REF!$A$2:$B$40,2,0),".00.","0001")</f>
        <v>198.01.04.00.0001</v>
      </c>
      <c r="I106" s="16" t="str">
        <f>CONCATENATE($B106,".",VLOOKUP(DA!I$1,REF!$A$2:$D$40,4,0),".",VLOOKUP(DA!I$1,REF!$A$2:$B$40,2,0),".00.","0001")</f>
        <v>198.07.16.00.0001</v>
      </c>
      <c r="J106" s="16" t="str">
        <f>CONCATENATE($B106,".",VLOOKUP(DA!J$1,REF!$A$2:$D$40,4,0),".",VLOOKUP(DA!J$1,REF!$A$2:$B$40,2,0),".00.","0001")</f>
        <v>198.06.31.00.0001</v>
      </c>
      <c r="K106" s="16" t="str">
        <f>CONCATENATE($B106,".",VLOOKUP(DA!K$1,REF!$A$2:$D$40,4,0),".",VLOOKUP(DA!K$1,REF!$A$2:$B$40,2,0),".00.","0001")</f>
        <v>198.06.22.00.0001</v>
      </c>
      <c r="L106" s="16" t="str">
        <f>CONCATENATE($B106,".",VLOOKUP(DA!L$1,REF!$A$2:$D$40,4,0),".",VLOOKUP(DA!L$1,REF!$A$2:$B$40,2,0),".00.","0001")</f>
        <v>198.01.03.00.0001</v>
      </c>
      <c r="M106" s="16" t="str">
        <f>CONCATENATE($B106,".",VLOOKUP(DA!M$1,REF!$A$2:$D$40,4,0),".",VLOOKUP(DA!M$1,REF!$A$2:$B$40,2,0),".00.","0001")</f>
        <v>198.06.28.00.0001</v>
      </c>
      <c r="N106" s="16" t="str">
        <f>CONCATENATE($B106,".",VLOOKUP(DA!N$1,REF!$A$2:$D$40,4,0),".",VLOOKUP(DA!N$1,REF!$A$2:$B$40,2,0),".00.","0001")</f>
        <v>198.08.13.00.0001</v>
      </c>
      <c r="O106" s="16" t="str">
        <f>CONCATENATE($B106,".",VLOOKUP(DA!O$1,REF!$A$2:$D$40,4,0),".",VLOOKUP(DA!O$1,REF!$A$2:$B$40,2,0),".00.","0001")</f>
        <v>198.06.24.00.0001</v>
      </c>
      <c r="P106" s="16" t="str">
        <f>CONCATENATE($B106,".",VLOOKUP(DA!P$1,REF!$A$2:$D$40,4,0),".",VLOOKUP(DA!P$1,REF!$A$2:$B$40,2,0),".00.","0001")</f>
        <v>198.06.27.00.0001</v>
      </c>
      <c r="Q106" s="16" t="str">
        <f>CONCATENATE($B106,".",VLOOKUP(DA!Q$1,REF!$A$2:$D$40,4,0),".",VLOOKUP(DA!Q$1,REF!$A$2:$B$40,2,0),".00.","0001")</f>
        <v>198.08.15.00.0001</v>
      </c>
      <c r="R106" s="16" t="str">
        <f>CONCATENATE($B106,".",VLOOKUP(DA!R$1,REF!$A$2:$D$40,4,0),".",VLOOKUP(DA!R$1,REF!$A$2:$B$40,2,0),".00.","0001")</f>
        <v>198.01.06.00.0001</v>
      </c>
      <c r="S106" s="16" t="str">
        <f>CONCATENATE($B106,".",VLOOKUP(DA!S$1,REF!$A$2:$D$40,4,0),".",VLOOKUP(DA!S$1,REF!$A$2:$B$40,2,0),".00.","0001")</f>
        <v>198.03.08.00.0001</v>
      </c>
      <c r="T106" s="16" t="str">
        <f>CONCATENATE($B106,".",VLOOKUP(DA!T$1,REF!$A$2:$D$40,4,0),".",VLOOKUP(DA!T$1,REF!$A$2:$B$40,2,0),".00.","0001")</f>
        <v>198.07.18.00.0001</v>
      </c>
      <c r="U106" s="16" t="str">
        <f>CONCATENATE($B106,".",VLOOKUP(DA!U$1,REF!$A$2:$D$40,4,0),".",VLOOKUP(DA!U$1,REF!$A$2:$B$40,2,0),".00.","0001")</f>
        <v>198.08.25.00.0001</v>
      </c>
      <c r="V106" s="16" t="str">
        <f>CONCATENATE($B106,".",VLOOKUP(DA!V$1,REF!$A$2:$D$40,4,0),".",VLOOKUP(DA!V$1,REF!$A$2:$B$40,2,0),".00.","0001")</f>
        <v>198.07.20.00.0001</v>
      </c>
      <c r="W106" s="16" t="str">
        <f>CONCATENATE($B106,".",VLOOKUP(DA!W$1,REF!$A$2:$D$40,4,0),".",VLOOKUP(DA!W$1,REF!$A$2:$B$40,2,0),".00.","0001")</f>
        <v>198.08.21.00.0001</v>
      </c>
      <c r="X106" s="16" t="str">
        <f>CONCATENATE($B106,".",VLOOKUP(DA!X$1,REF!$A$2:$D$40,4,0),".",VLOOKUP(DA!X$1,REF!$A$2:$B$40,2,0),".00.","0001")</f>
        <v>198.01.01.00.0001</v>
      </c>
      <c r="Y106" s="16" t="str">
        <f>CONCATENATE($B106,".",VLOOKUP(DA!Y$1,REF!$A$2:$D$40,4,0),".",VLOOKUP(DA!Y$1,REF!$A$2:$B$40,2,0),".00.","0001")</f>
        <v>198.03.11.00.0001</v>
      </c>
      <c r="Z106" s="16" t="str">
        <f>CONCATENATE($B106,".",VLOOKUP(DA!Z$1,REF!$A$2:$D$40,4,0),".",VLOOKUP(DA!Z$1,REF!$A$2:$B$40,2,0),".00.","0001")</f>
        <v>198.01.02.00.0001</v>
      </c>
      <c r="AA106" s="16" t="str">
        <f>CONCATENATE($B106,".",VLOOKUP(DA!AA$1,REF!$A$2:$D$40,4,0),".",VLOOKUP(DA!AA$1,REF!$A$2:$B$40,2,0),".00.","0001")</f>
        <v>198.01.05.00.0001</v>
      </c>
      <c r="AB106" s="16" t="str">
        <f>CONCATENATE($B106,".",VLOOKUP(DA!AB$1,REF!$A$2:$D$40,4,0),".",VLOOKUP(DA!AB$1,REF!$A$2:$B$40,2,0),".00.","0001")</f>
        <v>198.07.14.00.0001</v>
      </c>
      <c r="AC106" s="16" t="str">
        <f>CONCATENATE($B106,".",VLOOKUP(DA!AC$1,REF!$A$2:$D$40,4,0),".",VLOOKUP(DA!AC$1,REF!$A$2:$B$40,2,0),".00.","0001")</f>
        <v>198.06.30.00.0001</v>
      </c>
      <c r="AD106" s="16" t="str">
        <f>CONCATENATE($B106,".",VLOOKUP(DA!AD$1,REF!$A$2:$D$40,4,0),".",VLOOKUP(DA!AD$1,REF!$A$2:$B$40,2,0),".00.","0001")</f>
        <v>198.06.23.00.0001</v>
      </c>
      <c r="AE106" s="16" t="str">
        <f>CONCATENATE($B106,".",VLOOKUP(DA!AE$1,REF!$A$2:$D$40,4,0),".",VLOOKUP(DA!AE$1,REF!$A$2:$B$40,2,0),".00.","0001")</f>
        <v>198.08.32.00.0001</v>
      </c>
      <c r="AF106" s="16" t="str">
        <f>CONCATENATE($B106,".",VLOOKUP(DA!AF$1,REF!$A$2:$D$40,4,0),".",VLOOKUP(DA!AF$1,REF!$A$2:$B$40,2,0),".00.","0001")</f>
        <v>198.05.09.00.0001</v>
      </c>
      <c r="AG106" s="16" t="str">
        <f>CONCATENATE($B106,".",VLOOKUP(DA!AG$1,REF!$A$2:$D$40,4,0),".",VLOOKUP(DA!AG$1,REF!$A$2:$B$40,2,0),".00.","0001")</f>
        <v>198.07.19.00.0001</v>
      </c>
      <c r="AH106" s="16" t="str">
        <f>CONCATENATE($B106,".",VLOOKUP(DA!AH$1,REF!$A$2:$D$40,4,0),".",VLOOKUP(DA!AH$1,REF!$A$2:$B$40,2,0),".00.","0001")</f>
        <v>198.01.07.00.0001</v>
      </c>
      <c r="AI106" s="16" t="str">
        <f>CONCATENATE($B106,".",VLOOKUP(DA!AI$1,REF!$A$2:$D$40,4,0),".",VLOOKUP(DA!AI$1,REF!$A$2:$B$40,2,0),".00.","0001")</f>
        <v>198.08.12.00.0001</v>
      </c>
      <c r="AJ106" s="16" t="str">
        <f>CONCATENATE($B106,".",VLOOKUP(DA!AJ$1,REF!$A$2:$D$40,4,0),".",VLOOKUP(DA!AJ$1,REF!$A$2:$B$40,2,0),".00.","0001")</f>
        <v>198.08.29.00.0001</v>
      </c>
      <c r="AK106" s="16" t="str">
        <f>CONCATENATE($B106,".",VLOOKUP(DA!AK$1,REF!$A$2:$D$40,4,0),".",VLOOKUP(DA!AK$1,REF!$A$2:$B$40,2,0),".00.","0001")</f>
        <v>198.01.00.00.0001</v>
      </c>
      <c r="AL106" s="16" t="str">
        <f>CONCATENATE($B106,".",VLOOKUP(DA!AL$1,REF!$A$2:$D$40,4,0),".",VLOOKUP(DA!AL$1,REF!$A$2:$B$40,2,0),".00.","0001")</f>
        <v>198.03.00.00.0001</v>
      </c>
      <c r="AM106" s="16" t="str">
        <f>CONCATENATE($B106,".",VLOOKUP(DA!AM$1,REF!$A$2:$D$40,4,0),".",VLOOKUP(DA!AM$1,REF!$A$2:$B$40,2,0),".00.","0001")</f>
        <v>198.05.00.00.0001</v>
      </c>
      <c r="AN106" s="16" t="str">
        <f>CONCATENATE($B106,".",VLOOKUP(DA!AN$1,REF!$A$2:$D$40,4,0),".",VLOOKUP(DA!AN$1,REF!$A$2:$B$40,2,0),".00.","0001")</f>
        <v>198.06.00.00.0001</v>
      </c>
      <c r="AO106" s="16" t="str">
        <f>CONCATENATE($B106,".",VLOOKUP(DA!AO$1,REF!$A$2:$D$40,4,0),".",VLOOKUP(DA!AO$1,REF!$A$2:$B$40,2,0),".00.","0001")</f>
        <v>198.07.00.00.0001</v>
      </c>
      <c r="AP106" s="16" t="str">
        <f>CONCATENATE($B106,".",VLOOKUP(DA!AP$1,REF!$A$2:$D$40,4,0),".",VLOOKUP(DA!AP$1,REF!$A$2:$B$40,2,0),".00.","0001")</f>
        <v>198.08.00.00.0001</v>
      </c>
      <c r="AQ106" s="16" t="str">
        <f>CONCATENATE($B106,".",VLOOKUP(DA!AQ$1,REF!$A$2:$D$40,4,0),".",VLOOKUP(DA!AQ$1,REF!$A$2:$B$40,2,0),".00.","0001")</f>
        <v>198.00.00.00.0001</v>
      </c>
    </row>
    <row r="107" spans="1:43" ht="16.5" customHeight="1" x14ac:dyDescent="0.25">
      <c r="A107" s="21" t="s">
        <v>291</v>
      </c>
      <c r="B107" s="17" t="s">
        <v>373</v>
      </c>
      <c r="C107" s="17">
        <f t="shared" si="1"/>
        <v>199</v>
      </c>
      <c r="D107" s="21" t="s">
        <v>154</v>
      </c>
      <c r="E107" s="16" t="str">
        <f>CONCATENATE($B107,".",VLOOKUP(DA!E$1,REF!$A$2:$D$40,4,0),".",VLOOKUP(DA!E$1,REF!$A$2:$B$40,2,0),".00.","0001")</f>
        <v>199.08.26.00.0001</v>
      </c>
      <c r="F107" s="16" t="str">
        <f>CONCATENATE($B107,".",VLOOKUP(DA!F$1,REF!$A$2:$D$40,4,0),".",VLOOKUP(DA!F$1,REF!$A$2:$B$40,2,0),".00.","0001")</f>
        <v>199.03.10.00.0001</v>
      </c>
      <c r="G107" s="16" t="str">
        <f>CONCATENATE($B107,".",VLOOKUP(DA!G$1,REF!$A$2:$D$40,4,0),".",VLOOKUP(DA!G$1,REF!$A$2:$B$40,2,0),".00.","0001")</f>
        <v>199.07.17.00.0001</v>
      </c>
      <c r="H107" s="16" t="str">
        <f>CONCATENATE($B107,".",VLOOKUP(DA!H$1,REF!$A$2:$D$40,4,0),".",VLOOKUP(DA!H$1,REF!$A$2:$B$40,2,0),".00.","0001")</f>
        <v>199.01.04.00.0001</v>
      </c>
      <c r="I107" s="16" t="str">
        <f>CONCATENATE($B107,".",VLOOKUP(DA!I$1,REF!$A$2:$D$40,4,0),".",VLOOKUP(DA!I$1,REF!$A$2:$B$40,2,0),".00.","0001")</f>
        <v>199.07.16.00.0001</v>
      </c>
      <c r="J107" s="16" t="str">
        <f>CONCATENATE($B107,".",VLOOKUP(DA!J$1,REF!$A$2:$D$40,4,0),".",VLOOKUP(DA!J$1,REF!$A$2:$B$40,2,0),".00.","0001")</f>
        <v>199.06.31.00.0001</v>
      </c>
      <c r="K107" s="16" t="str">
        <f>CONCATENATE($B107,".",VLOOKUP(DA!K$1,REF!$A$2:$D$40,4,0),".",VLOOKUP(DA!K$1,REF!$A$2:$B$40,2,0),".00.","0001")</f>
        <v>199.06.22.00.0001</v>
      </c>
      <c r="L107" s="16" t="str">
        <f>CONCATENATE($B107,".",VLOOKUP(DA!L$1,REF!$A$2:$D$40,4,0),".",VLOOKUP(DA!L$1,REF!$A$2:$B$40,2,0),".00.","0001")</f>
        <v>199.01.03.00.0001</v>
      </c>
      <c r="M107" s="16" t="str">
        <f>CONCATENATE($B107,".",VLOOKUP(DA!M$1,REF!$A$2:$D$40,4,0),".",VLOOKUP(DA!M$1,REF!$A$2:$B$40,2,0),".00.","0001")</f>
        <v>199.06.28.00.0001</v>
      </c>
      <c r="N107" s="16" t="str">
        <f>CONCATENATE($B107,".",VLOOKUP(DA!N$1,REF!$A$2:$D$40,4,0),".",VLOOKUP(DA!N$1,REF!$A$2:$B$40,2,0),".00.","0001")</f>
        <v>199.08.13.00.0001</v>
      </c>
      <c r="O107" s="16" t="str">
        <f>CONCATENATE($B107,".",VLOOKUP(DA!O$1,REF!$A$2:$D$40,4,0),".",VLOOKUP(DA!O$1,REF!$A$2:$B$40,2,0),".00.","0001")</f>
        <v>199.06.24.00.0001</v>
      </c>
      <c r="P107" s="16" t="str">
        <f>CONCATENATE($B107,".",VLOOKUP(DA!P$1,REF!$A$2:$D$40,4,0),".",VLOOKUP(DA!P$1,REF!$A$2:$B$40,2,0),".00.","0001")</f>
        <v>199.06.27.00.0001</v>
      </c>
      <c r="Q107" s="16" t="str">
        <f>CONCATENATE($B107,".",VLOOKUP(DA!Q$1,REF!$A$2:$D$40,4,0),".",VLOOKUP(DA!Q$1,REF!$A$2:$B$40,2,0),".00.","0001")</f>
        <v>199.08.15.00.0001</v>
      </c>
      <c r="R107" s="16" t="str">
        <f>CONCATENATE($B107,".",VLOOKUP(DA!R$1,REF!$A$2:$D$40,4,0),".",VLOOKUP(DA!R$1,REF!$A$2:$B$40,2,0),".00.","0001")</f>
        <v>199.01.06.00.0001</v>
      </c>
      <c r="S107" s="16" t="str">
        <f>CONCATENATE($B107,".",VLOOKUP(DA!S$1,REF!$A$2:$D$40,4,0),".",VLOOKUP(DA!S$1,REF!$A$2:$B$40,2,0),".00.","0001")</f>
        <v>199.03.08.00.0001</v>
      </c>
      <c r="T107" s="16" t="str">
        <f>CONCATENATE($B107,".",VLOOKUP(DA!T$1,REF!$A$2:$D$40,4,0),".",VLOOKUP(DA!T$1,REF!$A$2:$B$40,2,0),".00.","0001")</f>
        <v>199.07.18.00.0001</v>
      </c>
      <c r="U107" s="16" t="str">
        <f>CONCATENATE($B107,".",VLOOKUP(DA!U$1,REF!$A$2:$D$40,4,0),".",VLOOKUP(DA!U$1,REF!$A$2:$B$40,2,0),".00.","0001")</f>
        <v>199.08.25.00.0001</v>
      </c>
      <c r="V107" s="16" t="str">
        <f>CONCATENATE($B107,".",VLOOKUP(DA!V$1,REF!$A$2:$D$40,4,0),".",VLOOKUP(DA!V$1,REF!$A$2:$B$40,2,0),".00.","0001")</f>
        <v>199.07.20.00.0001</v>
      </c>
      <c r="W107" s="16" t="str">
        <f>CONCATENATE($B107,".",VLOOKUP(DA!W$1,REF!$A$2:$D$40,4,0),".",VLOOKUP(DA!W$1,REF!$A$2:$B$40,2,0),".00.","0001")</f>
        <v>199.08.21.00.0001</v>
      </c>
      <c r="X107" s="16" t="str">
        <f>CONCATENATE($B107,".",VLOOKUP(DA!X$1,REF!$A$2:$D$40,4,0),".",VLOOKUP(DA!X$1,REF!$A$2:$B$40,2,0),".00.","0001")</f>
        <v>199.01.01.00.0001</v>
      </c>
      <c r="Y107" s="16" t="str">
        <f>CONCATENATE($B107,".",VLOOKUP(DA!Y$1,REF!$A$2:$D$40,4,0),".",VLOOKUP(DA!Y$1,REF!$A$2:$B$40,2,0),".00.","0001")</f>
        <v>199.03.11.00.0001</v>
      </c>
      <c r="Z107" s="16" t="str">
        <f>CONCATENATE($B107,".",VLOOKUP(DA!Z$1,REF!$A$2:$D$40,4,0),".",VLOOKUP(DA!Z$1,REF!$A$2:$B$40,2,0),".00.","0001")</f>
        <v>199.01.02.00.0001</v>
      </c>
      <c r="AA107" s="16" t="str">
        <f>CONCATENATE($B107,".",VLOOKUP(DA!AA$1,REF!$A$2:$D$40,4,0),".",VLOOKUP(DA!AA$1,REF!$A$2:$B$40,2,0),".00.","0001")</f>
        <v>199.01.05.00.0001</v>
      </c>
      <c r="AB107" s="16" t="str">
        <f>CONCATENATE($B107,".",VLOOKUP(DA!AB$1,REF!$A$2:$D$40,4,0),".",VLOOKUP(DA!AB$1,REF!$A$2:$B$40,2,0),".00.","0001")</f>
        <v>199.07.14.00.0001</v>
      </c>
      <c r="AC107" s="16" t="str">
        <f>CONCATENATE($B107,".",VLOOKUP(DA!AC$1,REF!$A$2:$D$40,4,0),".",VLOOKUP(DA!AC$1,REF!$A$2:$B$40,2,0),".00.","0001")</f>
        <v>199.06.30.00.0001</v>
      </c>
      <c r="AD107" s="16" t="str">
        <f>CONCATENATE($B107,".",VLOOKUP(DA!AD$1,REF!$A$2:$D$40,4,0),".",VLOOKUP(DA!AD$1,REF!$A$2:$B$40,2,0),".00.","0001")</f>
        <v>199.06.23.00.0001</v>
      </c>
      <c r="AE107" s="16" t="str">
        <f>CONCATENATE($B107,".",VLOOKUP(DA!AE$1,REF!$A$2:$D$40,4,0),".",VLOOKUP(DA!AE$1,REF!$A$2:$B$40,2,0),".00.","0001")</f>
        <v>199.08.32.00.0001</v>
      </c>
      <c r="AF107" s="16" t="str">
        <f>CONCATENATE($B107,".",VLOOKUP(DA!AF$1,REF!$A$2:$D$40,4,0),".",VLOOKUP(DA!AF$1,REF!$A$2:$B$40,2,0),".00.","0001")</f>
        <v>199.05.09.00.0001</v>
      </c>
      <c r="AG107" s="16" t="str">
        <f>CONCATENATE($B107,".",VLOOKUP(DA!AG$1,REF!$A$2:$D$40,4,0),".",VLOOKUP(DA!AG$1,REF!$A$2:$B$40,2,0),".00.","0001")</f>
        <v>199.07.19.00.0001</v>
      </c>
      <c r="AH107" s="16" t="str">
        <f>CONCATENATE($B107,".",VLOOKUP(DA!AH$1,REF!$A$2:$D$40,4,0),".",VLOOKUP(DA!AH$1,REF!$A$2:$B$40,2,0),".00.","0001")</f>
        <v>199.01.07.00.0001</v>
      </c>
      <c r="AI107" s="16" t="str">
        <f>CONCATENATE($B107,".",VLOOKUP(DA!AI$1,REF!$A$2:$D$40,4,0),".",VLOOKUP(DA!AI$1,REF!$A$2:$B$40,2,0),".00.","0001")</f>
        <v>199.08.12.00.0001</v>
      </c>
      <c r="AJ107" s="16" t="str">
        <f>CONCATENATE($B107,".",VLOOKUP(DA!AJ$1,REF!$A$2:$D$40,4,0),".",VLOOKUP(DA!AJ$1,REF!$A$2:$B$40,2,0),".00.","0001")</f>
        <v>199.08.29.00.0001</v>
      </c>
      <c r="AK107" s="16" t="str">
        <f>CONCATENATE($B107,".",VLOOKUP(DA!AK$1,REF!$A$2:$D$40,4,0),".",VLOOKUP(DA!AK$1,REF!$A$2:$B$40,2,0),".00.","0001")</f>
        <v>199.01.00.00.0001</v>
      </c>
      <c r="AL107" s="16" t="str">
        <f>CONCATENATE($B107,".",VLOOKUP(DA!AL$1,REF!$A$2:$D$40,4,0),".",VLOOKUP(DA!AL$1,REF!$A$2:$B$40,2,0),".00.","0001")</f>
        <v>199.03.00.00.0001</v>
      </c>
      <c r="AM107" s="16" t="str">
        <f>CONCATENATE($B107,".",VLOOKUP(DA!AM$1,REF!$A$2:$D$40,4,0),".",VLOOKUP(DA!AM$1,REF!$A$2:$B$40,2,0),".00.","0001")</f>
        <v>199.05.00.00.0001</v>
      </c>
      <c r="AN107" s="16" t="str">
        <f>CONCATENATE($B107,".",VLOOKUP(DA!AN$1,REF!$A$2:$D$40,4,0),".",VLOOKUP(DA!AN$1,REF!$A$2:$B$40,2,0),".00.","0001")</f>
        <v>199.06.00.00.0001</v>
      </c>
      <c r="AO107" s="16" t="str">
        <f>CONCATENATE($B107,".",VLOOKUP(DA!AO$1,REF!$A$2:$D$40,4,0),".",VLOOKUP(DA!AO$1,REF!$A$2:$B$40,2,0),".00.","0001")</f>
        <v>199.07.00.00.0001</v>
      </c>
      <c r="AP107" s="16" t="str">
        <f>CONCATENATE($B107,".",VLOOKUP(DA!AP$1,REF!$A$2:$D$40,4,0),".",VLOOKUP(DA!AP$1,REF!$A$2:$B$40,2,0),".00.","0001")</f>
        <v>199.08.00.00.0001</v>
      </c>
      <c r="AQ107" s="16" t="str">
        <f>CONCATENATE($B107,".",VLOOKUP(DA!AQ$1,REF!$A$2:$D$40,4,0),".",VLOOKUP(DA!AQ$1,REF!$A$2:$B$40,2,0),".00.","0001")</f>
        <v>199.00.00.00.0001</v>
      </c>
    </row>
    <row r="108" spans="1:43" ht="16.5" customHeight="1" x14ac:dyDescent="0.25">
      <c r="A108" s="21" t="s">
        <v>291</v>
      </c>
      <c r="B108" s="17" t="s">
        <v>374</v>
      </c>
      <c r="C108" s="17">
        <f t="shared" si="1"/>
        <v>200</v>
      </c>
      <c r="D108" s="21" t="s">
        <v>155</v>
      </c>
      <c r="E108" s="16" t="str">
        <f>CONCATENATE($B108,".",VLOOKUP(DA!E$1,REF!$A$2:$D$40,4,0),".",VLOOKUP(DA!E$1,REF!$A$2:$B$40,2,0),".00.","0001")</f>
        <v>200.08.26.00.0001</v>
      </c>
      <c r="F108" s="16" t="str">
        <f>CONCATENATE($B108,".",VLOOKUP(DA!F$1,REF!$A$2:$D$40,4,0),".",VLOOKUP(DA!F$1,REF!$A$2:$B$40,2,0),".00.","0001")</f>
        <v>200.03.10.00.0001</v>
      </c>
      <c r="G108" s="16" t="str">
        <f>CONCATENATE($B108,".",VLOOKUP(DA!G$1,REF!$A$2:$D$40,4,0),".",VLOOKUP(DA!G$1,REF!$A$2:$B$40,2,0),".00.","0001")</f>
        <v>200.07.17.00.0001</v>
      </c>
      <c r="H108" s="16" t="str">
        <f>CONCATENATE($B108,".",VLOOKUP(DA!H$1,REF!$A$2:$D$40,4,0),".",VLOOKUP(DA!H$1,REF!$A$2:$B$40,2,0),".00.","0001")</f>
        <v>200.01.04.00.0001</v>
      </c>
      <c r="I108" s="16" t="str">
        <f>CONCATENATE($B108,".",VLOOKUP(DA!I$1,REF!$A$2:$D$40,4,0),".",VLOOKUP(DA!I$1,REF!$A$2:$B$40,2,0),".00.","0001")</f>
        <v>200.07.16.00.0001</v>
      </c>
      <c r="J108" s="16" t="str">
        <f>CONCATENATE($B108,".",VLOOKUP(DA!J$1,REF!$A$2:$D$40,4,0),".",VLOOKUP(DA!J$1,REF!$A$2:$B$40,2,0),".00.","0001")</f>
        <v>200.06.31.00.0001</v>
      </c>
      <c r="K108" s="16" t="str">
        <f>CONCATENATE($B108,".",VLOOKUP(DA!K$1,REF!$A$2:$D$40,4,0),".",VLOOKUP(DA!K$1,REF!$A$2:$B$40,2,0),".00.","0001")</f>
        <v>200.06.22.00.0001</v>
      </c>
      <c r="L108" s="16" t="str">
        <f>CONCATENATE($B108,".",VLOOKUP(DA!L$1,REF!$A$2:$D$40,4,0),".",VLOOKUP(DA!L$1,REF!$A$2:$B$40,2,0),".00.","0001")</f>
        <v>200.01.03.00.0001</v>
      </c>
      <c r="M108" s="16" t="str">
        <f>CONCATENATE($B108,".",VLOOKUP(DA!M$1,REF!$A$2:$D$40,4,0),".",VLOOKUP(DA!M$1,REF!$A$2:$B$40,2,0),".00.","0001")</f>
        <v>200.06.28.00.0001</v>
      </c>
      <c r="N108" s="16" t="str">
        <f>CONCATENATE($B108,".",VLOOKUP(DA!N$1,REF!$A$2:$D$40,4,0),".",VLOOKUP(DA!N$1,REF!$A$2:$B$40,2,0),".00.","0001")</f>
        <v>200.08.13.00.0001</v>
      </c>
      <c r="O108" s="16" t="str">
        <f>CONCATENATE($B108,".",VLOOKUP(DA!O$1,REF!$A$2:$D$40,4,0),".",VLOOKUP(DA!O$1,REF!$A$2:$B$40,2,0),".00.","0001")</f>
        <v>200.06.24.00.0001</v>
      </c>
      <c r="P108" s="16" t="str">
        <f>CONCATENATE($B108,".",VLOOKUP(DA!P$1,REF!$A$2:$D$40,4,0),".",VLOOKUP(DA!P$1,REF!$A$2:$B$40,2,0),".00.","0001")</f>
        <v>200.06.27.00.0001</v>
      </c>
      <c r="Q108" s="16" t="str">
        <f>CONCATENATE($B108,".",VLOOKUP(DA!Q$1,REF!$A$2:$D$40,4,0),".",VLOOKUP(DA!Q$1,REF!$A$2:$B$40,2,0),".00.","0001")</f>
        <v>200.08.15.00.0001</v>
      </c>
      <c r="R108" s="16" t="str">
        <f>CONCATENATE($B108,".",VLOOKUP(DA!R$1,REF!$A$2:$D$40,4,0),".",VLOOKUP(DA!R$1,REF!$A$2:$B$40,2,0),".00.","0001")</f>
        <v>200.01.06.00.0001</v>
      </c>
      <c r="S108" s="16" t="str">
        <f>CONCATENATE($B108,".",VLOOKUP(DA!S$1,REF!$A$2:$D$40,4,0),".",VLOOKUP(DA!S$1,REF!$A$2:$B$40,2,0),".00.","0001")</f>
        <v>200.03.08.00.0001</v>
      </c>
      <c r="T108" s="16" t="str">
        <f>CONCATENATE($B108,".",VLOOKUP(DA!T$1,REF!$A$2:$D$40,4,0),".",VLOOKUP(DA!T$1,REF!$A$2:$B$40,2,0),".00.","0001")</f>
        <v>200.07.18.00.0001</v>
      </c>
      <c r="U108" s="16" t="str">
        <f>CONCATENATE($B108,".",VLOOKUP(DA!U$1,REF!$A$2:$D$40,4,0),".",VLOOKUP(DA!U$1,REF!$A$2:$B$40,2,0),".00.","0001")</f>
        <v>200.08.25.00.0001</v>
      </c>
      <c r="V108" s="16" t="str">
        <f>CONCATENATE($B108,".",VLOOKUP(DA!V$1,REF!$A$2:$D$40,4,0),".",VLOOKUP(DA!V$1,REF!$A$2:$B$40,2,0),".00.","0001")</f>
        <v>200.07.20.00.0001</v>
      </c>
      <c r="W108" s="16" t="str">
        <f>CONCATENATE($B108,".",VLOOKUP(DA!W$1,REF!$A$2:$D$40,4,0),".",VLOOKUP(DA!W$1,REF!$A$2:$B$40,2,0),".00.","0001")</f>
        <v>200.08.21.00.0001</v>
      </c>
      <c r="X108" s="16" t="str">
        <f>CONCATENATE($B108,".",VLOOKUP(DA!X$1,REF!$A$2:$D$40,4,0),".",VLOOKUP(DA!X$1,REF!$A$2:$B$40,2,0),".00.","0001")</f>
        <v>200.01.01.00.0001</v>
      </c>
      <c r="Y108" s="16" t="str">
        <f>CONCATENATE($B108,".",VLOOKUP(DA!Y$1,REF!$A$2:$D$40,4,0),".",VLOOKUP(DA!Y$1,REF!$A$2:$B$40,2,0),".00.","0001")</f>
        <v>200.03.11.00.0001</v>
      </c>
      <c r="Z108" s="16" t="str">
        <f>CONCATENATE($B108,".",VLOOKUP(DA!Z$1,REF!$A$2:$D$40,4,0),".",VLOOKUP(DA!Z$1,REF!$A$2:$B$40,2,0),".00.","0001")</f>
        <v>200.01.02.00.0001</v>
      </c>
      <c r="AA108" s="16" t="str">
        <f>CONCATENATE($B108,".",VLOOKUP(DA!AA$1,REF!$A$2:$D$40,4,0),".",VLOOKUP(DA!AA$1,REF!$A$2:$B$40,2,0),".00.","0001")</f>
        <v>200.01.05.00.0001</v>
      </c>
      <c r="AB108" s="16" t="str">
        <f>CONCATENATE($B108,".",VLOOKUP(DA!AB$1,REF!$A$2:$D$40,4,0),".",VLOOKUP(DA!AB$1,REF!$A$2:$B$40,2,0),".00.","0001")</f>
        <v>200.07.14.00.0001</v>
      </c>
      <c r="AC108" s="16" t="str">
        <f>CONCATENATE($B108,".",VLOOKUP(DA!AC$1,REF!$A$2:$D$40,4,0),".",VLOOKUP(DA!AC$1,REF!$A$2:$B$40,2,0),".00.","0001")</f>
        <v>200.06.30.00.0001</v>
      </c>
      <c r="AD108" s="16" t="str">
        <f>CONCATENATE($B108,".",VLOOKUP(DA!AD$1,REF!$A$2:$D$40,4,0),".",VLOOKUP(DA!AD$1,REF!$A$2:$B$40,2,0),".00.","0001")</f>
        <v>200.06.23.00.0001</v>
      </c>
      <c r="AE108" s="16" t="str">
        <f>CONCATENATE($B108,".",VLOOKUP(DA!AE$1,REF!$A$2:$D$40,4,0),".",VLOOKUP(DA!AE$1,REF!$A$2:$B$40,2,0),".00.","0001")</f>
        <v>200.08.32.00.0001</v>
      </c>
      <c r="AF108" s="16" t="str">
        <f>CONCATENATE($B108,".",VLOOKUP(DA!AF$1,REF!$A$2:$D$40,4,0),".",VLOOKUP(DA!AF$1,REF!$A$2:$B$40,2,0),".00.","0001")</f>
        <v>200.05.09.00.0001</v>
      </c>
      <c r="AG108" s="16" t="str">
        <f>CONCATENATE($B108,".",VLOOKUP(DA!AG$1,REF!$A$2:$D$40,4,0),".",VLOOKUP(DA!AG$1,REF!$A$2:$B$40,2,0),".00.","0001")</f>
        <v>200.07.19.00.0001</v>
      </c>
      <c r="AH108" s="16" t="str">
        <f>CONCATENATE($B108,".",VLOOKUP(DA!AH$1,REF!$A$2:$D$40,4,0),".",VLOOKUP(DA!AH$1,REF!$A$2:$B$40,2,0),".00.","0001")</f>
        <v>200.01.07.00.0001</v>
      </c>
      <c r="AI108" s="16" t="str">
        <f>CONCATENATE($B108,".",VLOOKUP(DA!AI$1,REF!$A$2:$D$40,4,0),".",VLOOKUP(DA!AI$1,REF!$A$2:$B$40,2,0),".00.","0001")</f>
        <v>200.08.12.00.0001</v>
      </c>
      <c r="AJ108" s="16" t="str">
        <f>CONCATENATE($B108,".",VLOOKUP(DA!AJ$1,REF!$A$2:$D$40,4,0),".",VLOOKUP(DA!AJ$1,REF!$A$2:$B$40,2,0),".00.","0001")</f>
        <v>200.08.29.00.0001</v>
      </c>
      <c r="AK108" s="16" t="str">
        <f>CONCATENATE($B108,".",VLOOKUP(DA!AK$1,REF!$A$2:$D$40,4,0),".",VLOOKUP(DA!AK$1,REF!$A$2:$B$40,2,0),".00.","0001")</f>
        <v>200.01.00.00.0001</v>
      </c>
      <c r="AL108" s="16" t="str">
        <f>CONCATENATE($B108,".",VLOOKUP(DA!AL$1,REF!$A$2:$D$40,4,0),".",VLOOKUP(DA!AL$1,REF!$A$2:$B$40,2,0),".00.","0001")</f>
        <v>200.03.00.00.0001</v>
      </c>
      <c r="AM108" s="16" t="str">
        <f>CONCATENATE($B108,".",VLOOKUP(DA!AM$1,REF!$A$2:$D$40,4,0),".",VLOOKUP(DA!AM$1,REF!$A$2:$B$40,2,0),".00.","0001")</f>
        <v>200.05.00.00.0001</v>
      </c>
      <c r="AN108" s="16" t="str">
        <f>CONCATENATE($B108,".",VLOOKUP(DA!AN$1,REF!$A$2:$D$40,4,0),".",VLOOKUP(DA!AN$1,REF!$A$2:$B$40,2,0),".00.","0001")</f>
        <v>200.06.00.00.0001</v>
      </c>
      <c r="AO108" s="16" t="str">
        <f>CONCATENATE($B108,".",VLOOKUP(DA!AO$1,REF!$A$2:$D$40,4,0),".",VLOOKUP(DA!AO$1,REF!$A$2:$B$40,2,0),".00.","0001")</f>
        <v>200.07.00.00.0001</v>
      </c>
      <c r="AP108" s="16" t="str">
        <f>CONCATENATE($B108,".",VLOOKUP(DA!AP$1,REF!$A$2:$D$40,4,0),".",VLOOKUP(DA!AP$1,REF!$A$2:$B$40,2,0),".00.","0001")</f>
        <v>200.08.00.00.0001</v>
      </c>
      <c r="AQ108" s="16" t="str">
        <f>CONCATENATE($B108,".",VLOOKUP(DA!AQ$1,REF!$A$2:$D$40,4,0),".",VLOOKUP(DA!AQ$1,REF!$A$2:$B$40,2,0),".00.","0001")</f>
        <v>200.00.00.00.0001</v>
      </c>
    </row>
    <row r="109" spans="1:43" ht="16.5" customHeight="1" x14ac:dyDescent="0.25">
      <c r="A109" s="21" t="s">
        <v>291</v>
      </c>
      <c r="B109" s="17" t="s">
        <v>375</v>
      </c>
      <c r="C109" s="17">
        <f t="shared" si="1"/>
        <v>201</v>
      </c>
      <c r="D109" s="21" t="s">
        <v>156</v>
      </c>
      <c r="E109" s="16" t="str">
        <f>CONCATENATE($B109,".",VLOOKUP(DA!E$1,REF!$A$2:$D$40,4,0),".",VLOOKUP(DA!E$1,REF!$A$2:$B$40,2,0),".00.","0001")</f>
        <v>201.08.26.00.0001</v>
      </c>
      <c r="F109" s="16" t="str">
        <f>CONCATENATE($B109,".",VLOOKUP(DA!F$1,REF!$A$2:$D$40,4,0),".",VLOOKUP(DA!F$1,REF!$A$2:$B$40,2,0),".00.","0001")</f>
        <v>201.03.10.00.0001</v>
      </c>
      <c r="G109" s="16" t="str">
        <f>CONCATENATE($B109,".",VLOOKUP(DA!G$1,REF!$A$2:$D$40,4,0),".",VLOOKUP(DA!G$1,REF!$A$2:$B$40,2,0),".00.","0001")</f>
        <v>201.07.17.00.0001</v>
      </c>
      <c r="H109" s="16" t="str">
        <f>CONCATENATE($B109,".",VLOOKUP(DA!H$1,REF!$A$2:$D$40,4,0),".",VLOOKUP(DA!H$1,REF!$A$2:$B$40,2,0),".00.","0001")</f>
        <v>201.01.04.00.0001</v>
      </c>
      <c r="I109" s="16" t="str">
        <f>CONCATENATE($B109,".",VLOOKUP(DA!I$1,REF!$A$2:$D$40,4,0),".",VLOOKUP(DA!I$1,REF!$A$2:$B$40,2,0),".00.","0001")</f>
        <v>201.07.16.00.0001</v>
      </c>
      <c r="J109" s="16" t="str">
        <f>CONCATENATE($B109,".",VLOOKUP(DA!J$1,REF!$A$2:$D$40,4,0),".",VLOOKUP(DA!J$1,REF!$A$2:$B$40,2,0),".00.","0001")</f>
        <v>201.06.31.00.0001</v>
      </c>
      <c r="K109" s="16" t="str">
        <f>CONCATENATE($B109,".",VLOOKUP(DA!K$1,REF!$A$2:$D$40,4,0),".",VLOOKUP(DA!K$1,REF!$A$2:$B$40,2,0),".00.","0001")</f>
        <v>201.06.22.00.0001</v>
      </c>
      <c r="L109" s="16" t="str">
        <f>CONCATENATE($B109,".",VLOOKUP(DA!L$1,REF!$A$2:$D$40,4,0),".",VLOOKUP(DA!L$1,REF!$A$2:$B$40,2,0),".00.","0001")</f>
        <v>201.01.03.00.0001</v>
      </c>
      <c r="M109" s="16" t="str">
        <f>CONCATENATE($B109,".",VLOOKUP(DA!M$1,REF!$A$2:$D$40,4,0),".",VLOOKUP(DA!M$1,REF!$A$2:$B$40,2,0),".00.","0001")</f>
        <v>201.06.28.00.0001</v>
      </c>
      <c r="N109" s="16" t="str">
        <f>CONCATENATE($B109,".",VLOOKUP(DA!N$1,REF!$A$2:$D$40,4,0),".",VLOOKUP(DA!N$1,REF!$A$2:$B$40,2,0),".00.","0001")</f>
        <v>201.08.13.00.0001</v>
      </c>
      <c r="O109" s="16" t="str">
        <f>CONCATENATE($B109,".",VLOOKUP(DA!O$1,REF!$A$2:$D$40,4,0),".",VLOOKUP(DA!O$1,REF!$A$2:$B$40,2,0),".00.","0001")</f>
        <v>201.06.24.00.0001</v>
      </c>
      <c r="P109" s="16" t="str">
        <f>CONCATENATE($B109,".",VLOOKUP(DA!P$1,REF!$A$2:$D$40,4,0),".",VLOOKUP(DA!P$1,REF!$A$2:$B$40,2,0),".00.","0001")</f>
        <v>201.06.27.00.0001</v>
      </c>
      <c r="Q109" s="16" t="str">
        <f>CONCATENATE($B109,".",VLOOKUP(DA!Q$1,REF!$A$2:$D$40,4,0),".",VLOOKUP(DA!Q$1,REF!$A$2:$B$40,2,0),".00.","0001")</f>
        <v>201.08.15.00.0001</v>
      </c>
      <c r="R109" s="16" t="str">
        <f>CONCATENATE($B109,".",VLOOKUP(DA!R$1,REF!$A$2:$D$40,4,0),".",VLOOKUP(DA!R$1,REF!$A$2:$B$40,2,0),".00.","0001")</f>
        <v>201.01.06.00.0001</v>
      </c>
      <c r="S109" s="16" t="str">
        <f>CONCATENATE($B109,".",VLOOKUP(DA!S$1,REF!$A$2:$D$40,4,0),".",VLOOKUP(DA!S$1,REF!$A$2:$B$40,2,0),".00.","0001")</f>
        <v>201.03.08.00.0001</v>
      </c>
      <c r="T109" s="16" t="str">
        <f>CONCATENATE($B109,".",VLOOKUP(DA!T$1,REF!$A$2:$D$40,4,0),".",VLOOKUP(DA!T$1,REF!$A$2:$B$40,2,0),".00.","0001")</f>
        <v>201.07.18.00.0001</v>
      </c>
      <c r="U109" s="16" t="str">
        <f>CONCATENATE($B109,".",VLOOKUP(DA!U$1,REF!$A$2:$D$40,4,0),".",VLOOKUP(DA!U$1,REF!$A$2:$B$40,2,0),".00.","0001")</f>
        <v>201.08.25.00.0001</v>
      </c>
      <c r="V109" s="16" t="str">
        <f>CONCATENATE($B109,".",VLOOKUP(DA!V$1,REF!$A$2:$D$40,4,0),".",VLOOKUP(DA!V$1,REF!$A$2:$B$40,2,0),".00.","0001")</f>
        <v>201.07.20.00.0001</v>
      </c>
      <c r="W109" s="16" t="str">
        <f>CONCATENATE($B109,".",VLOOKUP(DA!W$1,REF!$A$2:$D$40,4,0),".",VLOOKUP(DA!W$1,REF!$A$2:$B$40,2,0),".00.","0001")</f>
        <v>201.08.21.00.0001</v>
      </c>
      <c r="X109" s="16" t="str">
        <f>CONCATENATE($B109,".",VLOOKUP(DA!X$1,REF!$A$2:$D$40,4,0),".",VLOOKUP(DA!X$1,REF!$A$2:$B$40,2,0),".00.","0001")</f>
        <v>201.01.01.00.0001</v>
      </c>
      <c r="Y109" s="16" t="str">
        <f>CONCATENATE($B109,".",VLOOKUP(DA!Y$1,REF!$A$2:$D$40,4,0),".",VLOOKUP(DA!Y$1,REF!$A$2:$B$40,2,0),".00.","0001")</f>
        <v>201.03.11.00.0001</v>
      </c>
      <c r="Z109" s="16" t="str">
        <f>CONCATENATE($B109,".",VLOOKUP(DA!Z$1,REF!$A$2:$D$40,4,0),".",VLOOKUP(DA!Z$1,REF!$A$2:$B$40,2,0),".00.","0001")</f>
        <v>201.01.02.00.0001</v>
      </c>
      <c r="AA109" s="16" t="str">
        <f>CONCATENATE($B109,".",VLOOKUP(DA!AA$1,REF!$A$2:$D$40,4,0),".",VLOOKUP(DA!AA$1,REF!$A$2:$B$40,2,0),".00.","0001")</f>
        <v>201.01.05.00.0001</v>
      </c>
      <c r="AB109" s="16" t="str">
        <f>CONCATENATE($B109,".",VLOOKUP(DA!AB$1,REF!$A$2:$D$40,4,0),".",VLOOKUP(DA!AB$1,REF!$A$2:$B$40,2,0),".00.","0001")</f>
        <v>201.07.14.00.0001</v>
      </c>
      <c r="AC109" s="16" t="str">
        <f>CONCATENATE($B109,".",VLOOKUP(DA!AC$1,REF!$A$2:$D$40,4,0),".",VLOOKUP(DA!AC$1,REF!$A$2:$B$40,2,0),".00.","0001")</f>
        <v>201.06.30.00.0001</v>
      </c>
      <c r="AD109" s="16" t="str">
        <f>CONCATENATE($B109,".",VLOOKUP(DA!AD$1,REF!$A$2:$D$40,4,0),".",VLOOKUP(DA!AD$1,REF!$A$2:$B$40,2,0),".00.","0001")</f>
        <v>201.06.23.00.0001</v>
      </c>
      <c r="AE109" s="16" t="str">
        <f>CONCATENATE($B109,".",VLOOKUP(DA!AE$1,REF!$A$2:$D$40,4,0),".",VLOOKUP(DA!AE$1,REF!$A$2:$B$40,2,0),".00.","0001")</f>
        <v>201.08.32.00.0001</v>
      </c>
      <c r="AF109" s="16" t="str">
        <f>CONCATENATE($B109,".",VLOOKUP(DA!AF$1,REF!$A$2:$D$40,4,0),".",VLOOKUP(DA!AF$1,REF!$A$2:$B$40,2,0),".00.","0001")</f>
        <v>201.05.09.00.0001</v>
      </c>
      <c r="AG109" s="16" t="str">
        <f>CONCATENATE($B109,".",VLOOKUP(DA!AG$1,REF!$A$2:$D$40,4,0),".",VLOOKUP(DA!AG$1,REF!$A$2:$B$40,2,0),".00.","0001")</f>
        <v>201.07.19.00.0001</v>
      </c>
      <c r="AH109" s="16" t="str">
        <f>CONCATENATE($B109,".",VLOOKUP(DA!AH$1,REF!$A$2:$D$40,4,0),".",VLOOKUP(DA!AH$1,REF!$A$2:$B$40,2,0),".00.","0001")</f>
        <v>201.01.07.00.0001</v>
      </c>
      <c r="AI109" s="16" t="str">
        <f>CONCATENATE($B109,".",VLOOKUP(DA!AI$1,REF!$A$2:$D$40,4,0),".",VLOOKUP(DA!AI$1,REF!$A$2:$B$40,2,0),".00.","0001")</f>
        <v>201.08.12.00.0001</v>
      </c>
      <c r="AJ109" s="16" t="str">
        <f>CONCATENATE($B109,".",VLOOKUP(DA!AJ$1,REF!$A$2:$D$40,4,0),".",VLOOKUP(DA!AJ$1,REF!$A$2:$B$40,2,0),".00.","0001")</f>
        <v>201.08.29.00.0001</v>
      </c>
      <c r="AK109" s="16" t="str">
        <f>CONCATENATE($B109,".",VLOOKUP(DA!AK$1,REF!$A$2:$D$40,4,0),".",VLOOKUP(DA!AK$1,REF!$A$2:$B$40,2,0),".00.","0001")</f>
        <v>201.01.00.00.0001</v>
      </c>
      <c r="AL109" s="16" t="str">
        <f>CONCATENATE($B109,".",VLOOKUP(DA!AL$1,REF!$A$2:$D$40,4,0),".",VLOOKUP(DA!AL$1,REF!$A$2:$B$40,2,0),".00.","0001")</f>
        <v>201.03.00.00.0001</v>
      </c>
      <c r="AM109" s="16" t="str">
        <f>CONCATENATE($B109,".",VLOOKUP(DA!AM$1,REF!$A$2:$D$40,4,0),".",VLOOKUP(DA!AM$1,REF!$A$2:$B$40,2,0),".00.","0001")</f>
        <v>201.05.00.00.0001</v>
      </c>
      <c r="AN109" s="16" t="str">
        <f>CONCATENATE($B109,".",VLOOKUP(DA!AN$1,REF!$A$2:$D$40,4,0),".",VLOOKUP(DA!AN$1,REF!$A$2:$B$40,2,0),".00.","0001")</f>
        <v>201.06.00.00.0001</v>
      </c>
      <c r="AO109" s="16" t="str">
        <f>CONCATENATE($B109,".",VLOOKUP(DA!AO$1,REF!$A$2:$D$40,4,0),".",VLOOKUP(DA!AO$1,REF!$A$2:$B$40,2,0),".00.","0001")</f>
        <v>201.07.00.00.0001</v>
      </c>
      <c r="AP109" s="16" t="str">
        <f>CONCATENATE($B109,".",VLOOKUP(DA!AP$1,REF!$A$2:$D$40,4,0),".",VLOOKUP(DA!AP$1,REF!$A$2:$B$40,2,0),".00.","0001")</f>
        <v>201.08.00.00.0001</v>
      </c>
      <c r="AQ109" s="16" t="str">
        <f>CONCATENATE($B109,".",VLOOKUP(DA!AQ$1,REF!$A$2:$D$40,4,0),".",VLOOKUP(DA!AQ$1,REF!$A$2:$B$40,2,0),".00.","0001")</f>
        <v>201.00.00.00.0001</v>
      </c>
    </row>
    <row r="110" spans="1:43" ht="16.5" customHeight="1" x14ac:dyDescent="0.25">
      <c r="A110" s="21" t="s">
        <v>291</v>
      </c>
      <c r="B110" s="17" t="s">
        <v>376</v>
      </c>
      <c r="C110" s="17">
        <f t="shared" si="1"/>
        <v>202</v>
      </c>
      <c r="D110" s="21" t="s">
        <v>157</v>
      </c>
      <c r="E110" s="16" t="str">
        <f>CONCATENATE($B110,".",VLOOKUP(DA!E$1,REF!$A$2:$D$40,4,0),".",VLOOKUP(DA!E$1,REF!$A$2:$B$40,2,0),".00.","0001")</f>
        <v>202.08.26.00.0001</v>
      </c>
      <c r="F110" s="16" t="str">
        <f>CONCATENATE($B110,".",VLOOKUP(DA!F$1,REF!$A$2:$D$40,4,0),".",VLOOKUP(DA!F$1,REF!$A$2:$B$40,2,0),".00.","0001")</f>
        <v>202.03.10.00.0001</v>
      </c>
      <c r="G110" s="16" t="str">
        <f>CONCATENATE($B110,".",VLOOKUP(DA!G$1,REF!$A$2:$D$40,4,0),".",VLOOKUP(DA!G$1,REF!$A$2:$B$40,2,0),".00.","0001")</f>
        <v>202.07.17.00.0001</v>
      </c>
      <c r="H110" s="16" t="str">
        <f>CONCATENATE($B110,".",VLOOKUP(DA!H$1,REF!$A$2:$D$40,4,0),".",VLOOKUP(DA!H$1,REF!$A$2:$B$40,2,0),".00.","0001")</f>
        <v>202.01.04.00.0001</v>
      </c>
      <c r="I110" s="16" t="str">
        <f>CONCATENATE($B110,".",VLOOKUP(DA!I$1,REF!$A$2:$D$40,4,0),".",VLOOKUP(DA!I$1,REF!$A$2:$B$40,2,0),".00.","0001")</f>
        <v>202.07.16.00.0001</v>
      </c>
      <c r="J110" s="16" t="str">
        <f>CONCATENATE($B110,".",VLOOKUP(DA!J$1,REF!$A$2:$D$40,4,0),".",VLOOKUP(DA!J$1,REF!$A$2:$B$40,2,0),".00.","0001")</f>
        <v>202.06.31.00.0001</v>
      </c>
      <c r="K110" s="16" t="str">
        <f>CONCATENATE($B110,".",VLOOKUP(DA!K$1,REF!$A$2:$D$40,4,0),".",VLOOKUP(DA!K$1,REF!$A$2:$B$40,2,0),".00.","0001")</f>
        <v>202.06.22.00.0001</v>
      </c>
      <c r="L110" s="16" t="str">
        <f>CONCATENATE($B110,".",VLOOKUP(DA!L$1,REF!$A$2:$D$40,4,0),".",VLOOKUP(DA!L$1,REF!$A$2:$B$40,2,0),".00.","0001")</f>
        <v>202.01.03.00.0001</v>
      </c>
      <c r="M110" s="16" t="str">
        <f>CONCATENATE($B110,".",VLOOKUP(DA!M$1,REF!$A$2:$D$40,4,0),".",VLOOKUP(DA!M$1,REF!$A$2:$B$40,2,0),".00.","0001")</f>
        <v>202.06.28.00.0001</v>
      </c>
      <c r="N110" s="16" t="str">
        <f>CONCATENATE($B110,".",VLOOKUP(DA!N$1,REF!$A$2:$D$40,4,0),".",VLOOKUP(DA!N$1,REF!$A$2:$B$40,2,0),".00.","0001")</f>
        <v>202.08.13.00.0001</v>
      </c>
      <c r="O110" s="16" t="str">
        <f>CONCATENATE($B110,".",VLOOKUP(DA!O$1,REF!$A$2:$D$40,4,0),".",VLOOKUP(DA!O$1,REF!$A$2:$B$40,2,0),".00.","0001")</f>
        <v>202.06.24.00.0001</v>
      </c>
      <c r="P110" s="16" t="str">
        <f>CONCATENATE($B110,".",VLOOKUP(DA!P$1,REF!$A$2:$D$40,4,0),".",VLOOKUP(DA!P$1,REF!$A$2:$B$40,2,0),".00.","0001")</f>
        <v>202.06.27.00.0001</v>
      </c>
      <c r="Q110" s="16" t="str">
        <f>CONCATENATE($B110,".",VLOOKUP(DA!Q$1,REF!$A$2:$D$40,4,0),".",VLOOKUP(DA!Q$1,REF!$A$2:$B$40,2,0),".00.","0001")</f>
        <v>202.08.15.00.0001</v>
      </c>
      <c r="R110" s="16" t="str">
        <f>CONCATENATE($B110,".",VLOOKUP(DA!R$1,REF!$A$2:$D$40,4,0),".",VLOOKUP(DA!R$1,REF!$A$2:$B$40,2,0),".00.","0001")</f>
        <v>202.01.06.00.0001</v>
      </c>
      <c r="S110" s="16" t="str">
        <f>CONCATENATE($B110,".",VLOOKUP(DA!S$1,REF!$A$2:$D$40,4,0),".",VLOOKUP(DA!S$1,REF!$A$2:$B$40,2,0),".00.","0001")</f>
        <v>202.03.08.00.0001</v>
      </c>
      <c r="T110" s="16" t="str">
        <f>CONCATENATE($B110,".",VLOOKUP(DA!T$1,REF!$A$2:$D$40,4,0),".",VLOOKUP(DA!T$1,REF!$A$2:$B$40,2,0),".00.","0001")</f>
        <v>202.07.18.00.0001</v>
      </c>
      <c r="U110" s="16" t="str">
        <f>CONCATENATE($B110,".",VLOOKUP(DA!U$1,REF!$A$2:$D$40,4,0),".",VLOOKUP(DA!U$1,REF!$A$2:$B$40,2,0),".00.","0001")</f>
        <v>202.08.25.00.0001</v>
      </c>
      <c r="V110" s="16" t="str">
        <f>CONCATENATE($B110,".",VLOOKUP(DA!V$1,REF!$A$2:$D$40,4,0),".",VLOOKUP(DA!V$1,REF!$A$2:$B$40,2,0),".00.","0001")</f>
        <v>202.07.20.00.0001</v>
      </c>
      <c r="W110" s="16" t="str">
        <f>CONCATENATE($B110,".",VLOOKUP(DA!W$1,REF!$A$2:$D$40,4,0),".",VLOOKUP(DA!W$1,REF!$A$2:$B$40,2,0),".00.","0001")</f>
        <v>202.08.21.00.0001</v>
      </c>
      <c r="X110" s="16" t="str">
        <f>CONCATENATE($B110,".",VLOOKUP(DA!X$1,REF!$A$2:$D$40,4,0),".",VLOOKUP(DA!X$1,REF!$A$2:$B$40,2,0),".00.","0001")</f>
        <v>202.01.01.00.0001</v>
      </c>
      <c r="Y110" s="16" t="str">
        <f>CONCATENATE($B110,".",VLOOKUP(DA!Y$1,REF!$A$2:$D$40,4,0),".",VLOOKUP(DA!Y$1,REF!$A$2:$B$40,2,0),".00.","0001")</f>
        <v>202.03.11.00.0001</v>
      </c>
      <c r="Z110" s="16" t="str">
        <f>CONCATENATE($B110,".",VLOOKUP(DA!Z$1,REF!$A$2:$D$40,4,0),".",VLOOKUP(DA!Z$1,REF!$A$2:$B$40,2,0),".00.","0001")</f>
        <v>202.01.02.00.0001</v>
      </c>
      <c r="AA110" s="16" t="str">
        <f>CONCATENATE($B110,".",VLOOKUP(DA!AA$1,REF!$A$2:$D$40,4,0),".",VLOOKUP(DA!AA$1,REF!$A$2:$B$40,2,0),".00.","0001")</f>
        <v>202.01.05.00.0001</v>
      </c>
      <c r="AB110" s="16" t="str">
        <f>CONCATENATE($B110,".",VLOOKUP(DA!AB$1,REF!$A$2:$D$40,4,0),".",VLOOKUP(DA!AB$1,REF!$A$2:$B$40,2,0),".00.","0001")</f>
        <v>202.07.14.00.0001</v>
      </c>
      <c r="AC110" s="16" t="str">
        <f>CONCATENATE($B110,".",VLOOKUP(DA!AC$1,REF!$A$2:$D$40,4,0),".",VLOOKUP(DA!AC$1,REF!$A$2:$B$40,2,0),".00.","0001")</f>
        <v>202.06.30.00.0001</v>
      </c>
      <c r="AD110" s="16" t="str">
        <f>CONCATENATE($B110,".",VLOOKUP(DA!AD$1,REF!$A$2:$D$40,4,0),".",VLOOKUP(DA!AD$1,REF!$A$2:$B$40,2,0),".00.","0001")</f>
        <v>202.06.23.00.0001</v>
      </c>
      <c r="AE110" s="16" t="str">
        <f>CONCATENATE($B110,".",VLOOKUP(DA!AE$1,REF!$A$2:$D$40,4,0),".",VLOOKUP(DA!AE$1,REF!$A$2:$B$40,2,0),".00.","0001")</f>
        <v>202.08.32.00.0001</v>
      </c>
      <c r="AF110" s="16" t="str">
        <f>CONCATENATE($B110,".",VLOOKUP(DA!AF$1,REF!$A$2:$D$40,4,0),".",VLOOKUP(DA!AF$1,REF!$A$2:$B$40,2,0),".00.","0001")</f>
        <v>202.05.09.00.0001</v>
      </c>
      <c r="AG110" s="16" t="str">
        <f>CONCATENATE($B110,".",VLOOKUP(DA!AG$1,REF!$A$2:$D$40,4,0),".",VLOOKUP(DA!AG$1,REF!$A$2:$B$40,2,0),".00.","0001")</f>
        <v>202.07.19.00.0001</v>
      </c>
      <c r="AH110" s="16" t="str">
        <f>CONCATENATE($B110,".",VLOOKUP(DA!AH$1,REF!$A$2:$D$40,4,0),".",VLOOKUP(DA!AH$1,REF!$A$2:$B$40,2,0),".00.","0001")</f>
        <v>202.01.07.00.0001</v>
      </c>
      <c r="AI110" s="16" t="str">
        <f>CONCATENATE($B110,".",VLOOKUP(DA!AI$1,REF!$A$2:$D$40,4,0),".",VLOOKUP(DA!AI$1,REF!$A$2:$B$40,2,0),".00.","0001")</f>
        <v>202.08.12.00.0001</v>
      </c>
      <c r="AJ110" s="16" t="str">
        <f>CONCATENATE($B110,".",VLOOKUP(DA!AJ$1,REF!$A$2:$D$40,4,0),".",VLOOKUP(DA!AJ$1,REF!$A$2:$B$40,2,0),".00.","0001")</f>
        <v>202.08.29.00.0001</v>
      </c>
      <c r="AK110" s="16" t="str">
        <f>CONCATENATE($B110,".",VLOOKUP(DA!AK$1,REF!$A$2:$D$40,4,0),".",VLOOKUP(DA!AK$1,REF!$A$2:$B$40,2,0),".00.","0001")</f>
        <v>202.01.00.00.0001</v>
      </c>
      <c r="AL110" s="16" t="str">
        <f>CONCATENATE($B110,".",VLOOKUP(DA!AL$1,REF!$A$2:$D$40,4,0),".",VLOOKUP(DA!AL$1,REF!$A$2:$B$40,2,0),".00.","0001")</f>
        <v>202.03.00.00.0001</v>
      </c>
      <c r="AM110" s="16" t="str">
        <f>CONCATENATE($B110,".",VLOOKUP(DA!AM$1,REF!$A$2:$D$40,4,0),".",VLOOKUP(DA!AM$1,REF!$A$2:$B$40,2,0),".00.","0001")</f>
        <v>202.05.00.00.0001</v>
      </c>
      <c r="AN110" s="16" t="str">
        <f>CONCATENATE($B110,".",VLOOKUP(DA!AN$1,REF!$A$2:$D$40,4,0),".",VLOOKUP(DA!AN$1,REF!$A$2:$B$40,2,0),".00.","0001")</f>
        <v>202.06.00.00.0001</v>
      </c>
      <c r="AO110" s="16" t="str">
        <f>CONCATENATE($B110,".",VLOOKUP(DA!AO$1,REF!$A$2:$D$40,4,0),".",VLOOKUP(DA!AO$1,REF!$A$2:$B$40,2,0),".00.","0001")</f>
        <v>202.07.00.00.0001</v>
      </c>
      <c r="AP110" s="16" t="str">
        <f>CONCATENATE($B110,".",VLOOKUP(DA!AP$1,REF!$A$2:$D$40,4,0),".",VLOOKUP(DA!AP$1,REF!$A$2:$B$40,2,0),".00.","0001")</f>
        <v>202.08.00.00.0001</v>
      </c>
      <c r="AQ110" s="16" t="str">
        <f>CONCATENATE($B110,".",VLOOKUP(DA!AQ$1,REF!$A$2:$D$40,4,0),".",VLOOKUP(DA!AQ$1,REF!$A$2:$B$40,2,0),".00.","0001")</f>
        <v>202.00.00.00.0001</v>
      </c>
    </row>
    <row r="111" spans="1:43" ht="16.5" customHeight="1" x14ac:dyDescent="0.25">
      <c r="A111" s="21" t="s">
        <v>291</v>
      </c>
      <c r="B111" s="17" t="s">
        <v>542</v>
      </c>
      <c r="C111" s="17">
        <f t="shared" si="1"/>
        <v>203</v>
      </c>
      <c r="D111" s="21" t="s">
        <v>539</v>
      </c>
      <c r="E111" s="16" t="str">
        <f>CONCATENATE($B111,".",VLOOKUP(DA!E$1,REF!$A$2:$D$40,4,0),".",VLOOKUP(DA!E$1,REF!$A$2:$B$40,2,0),".00.","0001")</f>
        <v>203.08.26.00.0001</v>
      </c>
      <c r="F111" s="16" t="str">
        <f>CONCATENATE($B111,".",VLOOKUP(DA!F$1,REF!$A$2:$D$40,4,0),".",VLOOKUP(DA!F$1,REF!$A$2:$B$40,2,0),".00.","0001")</f>
        <v>203.03.10.00.0001</v>
      </c>
      <c r="G111" s="16" t="str">
        <f>CONCATENATE($B111,".",VLOOKUP(DA!G$1,REF!$A$2:$D$40,4,0),".",VLOOKUP(DA!G$1,REF!$A$2:$B$40,2,0),".00.","0001")</f>
        <v>203.07.17.00.0001</v>
      </c>
      <c r="H111" s="16" t="str">
        <f>CONCATENATE($B111,".",VLOOKUP(DA!H$1,REF!$A$2:$D$40,4,0),".",VLOOKUP(DA!H$1,REF!$A$2:$B$40,2,0),".00.","0001")</f>
        <v>203.01.04.00.0001</v>
      </c>
      <c r="I111" s="16" t="str">
        <f>CONCATENATE($B111,".",VLOOKUP(DA!I$1,REF!$A$2:$D$40,4,0),".",VLOOKUP(DA!I$1,REF!$A$2:$B$40,2,0),".00.","0001")</f>
        <v>203.07.16.00.0001</v>
      </c>
      <c r="J111" s="16" t="str">
        <f>CONCATENATE($B111,".",VLOOKUP(DA!J$1,REF!$A$2:$D$40,4,0),".",VLOOKUP(DA!J$1,REF!$A$2:$B$40,2,0),".00.","0001")</f>
        <v>203.06.31.00.0001</v>
      </c>
      <c r="K111" s="16" t="str">
        <f>CONCATENATE($B111,".",VLOOKUP(DA!K$1,REF!$A$2:$D$40,4,0),".",VLOOKUP(DA!K$1,REF!$A$2:$B$40,2,0),".00.","0001")</f>
        <v>203.06.22.00.0001</v>
      </c>
      <c r="L111" s="16" t="str">
        <f>CONCATENATE($B111,".",VLOOKUP(DA!L$1,REF!$A$2:$D$40,4,0),".",VLOOKUP(DA!L$1,REF!$A$2:$B$40,2,0),".00.","0001")</f>
        <v>203.01.03.00.0001</v>
      </c>
      <c r="M111" s="16" t="str">
        <f>CONCATENATE($B111,".",VLOOKUP(DA!M$1,REF!$A$2:$D$40,4,0),".",VLOOKUP(DA!M$1,REF!$A$2:$B$40,2,0),".00.","0001")</f>
        <v>203.06.28.00.0001</v>
      </c>
      <c r="N111" s="16" t="str">
        <f>CONCATENATE($B111,".",VLOOKUP(DA!N$1,REF!$A$2:$D$40,4,0),".",VLOOKUP(DA!N$1,REF!$A$2:$B$40,2,0),".00.","0001")</f>
        <v>203.08.13.00.0001</v>
      </c>
      <c r="O111" s="16" t="str">
        <f>CONCATENATE($B111,".",VLOOKUP(DA!O$1,REF!$A$2:$D$40,4,0),".",VLOOKUP(DA!O$1,REF!$A$2:$B$40,2,0),".00.","0001")</f>
        <v>203.06.24.00.0001</v>
      </c>
      <c r="P111" s="16" t="str">
        <f>CONCATENATE($B111,".",VLOOKUP(DA!P$1,REF!$A$2:$D$40,4,0),".",VLOOKUP(DA!P$1,REF!$A$2:$B$40,2,0),".00.","0001")</f>
        <v>203.06.27.00.0001</v>
      </c>
      <c r="Q111" s="16" t="str">
        <f>CONCATENATE($B111,".",VLOOKUP(DA!Q$1,REF!$A$2:$D$40,4,0),".",VLOOKUP(DA!Q$1,REF!$A$2:$B$40,2,0),".00.","0001")</f>
        <v>203.08.15.00.0001</v>
      </c>
      <c r="R111" s="16" t="str">
        <f>CONCATENATE($B111,".",VLOOKUP(DA!R$1,REF!$A$2:$D$40,4,0),".",VLOOKUP(DA!R$1,REF!$A$2:$B$40,2,0),".00.","0001")</f>
        <v>203.01.06.00.0001</v>
      </c>
      <c r="S111" s="16" t="str">
        <f>CONCATENATE($B111,".",VLOOKUP(DA!S$1,REF!$A$2:$D$40,4,0),".",VLOOKUP(DA!S$1,REF!$A$2:$B$40,2,0),".00.","0001")</f>
        <v>203.03.08.00.0001</v>
      </c>
      <c r="T111" s="16" t="str">
        <f>CONCATENATE($B111,".",VLOOKUP(DA!T$1,REF!$A$2:$D$40,4,0),".",VLOOKUP(DA!T$1,REF!$A$2:$B$40,2,0),".00.","0001")</f>
        <v>203.07.18.00.0001</v>
      </c>
      <c r="U111" s="16" t="str">
        <f>CONCATENATE($B111,".",VLOOKUP(DA!U$1,REF!$A$2:$D$40,4,0),".",VLOOKUP(DA!U$1,REF!$A$2:$B$40,2,0),".00.","0001")</f>
        <v>203.08.25.00.0001</v>
      </c>
      <c r="V111" s="16" t="str">
        <f>CONCATENATE($B111,".",VLOOKUP(DA!V$1,REF!$A$2:$D$40,4,0),".",VLOOKUP(DA!V$1,REF!$A$2:$B$40,2,0),".00.","0001")</f>
        <v>203.07.20.00.0001</v>
      </c>
      <c r="W111" s="16" t="str">
        <f>CONCATENATE($B111,".",VLOOKUP(DA!W$1,REF!$A$2:$D$40,4,0),".",VLOOKUP(DA!W$1,REF!$A$2:$B$40,2,0),".00.","0001")</f>
        <v>203.08.21.00.0001</v>
      </c>
      <c r="X111" s="16" t="str">
        <f>CONCATENATE($B111,".",VLOOKUP(DA!X$1,REF!$A$2:$D$40,4,0),".",VLOOKUP(DA!X$1,REF!$A$2:$B$40,2,0),".00.","0001")</f>
        <v>203.01.01.00.0001</v>
      </c>
      <c r="Y111" s="16" t="str">
        <f>CONCATENATE($B111,".",VLOOKUP(DA!Y$1,REF!$A$2:$D$40,4,0),".",VLOOKUP(DA!Y$1,REF!$A$2:$B$40,2,0),".00.","0001")</f>
        <v>203.03.11.00.0001</v>
      </c>
      <c r="Z111" s="16" t="str">
        <f>CONCATENATE($B111,".",VLOOKUP(DA!Z$1,REF!$A$2:$D$40,4,0),".",VLOOKUP(DA!Z$1,REF!$A$2:$B$40,2,0),".00.","0001")</f>
        <v>203.01.02.00.0001</v>
      </c>
      <c r="AA111" s="16" t="str">
        <f>CONCATENATE($B111,".",VLOOKUP(DA!AA$1,REF!$A$2:$D$40,4,0),".",VLOOKUP(DA!AA$1,REF!$A$2:$B$40,2,0),".00.","0001")</f>
        <v>203.01.05.00.0001</v>
      </c>
      <c r="AB111" s="16" t="str">
        <f>CONCATENATE($B111,".",VLOOKUP(DA!AB$1,REF!$A$2:$D$40,4,0),".",VLOOKUP(DA!AB$1,REF!$A$2:$B$40,2,0),".00.","0001")</f>
        <v>203.07.14.00.0001</v>
      </c>
      <c r="AC111" s="16" t="str">
        <f>CONCATENATE($B111,".",VLOOKUP(DA!AC$1,REF!$A$2:$D$40,4,0),".",VLOOKUP(DA!AC$1,REF!$A$2:$B$40,2,0),".00.","0001")</f>
        <v>203.06.30.00.0001</v>
      </c>
      <c r="AD111" s="16" t="str">
        <f>CONCATENATE($B111,".",VLOOKUP(DA!AD$1,REF!$A$2:$D$40,4,0),".",VLOOKUP(DA!AD$1,REF!$A$2:$B$40,2,0),".00.","0001")</f>
        <v>203.06.23.00.0001</v>
      </c>
      <c r="AE111" s="16" t="str">
        <f>CONCATENATE($B111,".",VLOOKUP(DA!AE$1,REF!$A$2:$D$40,4,0),".",VLOOKUP(DA!AE$1,REF!$A$2:$B$40,2,0),".00.","0001")</f>
        <v>203.08.32.00.0001</v>
      </c>
      <c r="AF111" s="16" t="str">
        <f>CONCATENATE($B111,".",VLOOKUP(DA!AF$1,REF!$A$2:$D$40,4,0),".",VLOOKUP(DA!AF$1,REF!$A$2:$B$40,2,0),".00.","0001")</f>
        <v>203.05.09.00.0001</v>
      </c>
      <c r="AG111" s="16" t="str">
        <f>CONCATENATE($B111,".",VLOOKUP(DA!AG$1,REF!$A$2:$D$40,4,0),".",VLOOKUP(DA!AG$1,REF!$A$2:$B$40,2,0),".00.","0001")</f>
        <v>203.07.19.00.0001</v>
      </c>
      <c r="AH111" s="16" t="str">
        <f>CONCATENATE($B111,".",VLOOKUP(DA!AH$1,REF!$A$2:$D$40,4,0),".",VLOOKUP(DA!AH$1,REF!$A$2:$B$40,2,0),".00.","0001")</f>
        <v>203.01.07.00.0001</v>
      </c>
      <c r="AI111" s="16" t="str">
        <f>CONCATENATE($B111,".",VLOOKUP(DA!AI$1,REF!$A$2:$D$40,4,0),".",VLOOKUP(DA!AI$1,REF!$A$2:$B$40,2,0),".00.","0001")</f>
        <v>203.08.12.00.0001</v>
      </c>
      <c r="AJ111" s="16" t="str">
        <f>CONCATENATE($B111,".",VLOOKUP(DA!AJ$1,REF!$A$2:$D$40,4,0),".",VLOOKUP(DA!AJ$1,REF!$A$2:$B$40,2,0),".00.","0001")</f>
        <v>203.08.29.00.0001</v>
      </c>
      <c r="AK111" s="16" t="str">
        <f>CONCATENATE($B111,".",VLOOKUP(DA!AK$1,REF!$A$2:$D$40,4,0),".",VLOOKUP(DA!AK$1,REF!$A$2:$B$40,2,0),".00.","0001")</f>
        <v>203.01.00.00.0001</v>
      </c>
      <c r="AL111" s="16" t="str">
        <f>CONCATENATE($B111,".",VLOOKUP(DA!AL$1,REF!$A$2:$D$40,4,0),".",VLOOKUP(DA!AL$1,REF!$A$2:$B$40,2,0),".00.","0001")</f>
        <v>203.03.00.00.0001</v>
      </c>
      <c r="AM111" s="16" t="str">
        <f>CONCATENATE($B111,".",VLOOKUP(DA!AM$1,REF!$A$2:$D$40,4,0),".",VLOOKUP(DA!AM$1,REF!$A$2:$B$40,2,0),".00.","0001")</f>
        <v>203.05.00.00.0001</v>
      </c>
      <c r="AN111" s="16" t="str">
        <f>CONCATENATE($B111,".",VLOOKUP(DA!AN$1,REF!$A$2:$D$40,4,0),".",VLOOKUP(DA!AN$1,REF!$A$2:$B$40,2,0),".00.","0001")</f>
        <v>203.06.00.00.0001</v>
      </c>
      <c r="AO111" s="16" t="str">
        <f>CONCATENATE($B111,".",VLOOKUP(DA!AO$1,REF!$A$2:$D$40,4,0),".",VLOOKUP(DA!AO$1,REF!$A$2:$B$40,2,0),".00.","0001")</f>
        <v>203.07.00.00.0001</v>
      </c>
      <c r="AP111" s="16" t="str">
        <f>CONCATENATE($B111,".",VLOOKUP(DA!AP$1,REF!$A$2:$D$40,4,0),".",VLOOKUP(DA!AP$1,REF!$A$2:$B$40,2,0),".00.","0001")</f>
        <v>203.08.00.00.0001</v>
      </c>
      <c r="AQ111" s="16" t="str">
        <f>CONCATENATE($B111,".",VLOOKUP(DA!AQ$1,REF!$A$2:$D$40,4,0),".",VLOOKUP(DA!AQ$1,REF!$A$2:$B$40,2,0),".00.","0001")</f>
        <v>203.00.00.00.0001</v>
      </c>
    </row>
    <row r="112" spans="1:43" ht="16.5" customHeight="1" x14ac:dyDescent="0.25">
      <c r="A112" s="21" t="s">
        <v>291</v>
      </c>
      <c r="B112" s="17" t="s">
        <v>543</v>
      </c>
      <c r="C112" s="17">
        <f t="shared" si="1"/>
        <v>204</v>
      </c>
      <c r="D112" s="21" t="s">
        <v>540</v>
      </c>
      <c r="E112" s="16" t="str">
        <f>CONCATENATE($B112,".",VLOOKUP(DA!E$1,REF!$A$2:$D$40,4,0),".",VLOOKUP(DA!E$1,REF!$A$2:$B$40,2,0),".00.","0001")</f>
        <v>204.08.26.00.0001</v>
      </c>
      <c r="F112" s="16" t="str">
        <f>CONCATENATE($B112,".",VLOOKUP(DA!F$1,REF!$A$2:$D$40,4,0),".",VLOOKUP(DA!F$1,REF!$A$2:$B$40,2,0),".00.","0001")</f>
        <v>204.03.10.00.0001</v>
      </c>
      <c r="G112" s="16" t="str">
        <f>CONCATENATE($B112,".",VLOOKUP(DA!G$1,REF!$A$2:$D$40,4,0),".",VLOOKUP(DA!G$1,REF!$A$2:$B$40,2,0),".00.","0001")</f>
        <v>204.07.17.00.0001</v>
      </c>
      <c r="H112" s="16" t="str">
        <f>CONCATENATE($B112,".",VLOOKUP(DA!H$1,REF!$A$2:$D$40,4,0),".",VLOOKUP(DA!H$1,REF!$A$2:$B$40,2,0),".00.","0001")</f>
        <v>204.01.04.00.0001</v>
      </c>
      <c r="I112" s="16" t="str">
        <f>CONCATENATE($B112,".",VLOOKUP(DA!I$1,REF!$A$2:$D$40,4,0),".",VLOOKUP(DA!I$1,REF!$A$2:$B$40,2,0),".00.","0001")</f>
        <v>204.07.16.00.0001</v>
      </c>
      <c r="J112" s="16" t="str">
        <f>CONCATENATE($B112,".",VLOOKUP(DA!J$1,REF!$A$2:$D$40,4,0),".",VLOOKUP(DA!J$1,REF!$A$2:$B$40,2,0),".00.","0001")</f>
        <v>204.06.31.00.0001</v>
      </c>
      <c r="K112" s="16" t="str">
        <f>CONCATENATE($B112,".",VLOOKUP(DA!K$1,REF!$A$2:$D$40,4,0),".",VLOOKUP(DA!K$1,REF!$A$2:$B$40,2,0),".00.","0001")</f>
        <v>204.06.22.00.0001</v>
      </c>
      <c r="L112" s="16" t="str">
        <f>CONCATENATE($B112,".",VLOOKUP(DA!L$1,REF!$A$2:$D$40,4,0),".",VLOOKUP(DA!L$1,REF!$A$2:$B$40,2,0),".00.","0001")</f>
        <v>204.01.03.00.0001</v>
      </c>
      <c r="M112" s="16" t="str">
        <f>CONCATENATE($B112,".",VLOOKUP(DA!M$1,REF!$A$2:$D$40,4,0),".",VLOOKUP(DA!M$1,REF!$A$2:$B$40,2,0),".00.","0001")</f>
        <v>204.06.28.00.0001</v>
      </c>
      <c r="N112" s="16" t="str">
        <f>CONCATENATE($B112,".",VLOOKUP(DA!N$1,REF!$A$2:$D$40,4,0),".",VLOOKUP(DA!N$1,REF!$A$2:$B$40,2,0),".00.","0001")</f>
        <v>204.08.13.00.0001</v>
      </c>
      <c r="O112" s="16" t="str">
        <f>CONCATENATE($B112,".",VLOOKUP(DA!O$1,REF!$A$2:$D$40,4,0),".",VLOOKUP(DA!O$1,REF!$A$2:$B$40,2,0),".00.","0001")</f>
        <v>204.06.24.00.0001</v>
      </c>
      <c r="P112" s="16" t="str">
        <f>CONCATENATE($B112,".",VLOOKUP(DA!P$1,REF!$A$2:$D$40,4,0),".",VLOOKUP(DA!P$1,REF!$A$2:$B$40,2,0),".00.","0001")</f>
        <v>204.06.27.00.0001</v>
      </c>
      <c r="Q112" s="16" t="str">
        <f>CONCATENATE($B112,".",VLOOKUP(DA!Q$1,REF!$A$2:$D$40,4,0),".",VLOOKUP(DA!Q$1,REF!$A$2:$B$40,2,0),".00.","0001")</f>
        <v>204.08.15.00.0001</v>
      </c>
      <c r="R112" s="16" t="str">
        <f>CONCATENATE($B112,".",VLOOKUP(DA!R$1,REF!$A$2:$D$40,4,0),".",VLOOKUP(DA!R$1,REF!$A$2:$B$40,2,0),".00.","0001")</f>
        <v>204.01.06.00.0001</v>
      </c>
      <c r="S112" s="16" t="str">
        <f>CONCATENATE($B112,".",VLOOKUP(DA!S$1,REF!$A$2:$D$40,4,0),".",VLOOKUP(DA!S$1,REF!$A$2:$B$40,2,0),".00.","0001")</f>
        <v>204.03.08.00.0001</v>
      </c>
      <c r="T112" s="16" t="str">
        <f>CONCATENATE($B112,".",VLOOKUP(DA!T$1,REF!$A$2:$D$40,4,0),".",VLOOKUP(DA!T$1,REF!$A$2:$B$40,2,0),".00.","0001")</f>
        <v>204.07.18.00.0001</v>
      </c>
      <c r="U112" s="16" t="str">
        <f>CONCATENATE($B112,".",VLOOKUP(DA!U$1,REF!$A$2:$D$40,4,0),".",VLOOKUP(DA!U$1,REF!$A$2:$B$40,2,0),".00.","0001")</f>
        <v>204.08.25.00.0001</v>
      </c>
      <c r="V112" s="16" t="str">
        <f>CONCATENATE($B112,".",VLOOKUP(DA!V$1,REF!$A$2:$D$40,4,0),".",VLOOKUP(DA!V$1,REF!$A$2:$B$40,2,0),".00.","0001")</f>
        <v>204.07.20.00.0001</v>
      </c>
      <c r="W112" s="16" t="str">
        <f>CONCATENATE($B112,".",VLOOKUP(DA!W$1,REF!$A$2:$D$40,4,0),".",VLOOKUP(DA!W$1,REF!$A$2:$B$40,2,0),".00.","0001")</f>
        <v>204.08.21.00.0001</v>
      </c>
      <c r="X112" s="16" t="str">
        <f>CONCATENATE($B112,".",VLOOKUP(DA!X$1,REF!$A$2:$D$40,4,0),".",VLOOKUP(DA!X$1,REF!$A$2:$B$40,2,0),".00.","0001")</f>
        <v>204.01.01.00.0001</v>
      </c>
      <c r="Y112" s="16" t="str">
        <f>CONCATENATE($B112,".",VLOOKUP(DA!Y$1,REF!$A$2:$D$40,4,0),".",VLOOKUP(DA!Y$1,REF!$A$2:$B$40,2,0),".00.","0001")</f>
        <v>204.03.11.00.0001</v>
      </c>
      <c r="Z112" s="16" t="str">
        <f>CONCATENATE($B112,".",VLOOKUP(DA!Z$1,REF!$A$2:$D$40,4,0),".",VLOOKUP(DA!Z$1,REF!$A$2:$B$40,2,0),".00.","0001")</f>
        <v>204.01.02.00.0001</v>
      </c>
      <c r="AA112" s="16" t="str">
        <f>CONCATENATE($B112,".",VLOOKUP(DA!AA$1,REF!$A$2:$D$40,4,0),".",VLOOKUP(DA!AA$1,REF!$A$2:$B$40,2,0),".00.","0001")</f>
        <v>204.01.05.00.0001</v>
      </c>
      <c r="AB112" s="16" t="str">
        <f>CONCATENATE($B112,".",VLOOKUP(DA!AB$1,REF!$A$2:$D$40,4,0),".",VLOOKUP(DA!AB$1,REF!$A$2:$B$40,2,0),".00.","0001")</f>
        <v>204.07.14.00.0001</v>
      </c>
      <c r="AC112" s="16" t="str">
        <f>CONCATENATE($B112,".",VLOOKUP(DA!AC$1,REF!$A$2:$D$40,4,0),".",VLOOKUP(DA!AC$1,REF!$A$2:$B$40,2,0),".00.","0001")</f>
        <v>204.06.30.00.0001</v>
      </c>
      <c r="AD112" s="16" t="str">
        <f>CONCATENATE($B112,".",VLOOKUP(DA!AD$1,REF!$A$2:$D$40,4,0),".",VLOOKUP(DA!AD$1,REF!$A$2:$B$40,2,0),".00.","0001")</f>
        <v>204.06.23.00.0001</v>
      </c>
      <c r="AE112" s="16" t="str">
        <f>CONCATENATE($B112,".",VLOOKUP(DA!AE$1,REF!$A$2:$D$40,4,0),".",VLOOKUP(DA!AE$1,REF!$A$2:$B$40,2,0),".00.","0001")</f>
        <v>204.08.32.00.0001</v>
      </c>
      <c r="AF112" s="16" t="str">
        <f>CONCATENATE($B112,".",VLOOKUP(DA!AF$1,REF!$A$2:$D$40,4,0),".",VLOOKUP(DA!AF$1,REF!$A$2:$B$40,2,0),".00.","0001")</f>
        <v>204.05.09.00.0001</v>
      </c>
      <c r="AG112" s="16" t="str">
        <f>CONCATENATE($B112,".",VLOOKUP(DA!AG$1,REF!$A$2:$D$40,4,0),".",VLOOKUP(DA!AG$1,REF!$A$2:$B$40,2,0),".00.","0001")</f>
        <v>204.07.19.00.0001</v>
      </c>
      <c r="AH112" s="16" t="str">
        <f>CONCATENATE($B112,".",VLOOKUP(DA!AH$1,REF!$A$2:$D$40,4,0),".",VLOOKUP(DA!AH$1,REF!$A$2:$B$40,2,0),".00.","0001")</f>
        <v>204.01.07.00.0001</v>
      </c>
      <c r="AI112" s="16" t="str">
        <f>CONCATENATE($B112,".",VLOOKUP(DA!AI$1,REF!$A$2:$D$40,4,0),".",VLOOKUP(DA!AI$1,REF!$A$2:$B$40,2,0),".00.","0001")</f>
        <v>204.08.12.00.0001</v>
      </c>
      <c r="AJ112" s="16" t="str">
        <f>CONCATENATE($B112,".",VLOOKUP(DA!AJ$1,REF!$A$2:$D$40,4,0),".",VLOOKUP(DA!AJ$1,REF!$A$2:$B$40,2,0),".00.","0001")</f>
        <v>204.08.29.00.0001</v>
      </c>
      <c r="AK112" s="16" t="str">
        <f>CONCATENATE($B112,".",VLOOKUP(DA!AK$1,REF!$A$2:$D$40,4,0),".",VLOOKUP(DA!AK$1,REF!$A$2:$B$40,2,0),".00.","0001")</f>
        <v>204.01.00.00.0001</v>
      </c>
      <c r="AL112" s="16" t="str">
        <f>CONCATENATE($B112,".",VLOOKUP(DA!AL$1,REF!$A$2:$D$40,4,0),".",VLOOKUP(DA!AL$1,REF!$A$2:$B$40,2,0),".00.","0001")</f>
        <v>204.03.00.00.0001</v>
      </c>
      <c r="AM112" s="16" t="str">
        <f>CONCATENATE($B112,".",VLOOKUP(DA!AM$1,REF!$A$2:$D$40,4,0),".",VLOOKUP(DA!AM$1,REF!$A$2:$B$40,2,0),".00.","0001")</f>
        <v>204.05.00.00.0001</v>
      </c>
      <c r="AN112" s="16" t="str">
        <f>CONCATENATE($B112,".",VLOOKUP(DA!AN$1,REF!$A$2:$D$40,4,0),".",VLOOKUP(DA!AN$1,REF!$A$2:$B$40,2,0),".00.","0001")</f>
        <v>204.06.00.00.0001</v>
      </c>
      <c r="AO112" s="16" t="str">
        <f>CONCATENATE($B112,".",VLOOKUP(DA!AO$1,REF!$A$2:$D$40,4,0),".",VLOOKUP(DA!AO$1,REF!$A$2:$B$40,2,0),".00.","0001")</f>
        <v>204.07.00.00.0001</v>
      </c>
      <c r="AP112" s="16" t="str">
        <f>CONCATENATE($B112,".",VLOOKUP(DA!AP$1,REF!$A$2:$D$40,4,0),".",VLOOKUP(DA!AP$1,REF!$A$2:$B$40,2,0),".00.","0001")</f>
        <v>204.08.00.00.0001</v>
      </c>
      <c r="AQ112" s="16" t="str">
        <f>CONCATENATE($B112,".",VLOOKUP(DA!AQ$1,REF!$A$2:$D$40,4,0),".",VLOOKUP(DA!AQ$1,REF!$A$2:$B$40,2,0),".00.","0001")</f>
        <v>204.00.00.00.0001</v>
      </c>
    </row>
    <row r="113" spans="1:43" ht="16.5" customHeight="1" x14ac:dyDescent="0.25">
      <c r="A113" s="21" t="s">
        <v>291</v>
      </c>
      <c r="B113" s="17" t="s">
        <v>544</v>
      </c>
      <c r="C113" s="17">
        <f t="shared" si="1"/>
        <v>205</v>
      </c>
      <c r="D113" s="21" t="s">
        <v>541</v>
      </c>
      <c r="E113" s="16" t="str">
        <f>CONCATENATE($B113,".",VLOOKUP(DA!E$1,REF!$A$2:$D$40,4,0),".",VLOOKUP(DA!E$1,REF!$A$2:$B$40,2,0),".00.","0001")</f>
        <v>205.08.26.00.0001</v>
      </c>
      <c r="F113" s="16" t="str">
        <f>CONCATENATE($B113,".",VLOOKUP(DA!F$1,REF!$A$2:$D$40,4,0),".",VLOOKUP(DA!F$1,REF!$A$2:$B$40,2,0),".00.","0001")</f>
        <v>205.03.10.00.0001</v>
      </c>
      <c r="G113" s="16" t="str">
        <f>CONCATENATE($B113,".",VLOOKUP(DA!G$1,REF!$A$2:$D$40,4,0),".",VLOOKUP(DA!G$1,REF!$A$2:$B$40,2,0),".00.","0001")</f>
        <v>205.07.17.00.0001</v>
      </c>
      <c r="H113" s="16" t="str">
        <f>CONCATENATE($B113,".",VLOOKUP(DA!H$1,REF!$A$2:$D$40,4,0),".",VLOOKUP(DA!H$1,REF!$A$2:$B$40,2,0),".00.","0001")</f>
        <v>205.01.04.00.0001</v>
      </c>
      <c r="I113" s="16" t="str">
        <f>CONCATENATE($B113,".",VLOOKUP(DA!I$1,REF!$A$2:$D$40,4,0),".",VLOOKUP(DA!I$1,REF!$A$2:$B$40,2,0),".00.","0001")</f>
        <v>205.07.16.00.0001</v>
      </c>
      <c r="J113" s="16" t="str">
        <f>CONCATENATE($B113,".",VLOOKUP(DA!J$1,REF!$A$2:$D$40,4,0),".",VLOOKUP(DA!J$1,REF!$A$2:$B$40,2,0),".00.","0001")</f>
        <v>205.06.31.00.0001</v>
      </c>
      <c r="K113" s="16" t="str">
        <f>CONCATENATE($B113,".",VLOOKUP(DA!K$1,REF!$A$2:$D$40,4,0),".",VLOOKUP(DA!K$1,REF!$A$2:$B$40,2,0),".00.","0001")</f>
        <v>205.06.22.00.0001</v>
      </c>
      <c r="L113" s="16" t="str">
        <f>CONCATENATE($B113,".",VLOOKUP(DA!L$1,REF!$A$2:$D$40,4,0),".",VLOOKUP(DA!L$1,REF!$A$2:$B$40,2,0),".00.","0001")</f>
        <v>205.01.03.00.0001</v>
      </c>
      <c r="M113" s="16" t="str">
        <f>CONCATENATE($B113,".",VLOOKUP(DA!M$1,REF!$A$2:$D$40,4,0),".",VLOOKUP(DA!M$1,REF!$A$2:$B$40,2,0),".00.","0001")</f>
        <v>205.06.28.00.0001</v>
      </c>
      <c r="N113" s="16" t="str">
        <f>CONCATENATE($B113,".",VLOOKUP(DA!N$1,REF!$A$2:$D$40,4,0),".",VLOOKUP(DA!N$1,REF!$A$2:$B$40,2,0),".00.","0001")</f>
        <v>205.08.13.00.0001</v>
      </c>
      <c r="O113" s="16" t="str">
        <f>CONCATENATE($B113,".",VLOOKUP(DA!O$1,REF!$A$2:$D$40,4,0),".",VLOOKUP(DA!O$1,REF!$A$2:$B$40,2,0),".00.","0001")</f>
        <v>205.06.24.00.0001</v>
      </c>
      <c r="P113" s="16" t="str">
        <f>CONCATENATE($B113,".",VLOOKUP(DA!P$1,REF!$A$2:$D$40,4,0),".",VLOOKUP(DA!P$1,REF!$A$2:$B$40,2,0),".00.","0001")</f>
        <v>205.06.27.00.0001</v>
      </c>
      <c r="Q113" s="16" t="str">
        <f>CONCATENATE($B113,".",VLOOKUP(DA!Q$1,REF!$A$2:$D$40,4,0),".",VLOOKUP(DA!Q$1,REF!$A$2:$B$40,2,0),".00.","0001")</f>
        <v>205.08.15.00.0001</v>
      </c>
      <c r="R113" s="16" t="str">
        <f>CONCATENATE($B113,".",VLOOKUP(DA!R$1,REF!$A$2:$D$40,4,0),".",VLOOKUP(DA!R$1,REF!$A$2:$B$40,2,0),".00.","0001")</f>
        <v>205.01.06.00.0001</v>
      </c>
      <c r="S113" s="16" t="str">
        <f>CONCATENATE($B113,".",VLOOKUP(DA!S$1,REF!$A$2:$D$40,4,0),".",VLOOKUP(DA!S$1,REF!$A$2:$B$40,2,0),".00.","0001")</f>
        <v>205.03.08.00.0001</v>
      </c>
      <c r="T113" s="16" t="str">
        <f>CONCATENATE($B113,".",VLOOKUP(DA!T$1,REF!$A$2:$D$40,4,0),".",VLOOKUP(DA!T$1,REF!$A$2:$B$40,2,0),".00.","0001")</f>
        <v>205.07.18.00.0001</v>
      </c>
      <c r="U113" s="16" t="str">
        <f>CONCATENATE($B113,".",VLOOKUP(DA!U$1,REF!$A$2:$D$40,4,0),".",VLOOKUP(DA!U$1,REF!$A$2:$B$40,2,0),".00.","0001")</f>
        <v>205.08.25.00.0001</v>
      </c>
      <c r="V113" s="16" t="str">
        <f>CONCATENATE($B113,".",VLOOKUP(DA!V$1,REF!$A$2:$D$40,4,0),".",VLOOKUP(DA!V$1,REF!$A$2:$B$40,2,0),".00.","0001")</f>
        <v>205.07.20.00.0001</v>
      </c>
      <c r="W113" s="16" t="str">
        <f>CONCATENATE($B113,".",VLOOKUP(DA!W$1,REF!$A$2:$D$40,4,0),".",VLOOKUP(DA!W$1,REF!$A$2:$B$40,2,0),".00.","0001")</f>
        <v>205.08.21.00.0001</v>
      </c>
      <c r="X113" s="16" t="str">
        <f>CONCATENATE($B113,".",VLOOKUP(DA!X$1,REF!$A$2:$D$40,4,0),".",VLOOKUP(DA!X$1,REF!$A$2:$B$40,2,0),".00.","0001")</f>
        <v>205.01.01.00.0001</v>
      </c>
      <c r="Y113" s="16" t="str">
        <f>CONCATENATE($B113,".",VLOOKUP(DA!Y$1,REF!$A$2:$D$40,4,0),".",VLOOKUP(DA!Y$1,REF!$A$2:$B$40,2,0),".00.","0001")</f>
        <v>205.03.11.00.0001</v>
      </c>
      <c r="Z113" s="16" t="str">
        <f>CONCATENATE($B113,".",VLOOKUP(DA!Z$1,REF!$A$2:$D$40,4,0),".",VLOOKUP(DA!Z$1,REF!$A$2:$B$40,2,0),".00.","0001")</f>
        <v>205.01.02.00.0001</v>
      </c>
      <c r="AA113" s="16" t="str">
        <f>CONCATENATE($B113,".",VLOOKUP(DA!AA$1,REF!$A$2:$D$40,4,0),".",VLOOKUP(DA!AA$1,REF!$A$2:$B$40,2,0),".00.","0001")</f>
        <v>205.01.05.00.0001</v>
      </c>
      <c r="AB113" s="16" t="str">
        <f>CONCATENATE($B113,".",VLOOKUP(DA!AB$1,REF!$A$2:$D$40,4,0),".",VLOOKUP(DA!AB$1,REF!$A$2:$B$40,2,0),".00.","0001")</f>
        <v>205.07.14.00.0001</v>
      </c>
      <c r="AC113" s="16" t="str">
        <f>CONCATENATE($B113,".",VLOOKUP(DA!AC$1,REF!$A$2:$D$40,4,0),".",VLOOKUP(DA!AC$1,REF!$A$2:$B$40,2,0),".00.","0001")</f>
        <v>205.06.30.00.0001</v>
      </c>
      <c r="AD113" s="16" t="str">
        <f>CONCATENATE($B113,".",VLOOKUP(DA!AD$1,REF!$A$2:$D$40,4,0),".",VLOOKUP(DA!AD$1,REF!$A$2:$B$40,2,0),".00.","0001")</f>
        <v>205.06.23.00.0001</v>
      </c>
      <c r="AE113" s="16" t="str">
        <f>CONCATENATE($B113,".",VLOOKUP(DA!AE$1,REF!$A$2:$D$40,4,0),".",VLOOKUP(DA!AE$1,REF!$A$2:$B$40,2,0),".00.","0001")</f>
        <v>205.08.32.00.0001</v>
      </c>
      <c r="AF113" s="16" t="str">
        <f>CONCATENATE($B113,".",VLOOKUP(DA!AF$1,REF!$A$2:$D$40,4,0),".",VLOOKUP(DA!AF$1,REF!$A$2:$B$40,2,0),".00.","0001")</f>
        <v>205.05.09.00.0001</v>
      </c>
      <c r="AG113" s="16" t="str">
        <f>CONCATENATE($B113,".",VLOOKUP(DA!AG$1,REF!$A$2:$D$40,4,0),".",VLOOKUP(DA!AG$1,REF!$A$2:$B$40,2,0),".00.","0001")</f>
        <v>205.07.19.00.0001</v>
      </c>
      <c r="AH113" s="16" t="str">
        <f>CONCATENATE($B113,".",VLOOKUP(DA!AH$1,REF!$A$2:$D$40,4,0),".",VLOOKUP(DA!AH$1,REF!$A$2:$B$40,2,0),".00.","0001")</f>
        <v>205.01.07.00.0001</v>
      </c>
      <c r="AI113" s="16" t="str">
        <f>CONCATENATE($B113,".",VLOOKUP(DA!AI$1,REF!$A$2:$D$40,4,0),".",VLOOKUP(DA!AI$1,REF!$A$2:$B$40,2,0),".00.","0001")</f>
        <v>205.08.12.00.0001</v>
      </c>
      <c r="AJ113" s="16" t="str">
        <f>CONCATENATE($B113,".",VLOOKUP(DA!AJ$1,REF!$A$2:$D$40,4,0),".",VLOOKUP(DA!AJ$1,REF!$A$2:$B$40,2,0),".00.","0001")</f>
        <v>205.08.29.00.0001</v>
      </c>
      <c r="AK113" s="16" t="str">
        <f>CONCATENATE($B113,".",VLOOKUP(DA!AK$1,REF!$A$2:$D$40,4,0),".",VLOOKUP(DA!AK$1,REF!$A$2:$B$40,2,0),".00.","0001")</f>
        <v>205.01.00.00.0001</v>
      </c>
      <c r="AL113" s="16" t="str">
        <f>CONCATENATE($B113,".",VLOOKUP(DA!AL$1,REF!$A$2:$D$40,4,0),".",VLOOKUP(DA!AL$1,REF!$A$2:$B$40,2,0),".00.","0001")</f>
        <v>205.03.00.00.0001</v>
      </c>
      <c r="AM113" s="16" t="str">
        <f>CONCATENATE($B113,".",VLOOKUP(DA!AM$1,REF!$A$2:$D$40,4,0),".",VLOOKUP(DA!AM$1,REF!$A$2:$B$40,2,0),".00.","0001")</f>
        <v>205.05.00.00.0001</v>
      </c>
      <c r="AN113" s="16" t="str">
        <f>CONCATENATE($B113,".",VLOOKUP(DA!AN$1,REF!$A$2:$D$40,4,0),".",VLOOKUP(DA!AN$1,REF!$A$2:$B$40,2,0),".00.","0001")</f>
        <v>205.06.00.00.0001</v>
      </c>
      <c r="AO113" s="16" t="str">
        <f>CONCATENATE($B113,".",VLOOKUP(DA!AO$1,REF!$A$2:$D$40,4,0),".",VLOOKUP(DA!AO$1,REF!$A$2:$B$40,2,0),".00.","0001")</f>
        <v>205.07.00.00.0001</v>
      </c>
      <c r="AP113" s="16" t="str">
        <f>CONCATENATE($B113,".",VLOOKUP(DA!AP$1,REF!$A$2:$D$40,4,0),".",VLOOKUP(DA!AP$1,REF!$A$2:$B$40,2,0),".00.","0001")</f>
        <v>205.08.00.00.0001</v>
      </c>
      <c r="AQ113" s="16" t="str">
        <f>CONCATENATE($B113,".",VLOOKUP(DA!AQ$1,REF!$A$2:$D$40,4,0),".",VLOOKUP(DA!AQ$1,REF!$A$2:$B$40,2,0),".00.","0001")</f>
        <v>205.00.00.00.0001</v>
      </c>
    </row>
    <row r="114" spans="1:43" ht="16.5" customHeight="1" x14ac:dyDescent="0.25">
      <c r="A114" s="21" t="s">
        <v>291</v>
      </c>
      <c r="B114" s="17" t="s">
        <v>377</v>
      </c>
      <c r="C114" s="17">
        <f t="shared" si="1"/>
        <v>209</v>
      </c>
      <c r="D114" s="21" t="s">
        <v>158</v>
      </c>
      <c r="E114" s="16" t="str">
        <f>CONCATENATE($B114,".",VLOOKUP(DA!E$1,REF!$A$2:$D$40,4,0),".",VLOOKUP(DA!E$1,REF!$A$2:$B$40,2,0),".00.","0001")</f>
        <v>209.08.26.00.0001</v>
      </c>
      <c r="F114" s="16" t="str">
        <f>CONCATENATE($B114,".",VLOOKUP(DA!F$1,REF!$A$2:$D$40,4,0),".",VLOOKUP(DA!F$1,REF!$A$2:$B$40,2,0),".00.","0001")</f>
        <v>209.03.10.00.0001</v>
      </c>
      <c r="G114" s="16" t="str">
        <f>CONCATENATE($B114,".",VLOOKUP(DA!G$1,REF!$A$2:$D$40,4,0),".",VLOOKUP(DA!G$1,REF!$A$2:$B$40,2,0),".00.","0001")</f>
        <v>209.07.17.00.0001</v>
      </c>
      <c r="H114" s="16" t="str">
        <f>CONCATENATE($B114,".",VLOOKUP(DA!H$1,REF!$A$2:$D$40,4,0),".",VLOOKUP(DA!H$1,REF!$A$2:$B$40,2,0),".00.","0001")</f>
        <v>209.01.04.00.0001</v>
      </c>
      <c r="I114" s="16" t="str">
        <f>CONCATENATE($B114,".",VLOOKUP(DA!I$1,REF!$A$2:$D$40,4,0),".",VLOOKUP(DA!I$1,REF!$A$2:$B$40,2,0),".00.","0001")</f>
        <v>209.07.16.00.0001</v>
      </c>
      <c r="J114" s="16" t="str">
        <f>CONCATENATE($B114,".",VLOOKUP(DA!J$1,REF!$A$2:$D$40,4,0),".",VLOOKUP(DA!J$1,REF!$A$2:$B$40,2,0),".00.","0001")</f>
        <v>209.06.31.00.0001</v>
      </c>
      <c r="K114" s="16" t="str">
        <f>CONCATENATE($B114,".",VLOOKUP(DA!K$1,REF!$A$2:$D$40,4,0),".",VLOOKUP(DA!K$1,REF!$A$2:$B$40,2,0),".00.","0001")</f>
        <v>209.06.22.00.0001</v>
      </c>
      <c r="L114" s="16" t="str">
        <f>CONCATENATE($B114,".",VLOOKUP(DA!L$1,REF!$A$2:$D$40,4,0),".",VLOOKUP(DA!L$1,REF!$A$2:$B$40,2,0),".00.","0001")</f>
        <v>209.01.03.00.0001</v>
      </c>
      <c r="M114" s="16" t="str">
        <f>CONCATENATE($B114,".",VLOOKUP(DA!M$1,REF!$A$2:$D$40,4,0),".",VLOOKUP(DA!M$1,REF!$A$2:$B$40,2,0),".00.","0001")</f>
        <v>209.06.28.00.0001</v>
      </c>
      <c r="N114" s="16" t="str">
        <f>CONCATENATE($B114,".",VLOOKUP(DA!N$1,REF!$A$2:$D$40,4,0),".",VLOOKUP(DA!N$1,REF!$A$2:$B$40,2,0),".00.","0001")</f>
        <v>209.08.13.00.0001</v>
      </c>
      <c r="O114" s="16" t="str">
        <f>CONCATENATE($B114,".",VLOOKUP(DA!O$1,REF!$A$2:$D$40,4,0),".",VLOOKUP(DA!O$1,REF!$A$2:$B$40,2,0),".00.","0001")</f>
        <v>209.06.24.00.0001</v>
      </c>
      <c r="P114" s="16" t="str">
        <f>CONCATENATE($B114,".",VLOOKUP(DA!P$1,REF!$A$2:$D$40,4,0),".",VLOOKUP(DA!P$1,REF!$A$2:$B$40,2,0),".00.","0001")</f>
        <v>209.06.27.00.0001</v>
      </c>
      <c r="Q114" s="16" t="str">
        <f>CONCATENATE($B114,".",VLOOKUP(DA!Q$1,REF!$A$2:$D$40,4,0),".",VLOOKUP(DA!Q$1,REF!$A$2:$B$40,2,0),".00.","0001")</f>
        <v>209.08.15.00.0001</v>
      </c>
      <c r="R114" s="16" t="str">
        <f>CONCATENATE($B114,".",VLOOKUP(DA!R$1,REF!$A$2:$D$40,4,0),".",VLOOKUP(DA!R$1,REF!$A$2:$B$40,2,0),".00.","0001")</f>
        <v>209.01.06.00.0001</v>
      </c>
      <c r="S114" s="16" t="str">
        <f>CONCATENATE($B114,".",VLOOKUP(DA!S$1,REF!$A$2:$D$40,4,0),".",VLOOKUP(DA!S$1,REF!$A$2:$B$40,2,0),".00.","0001")</f>
        <v>209.03.08.00.0001</v>
      </c>
      <c r="T114" s="16" t="str">
        <f>CONCATENATE($B114,".",VLOOKUP(DA!T$1,REF!$A$2:$D$40,4,0),".",VLOOKUP(DA!T$1,REF!$A$2:$B$40,2,0),".00.","0001")</f>
        <v>209.07.18.00.0001</v>
      </c>
      <c r="U114" s="16" t="str">
        <f>CONCATENATE($B114,".",VLOOKUP(DA!U$1,REF!$A$2:$D$40,4,0),".",VLOOKUP(DA!U$1,REF!$A$2:$B$40,2,0),".00.","0001")</f>
        <v>209.08.25.00.0001</v>
      </c>
      <c r="V114" s="16" t="str">
        <f>CONCATENATE($B114,".",VLOOKUP(DA!V$1,REF!$A$2:$D$40,4,0),".",VLOOKUP(DA!V$1,REF!$A$2:$B$40,2,0),".00.","0001")</f>
        <v>209.07.20.00.0001</v>
      </c>
      <c r="W114" s="16" t="str">
        <f>CONCATENATE($B114,".",VLOOKUP(DA!W$1,REF!$A$2:$D$40,4,0),".",VLOOKUP(DA!W$1,REF!$A$2:$B$40,2,0),".00.","0001")</f>
        <v>209.08.21.00.0001</v>
      </c>
      <c r="X114" s="16" t="str">
        <f>CONCATENATE($B114,".",VLOOKUP(DA!X$1,REF!$A$2:$D$40,4,0),".",VLOOKUP(DA!X$1,REF!$A$2:$B$40,2,0),".00.","0001")</f>
        <v>209.01.01.00.0001</v>
      </c>
      <c r="Y114" s="16" t="str">
        <f>CONCATENATE($B114,".",VLOOKUP(DA!Y$1,REF!$A$2:$D$40,4,0),".",VLOOKUP(DA!Y$1,REF!$A$2:$B$40,2,0),".00.","0001")</f>
        <v>209.03.11.00.0001</v>
      </c>
      <c r="Z114" s="16" t="str">
        <f>CONCATENATE($B114,".",VLOOKUP(DA!Z$1,REF!$A$2:$D$40,4,0),".",VLOOKUP(DA!Z$1,REF!$A$2:$B$40,2,0),".00.","0001")</f>
        <v>209.01.02.00.0001</v>
      </c>
      <c r="AA114" s="16" t="str">
        <f>CONCATENATE($B114,".",VLOOKUP(DA!AA$1,REF!$A$2:$D$40,4,0),".",VLOOKUP(DA!AA$1,REF!$A$2:$B$40,2,0),".00.","0001")</f>
        <v>209.01.05.00.0001</v>
      </c>
      <c r="AB114" s="16" t="str">
        <f>CONCATENATE($B114,".",VLOOKUP(DA!AB$1,REF!$A$2:$D$40,4,0),".",VLOOKUP(DA!AB$1,REF!$A$2:$B$40,2,0),".00.","0001")</f>
        <v>209.07.14.00.0001</v>
      </c>
      <c r="AC114" s="16" t="str">
        <f>CONCATENATE($B114,".",VLOOKUP(DA!AC$1,REF!$A$2:$D$40,4,0),".",VLOOKUP(DA!AC$1,REF!$A$2:$B$40,2,0),".00.","0001")</f>
        <v>209.06.30.00.0001</v>
      </c>
      <c r="AD114" s="16" t="str">
        <f>CONCATENATE($B114,".",VLOOKUP(DA!AD$1,REF!$A$2:$D$40,4,0),".",VLOOKUP(DA!AD$1,REF!$A$2:$B$40,2,0),".00.","0001")</f>
        <v>209.06.23.00.0001</v>
      </c>
      <c r="AE114" s="16" t="str">
        <f>CONCATENATE($B114,".",VLOOKUP(DA!AE$1,REF!$A$2:$D$40,4,0),".",VLOOKUP(DA!AE$1,REF!$A$2:$B$40,2,0),".00.","0001")</f>
        <v>209.08.32.00.0001</v>
      </c>
      <c r="AF114" s="16" t="str">
        <f>CONCATENATE($B114,".",VLOOKUP(DA!AF$1,REF!$A$2:$D$40,4,0),".",VLOOKUP(DA!AF$1,REF!$A$2:$B$40,2,0),".00.","0001")</f>
        <v>209.05.09.00.0001</v>
      </c>
      <c r="AG114" s="16" t="str">
        <f>CONCATENATE($B114,".",VLOOKUP(DA!AG$1,REF!$A$2:$D$40,4,0),".",VLOOKUP(DA!AG$1,REF!$A$2:$B$40,2,0),".00.","0001")</f>
        <v>209.07.19.00.0001</v>
      </c>
      <c r="AH114" s="16" t="str">
        <f>CONCATENATE($B114,".",VLOOKUP(DA!AH$1,REF!$A$2:$D$40,4,0),".",VLOOKUP(DA!AH$1,REF!$A$2:$B$40,2,0),".00.","0001")</f>
        <v>209.01.07.00.0001</v>
      </c>
      <c r="AI114" s="16" t="str">
        <f>CONCATENATE($B114,".",VLOOKUP(DA!AI$1,REF!$A$2:$D$40,4,0),".",VLOOKUP(DA!AI$1,REF!$A$2:$B$40,2,0),".00.","0001")</f>
        <v>209.08.12.00.0001</v>
      </c>
      <c r="AJ114" s="16" t="str">
        <f>CONCATENATE($B114,".",VLOOKUP(DA!AJ$1,REF!$A$2:$D$40,4,0),".",VLOOKUP(DA!AJ$1,REF!$A$2:$B$40,2,0),".00.","0001")</f>
        <v>209.08.29.00.0001</v>
      </c>
      <c r="AK114" s="16" t="str">
        <f>CONCATENATE($B114,".",VLOOKUP(DA!AK$1,REF!$A$2:$D$40,4,0),".",VLOOKUP(DA!AK$1,REF!$A$2:$B$40,2,0),".00.","0001")</f>
        <v>209.01.00.00.0001</v>
      </c>
      <c r="AL114" s="16" t="str">
        <f>CONCATENATE($B114,".",VLOOKUP(DA!AL$1,REF!$A$2:$D$40,4,0),".",VLOOKUP(DA!AL$1,REF!$A$2:$B$40,2,0),".00.","0001")</f>
        <v>209.03.00.00.0001</v>
      </c>
      <c r="AM114" s="16" t="str">
        <f>CONCATENATE($B114,".",VLOOKUP(DA!AM$1,REF!$A$2:$D$40,4,0),".",VLOOKUP(DA!AM$1,REF!$A$2:$B$40,2,0),".00.","0001")</f>
        <v>209.05.00.00.0001</v>
      </c>
      <c r="AN114" s="16" t="str">
        <f>CONCATENATE($B114,".",VLOOKUP(DA!AN$1,REF!$A$2:$D$40,4,0),".",VLOOKUP(DA!AN$1,REF!$A$2:$B$40,2,0),".00.","0001")</f>
        <v>209.06.00.00.0001</v>
      </c>
      <c r="AO114" s="16" t="str">
        <f>CONCATENATE($B114,".",VLOOKUP(DA!AO$1,REF!$A$2:$D$40,4,0),".",VLOOKUP(DA!AO$1,REF!$A$2:$B$40,2,0),".00.","0001")</f>
        <v>209.07.00.00.0001</v>
      </c>
      <c r="AP114" s="16" t="str">
        <f>CONCATENATE($B114,".",VLOOKUP(DA!AP$1,REF!$A$2:$D$40,4,0),".",VLOOKUP(DA!AP$1,REF!$A$2:$B$40,2,0),".00.","0001")</f>
        <v>209.08.00.00.0001</v>
      </c>
      <c r="AQ114" s="16" t="str">
        <f>CONCATENATE($B114,".",VLOOKUP(DA!AQ$1,REF!$A$2:$D$40,4,0),".",VLOOKUP(DA!AQ$1,REF!$A$2:$B$40,2,0),".00.","0001")</f>
        <v>209.00.00.00.0001</v>
      </c>
    </row>
    <row r="115" spans="1:43" ht="16.5" customHeight="1" x14ac:dyDescent="0.25">
      <c r="A115" s="21" t="s">
        <v>306</v>
      </c>
      <c r="B115" s="17" t="s">
        <v>378</v>
      </c>
      <c r="C115" s="17">
        <f t="shared" si="1"/>
        <v>210</v>
      </c>
      <c r="D115" s="21" t="s">
        <v>159</v>
      </c>
      <c r="E115" s="16" t="str">
        <f>CONCATENATE($B115,".",VLOOKUP(DA!E$1,REF!$A$2:$D$40,4,0),".",VLOOKUP(DA!E$1,REF!$A$2:$B$40,2,0),".00.","0001")</f>
        <v>210.08.26.00.0001</v>
      </c>
      <c r="F115" s="16" t="str">
        <f>CONCATENATE($B115,".",VLOOKUP(DA!F$1,REF!$A$2:$D$40,4,0),".",VLOOKUP(DA!F$1,REF!$A$2:$B$40,2,0),".00.","0001")</f>
        <v>210.03.10.00.0001</v>
      </c>
      <c r="G115" s="16" t="str">
        <f>CONCATENATE($B115,".",VLOOKUP(DA!G$1,REF!$A$2:$D$40,4,0),".",VLOOKUP(DA!G$1,REF!$A$2:$B$40,2,0),".00.","0001")</f>
        <v>210.07.17.00.0001</v>
      </c>
      <c r="H115" s="16" t="str">
        <f>CONCATENATE($B115,".",VLOOKUP(DA!H$1,REF!$A$2:$D$40,4,0),".",VLOOKUP(DA!H$1,REF!$A$2:$B$40,2,0),".00.","0001")</f>
        <v>210.01.04.00.0001</v>
      </c>
      <c r="I115" s="16" t="str">
        <f>CONCATENATE($B115,".",VLOOKUP(DA!I$1,REF!$A$2:$D$40,4,0),".",VLOOKUP(DA!I$1,REF!$A$2:$B$40,2,0),".00.","0001")</f>
        <v>210.07.16.00.0001</v>
      </c>
      <c r="J115" s="16" t="str">
        <f>CONCATENATE($B115,".",VLOOKUP(DA!J$1,REF!$A$2:$D$40,4,0),".",VLOOKUP(DA!J$1,REF!$A$2:$B$40,2,0),".00.","0001")</f>
        <v>210.06.31.00.0001</v>
      </c>
      <c r="K115" s="16" t="str">
        <f>CONCATENATE($B115,".",VLOOKUP(DA!K$1,REF!$A$2:$D$40,4,0),".",VLOOKUP(DA!K$1,REF!$A$2:$B$40,2,0),".00.","0001")</f>
        <v>210.06.22.00.0001</v>
      </c>
      <c r="L115" s="16" t="str">
        <f>CONCATENATE($B115,".",VLOOKUP(DA!L$1,REF!$A$2:$D$40,4,0),".",VLOOKUP(DA!L$1,REF!$A$2:$B$40,2,0),".00.","0001")</f>
        <v>210.01.03.00.0001</v>
      </c>
      <c r="M115" s="16" t="str">
        <f>CONCATENATE($B115,".",VLOOKUP(DA!M$1,REF!$A$2:$D$40,4,0),".",VLOOKUP(DA!M$1,REF!$A$2:$B$40,2,0),".00.","0001")</f>
        <v>210.06.28.00.0001</v>
      </c>
      <c r="N115" s="16" t="str">
        <f>CONCATENATE($B115,".",VLOOKUP(DA!N$1,REF!$A$2:$D$40,4,0),".",VLOOKUP(DA!N$1,REF!$A$2:$B$40,2,0),".00.","0001")</f>
        <v>210.08.13.00.0001</v>
      </c>
      <c r="O115" s="16" t="str">
        <f>CONCATENATE($B115,".",VLOOKUP(DA!O$1,REF!$A$2:$D$40,4,0),".",VLOOKUP(DA!O$1,REF!$A$2:$B$40,2,0),".00.","0001")</f>
        <v>210.06.24.00.0001</v>
      </c>
      <c r="P115" s="16" t="str">
        <f>CONCATENATE($B115,".",VLOOKUP(DA!P$1,REF!$A$2:$D$40,4,0),".",VLOOKUP(DA!P$1,REF!$A$2:$B$40,2,0),".00.","0001")</f>
        <v>210.06.27.00.0001</v>
      </c>
      <c r="Q115" s="16" t="str">
        <f>CONCATENATE($B115,".",VLOOKUP(DA!Q$1,REF!$A$2:$D$40,4,0),".",VLOOKUP(DA!Q$1,REF!$A$2:$B$40,2,0),".00.","0001")</f>
        <v>210.08.15.00.0001</v>
      </c>
      <c r="R115" s="16" t="str">
        <f>CONCATENATE($B115,".",VLOOKUP(DA!R$1,REF!$A$2:$D$40,4,0),".",VLOOKUP(DA!R$1,REF!$A$2:$B$40,2,0),".00.","0001")</f>
        <v>210.01.06.00.0001</v>
      </c>
      <c r="S115" s="16" t="str">
        <f>CONCATENATE($B115,".",VLOOKUP(DA!S$1,REF!$A$2:$D$40,4,0),".",VLOOKUP(DA!S$1,REF!$A$2:$B$40,2,0),".00.","0001")</f>
        <v>210.03.08.00.0001</v>
      </c>
      <c r="T115" s="16" t="str">
        <f>CONCATENATE($B115,".",VLOOKUP(DA!T$1,REF!$A$2:$D$40,4,0),".",VLOOKUP(DA!T$1,REF!$A$2:$B$40,2,0),".00.","0001")</f>
        <v>210.07.18.00.0001</v>
      </c>
      <c r="U115" s="16" t="str">
        <f>CONCATENATE($B115,".",VLOOKUP(DA!U$1,REF!$A$2:$D$40,4,0),".",VLOOKUP(DA!U$1,REF!$A$2:$B$40,2,0),".00.","0001")</f>
        <v>210.08.25.00.0001</v>
      </c>
      <c r="V115" s="16" t="str">
        <f>CONCATENATE($B115,".",VLOOKUP(DA!V$1,REF!$A$2:$D$40,4,0),".",VLOOKUP(DA!V$1,REF!$A$2:$B$40,2,0),".00.","0001")</f>
        <v>210.07.20.00.0001</v>
      </c>
      <c r="W115" s="16" t="str">
        <f>CONCATENATE($B115,".",VLOOKUP(DA!W$1,REF!$A$2:$D$40,4,0),".",VLOOKUP(DA!W$1,REF!$A$2:$B$40,2,0),".00.","0001")</f>
        <v>210.08.21.00.0001</v>
      </c>
      <c r="X115" s="16" t="str">
        <f>CONCATENATE($B115,".",VLOOKUP(DA!X$1,REF!$A$2:$D$40,4,0),".",VLOOKUP(DA!X$1,REF!$A$2:$B$40,2,0),".00.","0001")</f>
        <v>210.01.01.00.0001</v>
      </c>
      <c r="Y115" s="16" t="str">
        <f>CONCATENATE($B115,".",VLOOKUP(DA!Y$1,REF!$A$2:$D$40,4,0),".",VLOOKUP(DA!Y$1,REF!$A$2:$B$40,2,0),".00.","0001")</f>
        <v>210.03.11.00.0001</v>
      </c>
      <c r="Z115" s="16" t="str">
        <f>CONCATENATE($B115,".",VLOOKUP(DA!Z$1,REF!$A$2:$D$40,4,0),".",VLOOKUP(DA!Z$1,REF!$A$2:$B$40,2,0),".00.","0001")</f>
        <v>210.01.02.00.0001</v>
      </c>
      <c r="AA115" s="16" t="str">
        <f>CONCATENATE($B115,".",VLOOKUP(DA!AA$1,REF!$A$2:$D$40,4,0),".",VLOOKUP(DA!AA$1,REF!$A$2:$B$40,2,0),".00.","0001")</f>
        <v>210.01.05.00.0001</v>
      </c>
      <c r="AB115" s="16" t="str">
        <f>CONCATENATE($B115,".",VLOOKUP(DA!AB$1,REF!$A$2:$D$40,4,0),".",VLOOKUP(DA!AB$1,REF!$A$2:$B$40,2,0),".00.","0001")</f>
        <v>210.07.14.00.0001</v>
      </c>
      <c r="AC115" s="16" t="str">
        <f>CONCATENATE($B115,".",VLOOKUP(DA!AC$1,REF!$A$2:$D$40,4,0),".",VLOOKUP(DA!AC$1,REF!$A$2:$B$40,2,0),".00.","0001")</f>
        <v>210.06.30.00.0001</v>
      </c>
      <c r="AD115" s="16" t="str">
        <f>CONCATENATE($B115,".",VLOOKUP(DA!AD$1,REF!$A$2:$D$40,4,0),".",VLOOKUP(DA!AD$1,REF!$A$2:$B$40,2,0),".00.","0001")</f>
        <v>210.06.23.00.0001</v>
      </c>
      <c r="AE115" s="16" t="str">
        <f>CONCATENATE($B115,".",VLOOKUP(DA!AE$1,REF!$A$2:$D$40,4,0),".",VLOOKUP(DA!AE$1,REF!$A$2:$B$40,2,0),".00.","0001")</f>
        <v>210.08.32.00.0001</v>
      </c>
      <c r="AF115" s="16" t="str">
        <f>CONCATENATE($B115,".",VLOOKUP(DA!AF$1,REF!$A$2:$D$40,4,0),".",VLOOKUP(DA!AF$1,REF!$A$2:$B$40,2,0),".00.","0001")</f>
        <v>210.05.09.00.0001</v>
      </c>
      <c r="AG115" s="16" t="str">
        <f>CONCATENATE($B115,".",VLOOKUP(DA!AG$1,REF!$A$2:$D$40,4,0),".",VLOOKUP(DA!AG$1,REF!$A$2:$B$40,2,0),".00.","0001")</f>
        <v>210.07.19.00.0001</v>
      </c>
      <c r="AH115" s="16" t="str">
        <f>CONCATENATE($B115,".",VLOOKUP(DA!AH$1,REF!$A$2:$D$40,4,0),".",VLOOKUP(DA!AH$1,REF!$A$2:$B$40,2,0),".00.","0001")</f>
        <v>210.01.07.00.0001</v>
      </c>
      <c r="AI115" s="16" t="str">
        <f>CONCATENATE($B115,".",VLOOKUP(DA!AI$1,REF!$A$2:$D$40,4,0),".",VLOOKUP(DA!AI$1,REF!$A$2:$B$40,2,0),".00.","0001")</f>
        <v>210.08.12.00.0001</v>
      </c>
      <c r="AJ115" s="16" t="str">
        <f>CONCATENATE($B115,".",VLOOKUP(DA!AJ$1,REF!$A$2:$D$40,4,0),".",VLOOKUP(DA!AJ$1,REF!$A$2:$B$40,2,0),".00.","0001")</f>
        <v>210.08.29.00.0001</v>
      </c>
      <c r="AK115" s="16" t="str">
        <f>CONCATENATE($B115,".",VLOOKUP(DA!AK$1,REF!$A$2:$D$40,4,0),".",VLOOKUP(DA!AK$1,REF!$A$2:$B$40,2,0),".00.","0001")</f>
        <v>210.01.00.00.0001</v>
      </c>
      <c r="AL115" s="16" t="str">
        <f>CONCATENATE($B115,".",VLOOKUP(DA!AL$1,REF!$A$2:$D$40,4,0),".",VLOOKUP(DA!AL$1,REF!$A$2:$B$40,2,0),".00.","0001")</f>
        <v>210.03.00.00.0001</v>
      </c>
      <c r="AM115" s="16" t="str">
        <f>CONCATENATE($B115,".",VLOOKUP(DA!AM$1,REF!$A$2:$D$40,4,0),".",VLOOKUP(DA!AM$1,REF!$A$2:$B$40,2,0),".00.","0001")</f>
        <v>210.05.00.00.0001</v>
      </c>
      <c r="AN115" s="16" t="str">
        <f>CONCATENATE($B115,".",VLOOKUP(DA!AN$1,REF!$A$2:$D$40,4,0),".",VLOOKUP(DA!AN$1,REF!$A$2:$B$40,2,0),".00.","0001")</f>
        <v>210.06.00.00.0001</v>
      </c>
      <c r="AO115" s="16" t="str">
        <f>CONCATENATE($B115,".",VLOOKUP(DA!AO$1,REF!$A$2:$D$40,4,0),".",VLOOKUP(DA!AO$1,REF!$A$2:$B$40,2,0),".00.","0001")</f>
        <v>210.07.00.00.0001</v>
      </c>
      <c r="AP115" s="16" t="str">
        <f>CONCATENATE($B115,".",VLOOKUP(DA!AP$1,REF!$A$2:$D$40,4,0),".",VLOOKUP(DA!AP$1,REF!$A$2:$B$40,2,0),".00.","0001")</f>
        <v>210.08.00.00.0001</v>
      </c>
      <c r="AQ115" s="16" t="str">
        <f>CONCATENATE($B115,".",VLOOKUP(DA!AQ$1,REF!$A$2:$D$40,4,0),".",VLOOKUP(DA!AQ$1,REF!$A$2:$B$40,2,0),".00.","0001")</f>
        <v>210.00.00.00.0001</v>
      </c>
    </row>
    <row r="116" spans="1:43" ht="16.5" customHeight="1" x14ac:dyDescent="0.25">
      <c r="A116" s="21" t="s">
        <v>306</v>
      </c>
      <c r="B116" s="17" t="s">
        <v>379</v>
      </c>
      <c r="C116" s="17">
        <f t="shared" si="1"/>
        <v>211</v>
      </c>
      <c r="D116" s="21" t="s">
        <v>160</v>
      </c>
      <c r="E116" s="16" t="str">
        <f>CONCATENATE($B116,".",VLOOKUP(DA!E$1,REF!$A$2:$D$40,4,0),".",VLOOKUP(DA!E$1,REF!$A$2:$B$40,2,0),".00.","0001")</f>
        <v>211.08.26.00.0001</v>
      </c>
      <c r="F116" s="16" t="str">
        <f>CONCATENATE($B116,".",VLOOKUP(DA!F$1,REF!$A$2:$D$40,4,0),".",VLOOKUP(DA!F$1,REF!$A$2:$B$40,2,0),".00.","0001")</f>
        <v>211.03.10.00.0001</v>
      </c>
      <c r="G116" s="16" t="str">
        <f>CONCATENATE($B116,".",VLOOKUP(DA!G$1,REF!$A$2:$D$40,4,0),".",VLOOKUP(DA!G$1,REF!$A$2:$B$40,2,0),".00.","0001")</f>
        <v>211.07.17.00.0001</v>
      </c>
      <c r="H116" s="16" t="str">
        <f>CONCATENATE($B116,".",VLOOKUP(DA!H$1,REF!$A$2:$D$40,4,0),".",VLOOKUP(DA!H$1,REF!$A$2:$B$40,2,0),".00.","0001")</f>
        <v>211.01.04.00.0001</v>
      </c>
      <c r="I116" s="16" t="str">
        <f>CONCATENATE($B116,".",VLOOKUP(DA!I$1,REF!$A$2:$D$40,4,0),".",VLOOKUP(DA!I$1,REF!$A$2:$B$40,2,0),".00.","0001")</f>
        <v>211.07.16.00.0001</v>
      </c>
      <c r="J116" s="16" t="str">
        <f>CONCATENATE($B116,".",VLOOKUP(DA!J$1,REF!$A$2:$D$40,4,0),".",VLOOKUP(DA!J$1,REF!$A$2:$B$40,2,0),".00.","0001")</f>
        <v>211.06.31.00.0001</v>
      </c>
      <c r="K116" s="16" t="str">
        <f>CONCATENATE($B116,".",VLOOKUP(DA!K$1,REF!$A$2:$D$40,4,0),".",VLOOKUP(DA!K$1,REF!$A$2:$B$40,2,0),".00.","0001")</f>
        <v>211.06.22.00.0001</v>
      </c>
      <c r="L116" s="16" t="str">
        <f>CONCATENATE($B116,".",VLOOKUP(DA!L$1,REF!$A$2:$D$40,4,0),".",VLOOKUP(DA!L$1,REF!$A$2:$B$40,2,0),".00.","0001")</f>
        <v>211.01.03.00.0001</v>
      </c>
      <c r="M116" s="16" t="str">
        <f>CONCATENATE($B116,".",VLOOKUP(DA!M$1,REF!$A$2:$D$40,4,0),".",VLOOKUP(DA!M$1,REF!$A$2:$B$40,2,0),".00.","0001")</f>
        <v>211.06.28.00.0001</v>
      </c>
      <c r="N116" s="16" t="str">
        <f>CONCATENATE($B116,".",VLOOKUP(DA!N$1,REF!$A$2:$D$40,4,0),".",VLOOKUP(DA!N$1,REF!$A$2:$B$40,2,0),".00.","0001")</f>
        <v>211.08.13.00.0001</v>
      </c>
      <c r="O116" s="16" t="str">
        <f>CONCATENATE($B116,".",VLOOKUP(DA!O$1,REF!$A$2:$D$40,4,0),".",VLOOKUP(DA!O$1,REF!$A$2:$B$40,2,0),".00.","0001")</f>
        <v>211.06.24.00.0001</v>
      </c>
      <c r="P116" s="16" t="str">
        <f>CONCATENATE($B116,".",VLOOKUP(DA!P$1,REF!$A$2:$D$40,4,0),".",VLOOKUP(DA!P$1,REF!$A$2:$B$40,2,0),".00.","0001")</f>
        <v>211.06.27.00.0001</v>
      </c>
      <c r="Q116" s="16" t="str">
        <f>CONCATENATE($B116,".",VLOOKUP(DA!Q$1,REF!$A$2:$D$40,4,0),".",VLOOKUP(DA!Q$1,REF!$A$2:$B$40,2,0),".00.","0001")</f>
        <v>211.08.15.00.0001</v>
      </c>
      <c r="R116" s="16" t="str">
        <f>CONCATENATE($B116,".",VLOOKUP(DA!R$1,REF!$A$2:$D$40,4,0),".",VLOOKUP(DA!R$1,REF!$A$2:$B$40,2,0),".00.","0001")</f>
        <v>211.01.06.00.0001</v>
      </c>
      <c r="S116" s="16" t="str">
        <f>CONCATENATE($B116,".",VLOOKUP(DA!S$1,REF!$A$2:$D$40,4,0),".",VLOOKUP(DA!S$1,REF!$A$2:$B$40,2,0),".00.","0001")</f>
        <v>211.03.08.00.0001</v>
      </c>
      <c r="T116" s="16" t="str">
        <f>CONCATENATE($B116,".",VLOOKUP(DA!T$1,REF!$A$2:$D$40,4,0),".",VLOOKUP(DA!T$1,REF!$A$2:$B$40,2,0),".00.","0001")</f>
        <v>211.07.18.00.0001</v>
      </c>
      <c r="U116" s="16" t="str">
        <f>CONCATENATE($B116,".",VLOOKUP(DA!U$1,REF!$A$2:$D$40,4,0),".",VLOOKUP(DA!U$1,REF!$A$2:$B$40,2,0),".00.","0001")</f>
        <v>211.08.25.00.0001</v>
      </c>
      <c r="V116" s="16" t="str">
        <f>CONCATENATE($B116,".",VLOOKUP(DA!V$1,REF!$A$2:$D$40,4,0),".",VLOOKUP(DA!V$1,REF!$A$2:$B$40,2,0),".00.","0001")</f>
        <v>211.07.20.00.0001</v>
      </c>
      <c r="W116" s="16" t="str">
        <f>CONCATENATE($B116,".",VLOOKUP(DA!W$1,REF!$A$2:$D$40,4,0),".",VLOOKUP(DA!W$1,REF!$A$2:$B$40,2,0),".00.","0001")</f>
        <v>211.08.21.00.0001</v>
      </c>
      <c r="X116" s="16" t="str">
        <f>CONCATENATE($B116,".",VLOOKUP(DA!X$1,REF!$A$2:$D$40,4,0),".",VLOOKUP(DA!X$1,REF!$A$2:$B$40,2,0),".00.","0001")</f>
        <v>211.01.01.00.0001</v>
      </c>
      <c r="Y116" s="16" t="str">
        <f>CONCATENATE($B116,".",VLOOKUP(DA!Y$1,REF!$A$2:$D$40,4,0),".",VLOOKUP(DA!Y$1,REF!$A$2:$B$40,2,0),".00.","0001")</f>
        <v>211.03.11.00.0001</v>
      </c>
      <c r="Z116" s="16" t="str">
        <f>CONCATENATE($B116,".",VLOOKUP(DA!Z$1,REF!$A$2:$D$40,4,0),".",VLOOKUP(DA!Z$1,REF!$A$2:$B$40,2,0),".00.","0001")</f>
        <v>211.01.02.00.0001</v>
      </c>
      <c r="AA116" s="16" t="str">
        <f>CONCATENATE($B116,".",VLOOKUP(DA!AA$1,REF!$A$2:$D$40,4,0),".",VLOOKUP(DA!AA$1,REF!$A$2:$B$40,2,0),".00.","0001")</f>
        <v>211.01.05.00.0001</v>
      </c>
      <c r="AB116" s="16" t="str">
        <f>CONCATENATE($B116,".",VLOOKUP(DA!AB$1,REF!$A$2:$D$40,4,0),".",VLOOKUP(DA!AB$1,REF!$A$2:$B$40,2,0),".00.","0001")</f>
        <v>211.07.14.00.0001</v>
      </c>
      <c r="AC116" s="16" t="str">
        <f>CONCATENATE($B116,".",VLOOKUP(DA!AC$1,REF!$A$2:$D$40,4,0),".",VLOOKUP(DA!AC$1,REF!$A$2:$B$40,2,0),".00.","0001")</f>
        <v>211.06.30.00.0001</v>
      </c>
      <c r="AD116" s="16" t="str">
        <f>CONCATENATE($B116,".",VLOOKUP(DA!AD$1,REF!$A$2:$D$40,4,0),".",VLOOKUP(DA!AD$1,REF!$A$2:$B$40,2,0),".00.","0001")</f>
        <v>211.06.23.00.0001</v>
      </c>
      <c r="AE116" s="16" t="str">
        <f>CONCATENATE($B116,".",VLOOKUP(DA!AE$1,REF!$A$2:$D$40,4,0),".",VLOOKUP(DA!AE$1,REF!$A$2:$B$40,2,0),".00.","0001")</f>
        <v>211.08.32.00.0001</v>
      </c>
      <c r="AF116" s="16" t="str">
        <f>CONCATENATE($B116,".",VLOOKUP(DA!AF$1,REF!$A$2:$D$40,4,0),".",VLOOKUP(DA!AF$1,REF!$A$2:$B$40,2,0),".00.","0001")</f>
        <v>211.05.09.00.0001</v>
      </c>
      <c r="AG116" s="16" t="str">
        <f>CONCATENATE($B116,".",VLOOKUP(DA!AG$1,REF!$A$2:$D$40,4,0),".",VLOOKUP(DA!AG$1,REF!$A$2:$B$40,2,0),".00.","0001")</f>
        <v>211.07.19.00.0001</v>
      </c>
      <c r="AH116" s="16" t="str">
        <f>CONCATENATE($B116,".",VLOOKUP(DA!AH$1,REF!$A$2:$D$40,4,0),".",VLOOKUP(DA!AH$1,REF!$A$2:$B$40,2,0),".00.","0001")</f>
        <v>211.01.07.00.0001</v>
      </c>
      <c r="AI116" s="16" t="str">
        <f>CONCATENATE($B116,".",VLOOKUP(DA!AI$1,REF!$A$2:$D$40,4,0),".",VLOOKUP(DA!AI$1,REF!$A$2:$B$40,2,0),".00.","0001")</f>
        <v>211.08.12.00.0001</v>
      </c>
      <c r="AJ116" s="16" t="str">
        <f>CONCATENATE($B116,".",VLOOKUP(DA!AJ$1,REF!$A$2:$D$40,4,0),".",VLOOKUP(DA!AJ$1,REF!$A$2:$B$40,2,0),".00.","0001")</f>
        <v>211.08.29.00.0001</v>
      </c>
      <c r="AK116" s="16" t="str">
        <f>CONCATENATE($B116,".",VLOOKUP(DA!AK$1,REF!$A$2:$D$40,4,0),".",VLOOKUP(DA!AK$1,REF!$A$2:$B$40,2,0),".00.","0001")</f>
        <v>211.01.00.00.0001</v>
      </c>
      <c r="AL116" s="16" t="str">
        <f>CONCATENATE($B116,".",VLOOKUP(DA!AL$1,REF!$A$2:$D$40,4,0),".",VLOOKUP(DA!AL$1,REF!$A$2:$B$40,2,0),".00.","0001")</f>
        <v>211.03.00.00.0001</v>
      </c>
      <c r="AM116" s="16" t="str">
        <f>CONCATENATE($B116,".",VLOOKUP(DA!AM$1,REF!$A$2:$D$40,4,0),".",VLOOKUP(DA!AM$1,REF!$A$2:$B$40,2,0),".00.","0001")</f>
        <v>211.05.00.00.0001</v>
      </c>
      <c r="AN116" s="16" t="str">
        <f>CONCATENATE($B116,".",VLOOKUP(DA!AN$1,REF!$A$2:$D$40,4,0),".",VLOOKUP(DA!AN$1,REF!$A$2:$B$40,2,0),".00.","0001")</f>
        <v>211.06.00.00.0001</v>
      </c>
      <c r="AO116" s="16" t="str">
        <f>CONCATENATE($B116,".",VLOOKUP(DA!AO$1,REF!$A$2:$D$40,4,0),".",VLOOKUP(DA!AO$1,REF!$A$2:$B$40,2,0),".00.","0001")</f>
        <v>211.07.00.00.0001</v>
      </c>
      <c r="AP116" s="16" t="str">
        <f>CONCATENATE($B116,".",VLOOKUP(DA!AP$1,REF!$A$2:$D$40,4,0),".",VLOOKUP(DA!AP$1,REF!$A$2:$B$40,2,0),".00.","0001")</f>
        <v>211.08.00.00.0001</v>
      </c>
      <c r="AQ116" s="16" t="str">
        <f>CONCATENATE($B116,".",VLOOKUP(DA!AQ$1,REF!$A$2:$D$40,4,0),".",VLOOKUP(DA!AQ$1,REF!$A$2:$B$40,2,0),".00.","0001")</f>
        <v>211.00.00.00.0001</v>
      </c>
    </row>
    <row r="117" spans="1:43" ht="16.5" customHeight="1" x14ac:dyDescent="0.25">
      <c r="A117" s="21" t="s">
        <v>306</v>
      </c>
      <c r="B117" s="17" t="s">
        <v>380</v>
      </c>
      <c r="C117" s="17">
        <f t="shared" si="1"/>
        <v>212</v>
      </c>
      <c r="D117" s="21" t="s">
        <v>161</v>
      </c>
      <c r="E117" s="16" t="str">
        <f>CONCATENATE($B117,".",VLOOKUP(DA!E$1,REF!$A$2:$D$40,4,0),".",VLOOKUP(DA!E$1,REF!$A$2:$B$40,2,0),".00.","0001")</f>
        <v>212.08.26.00.0001</v>
      </c>
      <c r="F117" s="16" t="str">
        <f>CONCATENATE($B117,".",VLOOKUP(DA!F$1,REF!$A$2:$D$40,4,0),".",VLOOKUP(DA!F$1,REF!$A$2:$B$40,2,0),".00.","0001")</f>
        <v>212.03.10.00.0001</v>
      </c>
      <c r="G117" s="16" t="str">
        <f>CONCATENATE($B117,".",VLOOKUP(DA!G$1,REF!$A$2:$D$40,4,0),".",VLOOKUP(DA!G$1,REF!$A$2:$B$40,2,0),".00.","0001")</f>
        <v>212.07.17.00.0001</v>
      </c>
      <c r="H117" s="16" t="str">
        <f>CONCATENATE($B117,".",VLOOKUP(DA!H$1,REF!$A$2:$D$40,4,0),".",VLOOKUP(DA!H$1,REF!$A$2:$B$40,2,0),".00.","0001")</f>
        <v>212.01.04.00.0001</v>
      </c>
      <c r="I117" s="16" t="str">
        <f>CONCATENATE($B117,".",VLOOKUP(DA!I$1,REF!$A$2:$D$40,4,0),".",VLOOKUP(DA!I$1,REF!$A$2:$B$40,2,0),".00.","0001")</f>
        <v>212.07.16.00.0001</v>
      </c>
      <c r="J117" s="16" t="str">
        <f>CONCATENATE($B117,".",VLOOKUP(DA!J$1,REF!$A$2:$D$40,4,0),".",VLOOKUP(DA!J$1,REF!$A$2:$B$40,2,0),".00.","0001")</f>
        <v>212.06.31.00.0001</v>
      </c>
      <c r="K117" s="16" t="str">
        <f>CONCATENATE($B117,".",VLOOKUP(DA!K$1,REF!$A$2:$D$40,4,0),".",VLOOKUP(DA!K$1,REF!$A$2:$B$40,2,0),".00.","0001")</f>
        <v>212.06.22.00.0001</v>
      </c>
      <c r="L117" s="16" t="str">
        <f>CONCATENATE($B117,".",VLOOKUP(DA!L$1,REF!$A$2:$D$40,4,0),".",VLOOKUP(DA!L$1,REF!$A$2:$B$40,2,0),".00.","0001")</f>
        <v>212.01.03.00.0001</v>
      </c>
      <c r="M117" s="16" t="str">
        <f>CONCATENATE($B117,".",VLOOKUP(DA!M$1,REF!$A$2:$D$40,4,0),".",VLOOKUP(DA!M$1,REF!$A$2:$B$40,2,0),".00.","0001")</f>
        <v>212.06.28.00.0001</v>
      </c>
      <c r="N117" s="16" t="str">
        <f>CONCATENATE($B117,".",VLOOKUP(DA!N$1,REF!$A$2:$D$40,4,0),".",VLOOKUP(DA!N$1,REF!$A$2:$B$40,2,0),".00.","0001")</f>
        <v>212.08.13.00.0001</v>
      </c>
      <c r="O117" s="16" t="str">
        <f>CONCATENATE($B117,".",VLOOKUP(DA!O$1,REF!$A$2:$D$40,4,0),".",VLOOKUP(DA!O$1,REF!$A$2:$B$40,2,0),".00.","0001")</f>
        <v>212.06.24.00.0001</v>
      </c>
      <c r="P117" s="16" t="str">
        <f>CONCATENATE($B117,".",VLOOKUP(DA!P$1,REF!$A$2:$D$40,4,0),".",VLOOKUP(DA!P$1,REF!$A$2:$B$40,2,0),".00.","0001")</f>
        <v>212.06.27.00.0001</v>
      </c>
      <c r="Q117" s="16" t="str">
        <f>CONCATENATE($B117,".",VLOOKUP(DA!Q$1,REF!$A$2:$D$40,4,0),".",VLOOKUP(DA!Q$1,REF!$A$2:$B$40,2,0),".00.","0001")</f>
        <v>212.08.15.00.0001</v>
      </c>
      <c r="R117" s="16" t="str">
        <f>CONCATENATE($B117,".",VLOOKUP(DA!R$1,REF!$A$2:$D$40,4,0),".",VLOOKUP(DA!R$1,REF!$A$2:$B$40,2,0),".00.","0001")</f>
        <v>212.01.06.00.0001</v>
      </c>
      <c r="S117" s="16" t="str">
        <f>CONCATENATE($B117,".",VLOOKUP(DA!S$1,REF!$A$2:$D$40,4,0),".",VLOOKUP(DA!S$1,REF!$A$2:$B$40,2,0),".00.","0001")</f>
        <v>212.03.08.00.0001</v>
      </c>
      <c r="T117" s="16" t="str">
        <f>CONCATENATE($B117,".",VLOOKUP(DA!T$1,REF!$A$2:$D$40,4,0),".",VLOOKUP(DA!T$1,REF!$A$2:$B$40,2,0),".00.","0001")</f>
        <v>212.07.18.00.0001</v>
      </c>
      <c r="U117" s="16" t="str">
        <f>CONCATENATE($B117,".",VLOOKUP(DA!U$1,REF!$A$2:$D$40,4,0),".",VLOOKUP(DA!U$1,REF!$A$2:$B$40,2,0),".00.","0001")</f>
        <v>212.08.25.00.0001</v>
      </c>
      <c r="V117" s="16" t="str">
        <f>CONCATENATE($B117,".",VLOOKUP(DA!V$1,REF!$A$2:$D$40,4,0),".",VLOOKUP(DA!V$1,REF!$A$2:$B$40,2,0),".00.","0001")</f>
        <v>212.07.20.00.0001</v>
      </c>
      <c r="W117" s="16" t="str">
        <f>CONCATENATE($B117,".",VLOOKUP(DA!W$1,REF!$A$2:$D$40,4,0),".",VLOOKUP(DA!W$1,REF!$A$2:$B$40,2,0),".00.","0001")</f>
        <v>212.08.21.00.0001</v>
      </c>
      <c r="X117" s="16" t="str">
        <f>CONCATENATE($B117,".",VLOOKUP(DA!X$1,REF!$A$2:$D$40,4,0),".",VLOOKUP(DA!X$1,REF!$A$2:$B$40,2,0),".00.","0001")</f>
        <v>212.01.01.00.0001</v>
      </c>
      <c r="Y117" s="16" t="str">
        <f>CONCATENATE($B117,".",VLOOKUP(DA!Y$1,REF!$A$2:$D$40,4,0),".",VLOOKUP(DA!Y$1,REF!$A$2:$B$40,2,0),".00.","0001")</f>
        <v>212.03.11.00.0001</v>
      </c>
      <c r="Z117" s="16" t="str">
        <f>CONCATENATE($B117,".",VLOOKUP(DA!Z$1,REF!$A$2:$D$40,4,0),".",VLOOKUP(DA!Z$1,REF!$A$2:$B$40,2,0),".00.","0001")</f>
        <v>212.01.02.00.0001</v>
      </c>
      <c r="AA117" s="16" t="str">
        <f>CONCATENATE($B117,".",VLOOKUP(DA!AA$1,REF!$A$2:$D$40,4,0),".",VLOOKUP(DA!AA$1,REF!$A$2:$B$40,2,0),".00.","0001")</f>
        <v>212.01.05.00.0001</v>
      </c>
      <c r="AB117" s="16" t="str">
        <f>CONCATENATE($B117,".",VLOOKUP(DA!AB$1,REF!$A$2:$D$40,4,0),".",VLOOKUP(DA!AB$1,REF!$A$2:$B$40,2,0),".00.","0001")</f>
        <v>212.07.14.00.0001</v>
      </c>
      <c r="AC117" s="16" t="str">
        <f>CONCATENATE($B117,".",VLOOKUP(DA!AC$1,REF!$A$2:$D$40,4,0),".",VLOOKUP(DA!AC$1,REF!$A$2:$B$40,2,0),".00.","0001")</f>
        <v>212.06.30.00.0001</v>
      </c>
      <c r="AD117" s="16" t="str">
        <f>CONCATENATE($B117,".",VLOOKUP(DA!AD$1,REF!$A$2:$D$40,4,0),".",VLOOKUP(DA!AD$1,REF!$A$2:$B$40,2,0),".00.","0001")</f>
        <v>212.06.23.00.0001</v>
      </c>
      <c r="AE117" s="16" t="str">
        <f>CONCATENATE($B117,".",VLOOKUP(DA!AE$1,REF!$A$2:$D$40,4,0),".",VLOOKUP(DA!AE$1,REF!$A$2:$B$40,2,0),".00.","0001")</f>
        <v>212.08.32.00.0001</v>
      </c>
      <c r="AF117" s="16" t="str">
        <f>CONCATENATE($B117,".",VLOOKUP(DA!AF$1,REF!$A$2:$D$40,4,0),".",VLOOKUP(DA!AF$1,REF!$A$2:$B$40,2,0),".00.","0001")</f>
        <v>212.05.09.00.0001</v>
      </c>
      <c r="AG117" s="16" t="str">
        <f>CONCATENATE($B117,".",VLOOKUP(DA!AG$1,REF!$A$2:$D$40,4,0),".",VLOOKUP(DA!AG$1,REF!$A$2:$B$40,2,0),".00.","0001")</f>
        <v>212.07.19.00.0001</v>
      </c>
      <c r="AH117" s="16" t="str">
        <f>CONCATENATE($B117,".",VLOOKUP(DA!AH$1,REF!$A$2:$D$40,4,0),".",VLOOKUP(DA!AH$1,REF!$A$2:$B$40,2,0),".00.","0001")</f>
        <v>212.01.07.00.0001</v>
      </c>
      <c r="AI117" s="16" t="str">
        <f>CONCATENATE($B117,".",VLOOKUP(DA!AI$1,REF!$A$2:$D$40,4,0),".",VLOOKUP(DA!AI$1,REF!$A$2:$B$40,2,0),".00.","0001")</f>
        <v>212.08.12.00.0001</v>
      </c>
      <c r="AJ117" s="16" t="str">
        <f>CONCATENATE($B117,".",VLOOKUP(DA!AJ$1,REF!$A$2:$D$40,4,0),".",VLOOKUP(DA!AJ$1,REF!$A$2:$B$40,2,0),".00.","0001")</f>
        <v>212.08.29.00.0001</v>
      </c>
      <c r="AK117" s="16" t="str">
        <f>CONCATENATE($B117,".",VLOOKUP(DA!AK$1,REF!$A$2:$D$40,4,0),".",VLOOKUP(DA!AK$1,REF!$A$2:$B$40,2,0),".00.","0001")</f>
        <v>212.01.00.00.0001</v>
      </c>
      <c r="AL117" s="16" t="str">
        <f>CONCATENATE($B117,".",VLOOKUP(DA!AL$1,REF!$A$2:$D$40,4,0),".",VLOOKUP(DA!AL$1,REF!$A$2:$B$40,2,0),".00.","0001")</f>
        <v>212.03.00.00.0001</v>
      </c>
      <c r="AM117" s="16" t="str">
        <f>CONCATENATE($B117,".",VLOOKUP(DA!AM$1,REF!$A$2:$D$40,4,0),".",VLOOKUP(DA!AM$1,REF!$A$2:$B$40,2,0),".00.","0001")</f>
        <v>212.05.00.00.0001</v>
      </c>
      <c r="AN117" s="16" t="str">
        <f>CONCATENATE($B117,".",VLOOKUP(DA!AN$1,REF!$A$2:$D$40,4,0),".",VLOOKUP(DA!AN$1,REF!$A$2:$B$40,2,0),".00.","0001")</f>
        <v>212.06.00.00.0001</v>
      </c>
      <c r="AO117" s="16" t="str">
        <f>CONCATENATE($B117,".",VLOOKUP(DA!AO$1,REF!$A$2:$D$40,4,0),".",VLOOKUP(DA!AO$1,REF!$A$2:$B$40,2,0),".00.","0001")</f>
        <v>212.07.00.00.0001</v>
      </c>
      <c r="AP117" s="16" t="str">
        <f>CONCATENATE($B117,".",VLOOKUP(DA!AP$1,REF!$A$2:$D$40,4,0),".",VLOOKUP(DA!AP$1,REF!$A$2:$B$40,2,0),".00.","0001")</f>
        <v>212.08.00.00.0001</v>
      </c>
      <c r="AQ117" s="16" t="str">
        <f>CONCATENATE($B117,".",VLOOKUP(DA!AQ$1,REF!$A$2:$D$40,4,0),".",VLOOKUP(DA!AQ$1,REF!$A$2:$B$40,2,0),".00.","0001")</f>
        <v>212.00.00.00.0001</v>
      </c>
    </row>
    <row r="118" spans="1:43" ht="16.5" customHeight="1" x14ac:dyDescent="0.25">
      <c r="A118" s="21" t="s">
        <v>306</v>
      </c>
      <c r="B118" s="17" t="s">
        <v>381</v>
      </c>
      <c r="C118" s="17">
        <f t="shared" si="1"/>
        <v>213</v>
      </c>
      <c r="D118" s="21" t="s">
        <v>162</v>
      </c>
      <c r="E118" s="16" t="str">
        <f>CONCATENATE($B118,".",VLOOKUP(DA!E$1,REF!$A$2:$D$40,4,0),".",VLOOKUP(DA!E$1,REF!$A$2:$B$40,2,0),".00.","0001")</f>
        <v>213.08.26.00.0001</v>
      </c>
      <c r="F118" s="16" t="str">
        <f>CONCATENATE($B118,".",VLOOKUP(DA!F$1,REF!$A$2:$D$40,4,0),".",VLOOKUP(DA!F$1,REF!$A$2:$B$40,2,0),".00.","0001")</f>
        <v>213.03.10.00.0001</v>
      </c>
      <c r="G118" s="16" t="str">
        <f>CONCATENATE($B118,".",VLOOKUP(DA!G$1,REF!$A$2:$D$40,4,0),".",VLOOKUP(DA!G$1,REF!$A$2:$B$40,2,0),".00.","0001")</f>
        <v>213.07.17.00.0001</v>
      </c>
      <c r="H118" s="16" t="str">
        <f>CONCATENATE($B118,".",VLOOKUP(DA!H$1,REF!$A$2:$D$40,4,0),".",VLOOKUP(DA!H$1,REF!$A$2:$B$40,2,0),".00.","0001")</f>
        <v>213.01.04.00.0001</v>
      </c>
      <c r="I118" s="16" t="str">
        <f>CONCATENATE($B118,".",VLOOKUP(DA!I$1,REF!$A$2:$D$40,4,0),".",VLOOKUP(DA!I$1,REF!$A$2:$B$40,2,0),".00.","0001")</f>
        <v>213.07.16.00.0001</v>
      </c>
      <c r="J118" s="16" t="str">
        <f>CONCATENATE($B118,".",VLOOKUP(DA!J$1,REF!$A$2:$D$40,4,0),".",VLOOKUP(DA!J$1,REF!$A$2:$B$40,2,0),".00.","0001")</f>
        <v>213.06.31.00.0001</v>
      </c>
      <c r="K118" s="16" t="str">
        <f>CONCATENATE($B118,".",VLOOKUP(DA!K$1,REF!$A$2:$D$40,4,0),".",VLOOKUP(DA!K$1,REF!$A$2:$B$40,2,0),".00.","0001")</f>
        <v>213.06.22.00.0001</v>
      </c>
      <c r="L118" s="16" t="str">
        <f>CONCATENATE($B118,".",VLOOKUP(DA!L$1,REF!$A$2:$D$40,4,0),".",VLOOKUP(DA!L$1,REF!$A$2:$B$40,2,0),".00.","0001")</f>
        <v>213.01.03.00.0001</v>
      </c>
      <c r="M118" s="16" t="str">
        <f>CONCATENATE($B118,".",VLOOKUP(DA!M$1,REF!$A$2:$D$40,4,0),".",VLOOKUP(DA!M$1,REF!$A$2:$B$40,2,0),".00.","0001")</f>
        <v>213.06.28.00.0001</v>
      </c>
      <c r="N118" s="16" t="str">
        <f>CONCATENATE($B118,".",VLOOKUP(DA!N$1,REF!$A$2:$D$40,4,0),".",VLOOKUP(DA!N$1,REF!$A$2:$B$40,2,0),".00.","0001")</f>
        <v>213.08.13.00.0001</v>
      </c>
      <c r="O118" s="16" t="str">
        <f>CONCATENATE($B118,".",VLOOKUP(DA!O$1,REF!$A$2:$D$40,4,0),".",VLOOKUP(DA!O$1,REF!$A$2:$B$40,2,0),".00.","0001")</f>
        <v>213.06.24.00.0001</v>
      </c>
      <c r="P118" s="16" t="str">
        <f>CONCATENATE($B118,".",VLOOKUP(DA!P$1,REF!$A$2:$D$40,4,0),".",VLOOKUP(DA!P$1,REF!$A$2:$B$40,2,0),".00.","0001")</f>
        <v>213.06.27.00.0001</v>
      </c>
      <c r="Q118" s="16" t="str">
        <f>CONCATENATE($B118,".",VLOOKUP(DA!Q$1,REF!$A$2:$D$40,4,0),".",VLOOKUP(DA!Q$1,REF!$A$2:$B$40,2,0),".00.","0001")</f>
        <v>213.08.15.00.0001</v>
      </c>
      <c r="R118" s="16" t="str">
        <f>CONCATENATE($B118,".",VLOOKUP(DA!R$1,REF!$A$2:$D$40,4,0),".",VLOOKUP(DA!R$1,REF!$A$2:$B$40,2,0),".00.","0001")</f>
        <v>213.01.06.00.0001</v>
      </c>
      <c r="S118" s="16" t="str">
        <f>CONCATENATE($B118,".",VLOOKUP(DA!S$1,REF!$A$2:$D$40,4,0),".",VLOOKUP(DA!S$1,REF!$A$2:$B$40,2,0),".00.","0001")</f>
        <v>213.03.08.00.0001</v>
      </c>
      <c r="T118" s="16" t="str">
        <f>CONCATENATE($B118,".",VLOOKUP(DA!T$1,REF!$A$2:$D$40,4,0),".",VLOOKUP(DA!T$1,REF!$A$2:$B$40,2,0),".00.","0001")</f>
        <v>213.07.18.00.0001</v>
      </c>
      <c r="U118" s="16" t="str">
        <f>CONCATENATE($B118,".",VLOOKUP(DA!U$1,REF!$A$2:$D$40,4,0),".",VLOOKUP(DA!U$1,REF!$A$2:$B$40,2,0),".00.","0001")</f>
        <v>213.08.25.00.0001</v>
      </c>
      <c r="V118" s="16" t="str">
        <f>CONCATENATE($B118,".",VLOOKUP(DA!V$1,REF!$A$2:$D$40,4,0),".",VLOOKUP(DA!V$1,REF!$A$2:$B$40,2,0),".00.","0001")</f>
        <v>213.07.20.00.0001</v>
      </c>
      <c r="W118" s="16" t="str">
        <f>CONCATENATE($B118,".",VLOOKUP(DA!W$1,REF!$A$2:$D$40,4,0),".",VLOOKUP(DA!W$1,REF!$A$2:$B$40,2,0),".00.","0001")</f>
        <v>213.08.21.00.0001</v>
      </c>
      <c r="X118" s="16" t="str">
        <f>CONCATENATE($B118,".",VLOOKUP(DA!X$1,REF!$A$2:$D$40,4,0),".",VLOOKUP(DA!X$1,REF!$A$2:$B$40,2,0),".00.","0001")</f>
        <v>213.01.01.00.0001</v>
      </c>
      <c r="Y118" s="16" t="str">
        <f>CONCATENATE($B118,".",VLOOKUP(DA!Y$1,REF!$A$2:$D$40,4,0),".",VLOOKUP(DA!Y$1,REF!$A$2:$B$40,2,0),".00.","0001")</f>
        <v>213.03.11.00.0001</v>
      </c>
      <c r="Z118" s="16" t="str">
        <f>CONCATENATE($B118,".",VLOOKUP(DA!Z$1,REF!$A$2:$D$40,4,0),".",VLOOKUP(DA!Z$1,REF!$A$2:$B$40,2,0),".00.","0001")</f>
        <v>213.01.02.00.0001</v>
      </c>
      <c r="AA118" s="16" t="str">
        <f>CONCATENATE($B118,".",VLOOKUP(DA!AA$1,REF!$A$2:$D$40,4,0),".",VLOOKUP(DA!AA$1,REF!$A$2:$B$40,2,0),".00.","0001")</f>
        <v>213.01.05.00.0001</v>
      </c>
      <c r="AB118" s="16" t="str">
        <f>CONCATENATE($B118,".",VLOOKUP(DA!AB$1,REF!$A$2:$D$40,4,0),".",VLOOKUP(DA!AB$1,REF!$A$2:$B$40,2,0),".00.","0001")</f>
        <v>213.07.14.00.0001</v>
      </c>
      <c r="AC118" s="16" t="str">
        <f>CONCATENATE($B118,".",VLOOKUP(DA!AC$1,REF!$A$2:$D$40,4,0),".",VLOOKUP(DA!AC$1,REF!$A$2:$B$40,2,0),".00.","0001")</f>
        <v>213.06.30.00.0001</v>
      </c>
      <c r="AD118" s="16" t="str">
        <f>CONCATENATE($B118,".",VLOOKUP(DA!AD$1,REF!$A$2:$D$40,4,0),".",VLOOKUP(DA!AD$1,REF!$A$2:$B$40,2,0),".00.","0001")</f>
        <v>213.06.23.00.0001</v>
      </c>
      <c r="AE118" s="16" t="str">
        <f>CONCATENATE($B118,".",VLOOKUP(DA!AE$1,REF!$A$2:$D$40,4,0),".",VLOOKUP(DA!AE$1,REF!$A$2:$B$40,2,0),".00.","0001")</f>
        <v>213.08.32.00.0001</v>
      </c>
      <c r="AF118" s="16" t="str">
        <f>CONCATENATE($B118,".",VLOOKUP(DA!AF$1,REF!$A$2:$D$40,4,0),".",VLOOKUP(DA!AF$1,REF!$A$2:$B$40,2,0),".00.","0001")</f>
        <v>213.05.09.00.0001</v>
      </c>
      <c r="AG118" s="16" t="str">
        <f>CONCATENATE($B118,".",VLOOKUP(DA!AG$1,REF!$A$2:$D$40,4,0),".",VLOOKUP(DA!AG$1,REF!$A$2:$B$40,2,0),".00.","0001")</f>
        <v>213.07.19.00.0001</v>
      </c>
      <c r="AH118" s="16" t="str">
        <f>CONCATENATE($B118,".",VLOOKUP(DA!AH$1,REF!$A$2:$D$40,4,0),".",VLOOKUP(DA!AH$1,REF!$A$2:$B$40,2,0),".00.","0001")</f>
        <v>213.01.07.00.0001</v>
      </c>
      <c r="AI118" s="16" t="str">
        <f>CONCATENATE($B118,".",VLOOKUP(DA!AI$1,REF!$A$2:$D$40,4,0),".",VLOOKUP(DA!AI$1,REF!$A$2:$B$40,2,0),".00.","0001")</f>
        <v>213.08.12.00.0001</v>
      </c>
      <c r="AJ118" s="16" t="str">
        <f>CONCATENATE($B118,".",VLOOKUP(DA!AJ$1,REF!$A$2:$D$40,4,0),".",VLOOKUP(DA!AJ$1,REF!$A$2:$B$40,2,0),".00.","0001")</f>
        <v>213.08.29.00.0001</v>
      </c>
      <c r="AK118" s="16" t="str">
        <f>CONCATENATE($B118,".",VLOOKUP(DA!AK$1,REF!$A$2:$D$40,4,0),".",VLOOKUP(DA!AK$1,REF!$A$2:$B$40,2,0),".00.","0001")</f>
        <v>213.01.00.00.0001</v>
      </c>
      <c r="AL118" s="16" t="str">
        <f>CONCATENATE($B118,".",VLOOKUP(DA!AL$1,REF!$A$2:$D$40,4,0),".",VLOOKUP(DA!AL$1,REF!$A$2:$B$40,2,0),".00.","0001")</f>
        <v>213.03.00.00.0001</v>
      </c>
      <c r="AM118" s="16" t="str">
        <f>CONCATENATE($B118,".",VLOOKUP(DA!AM$1,REF!$A$2:$D$40,4,0),".",VLOOKUP(DA!AM$1,REF!$A$2:$B$40,2,0),".00.","0001")</f>
        <v>213.05.00.00.0001</v>
      </c>
      <c r="AN118" s="16" t="str">
        <f>CONCATENATE($B118,".",VLOOKUP(DA!AN$1,REF!$A$2:$D$40,4,0),".",VLOOKUP(DA!AN$1,REF!$A$2:$B$40,2,0),".00.","0001")</f>
        <v>213.06.00.00.0001</v>
      </c>
      <c r="AO118" s="16" t="str">
        <f>CONCATENATE($B118,".",VLOOKUP(DA!AO$1,REF!$A$2:$D$40,4,0),".",VLOOKUP(DA!AO$1,REF!$A$2:$B$40,2,0),".00.","0001")</f>
        <v>213.07.00.00.0001</v>
      </c>
      <c r="AP118" s="16" t="str">
        <f>CONCATENATE($B118,".",VLOOKUP(DA!AP$1,REF!$A$2:$D$40,4,0),".",VLOOKUP(DA!AP$1,REF!$A$2:$B$40,2,0),".00.","0001")</f>
        <v>213.08.00.00.0001</v>
      </c>
      <c r="AQ118" s="16" t="str">
        <f>CONCATENATE($B118,".",VLOOKUP(DA!AQ$1,REF!$A$2:$D$40,4,0),".",VLOOKUP(DA!AQ$1,REF!$A$2:$B$40,2,0),".00.","0001")</f>
        <v>213.00.00.00.0001</v>
      </c>
    </row>
    <row r="119" spans="1:43" ht="16.5" customHeight="1" x14ac:dyDescent="0.25">
      <c r="A119" s="21" t="s">
        <v>306</v>
      </c>
      <c r="B119" s="17" t="s">
        <v>382</v>
      </c>
      <c r="C119" s="17">
        <f t="shared" si="1"/>
        <v>214</v>
      </c>
      <c r="D119" s="21" t="s">
        <v>163</v>
      </c>
      <c r="E119" s="16" t="str">
        <f>CONCATENATE($B119,".",VLOOKUP(DA!E$1,REF!$A$2:$D$40,4,0),".",VLOOKUP(DA!E$1,REF!$A$2:$B$40,2,0),".00.","0001")</f>
        <v>214.08.26.00.0001</v>
      </c>
      <c r="F119" s="16" t="str">
        <f>CONCATENATE($B119,".",VLOOKUP(DA!F$1,REF!$A$2:$D$40,4,0),".",VLOOKUP(DA!F$1,REF!$A$2:$B$40,2,0),".00.","0001")</f>
        <v>214.03.10.00.0001</v>
      </c>
      <c r="G119" s="16" t="str">
        <f>CONCATENATE($B119,".",VLOOKUP(DA!G$1,REF!$A$2:$D$40,4,0),".",VLOOKUP(DA!G$1,REF!$A$2:$B$40,2,0),".00.","0001")</f>
        <v>214.07.17.00.0001</v>
      </c>
      <c r="H119" s="16" t="str">
        <f>CONCATENATE($B119,".",VLOOKUP(DA!H$1,REF!$A$2:$D$40,4,0),".",VLOOKUP(DA!H$1,REF!$A$2:$B$40,2,0),".00.","0001")</f>
        <v>214.01.04.00.0001</v>
      </c>
      <c r="I119" s="16" t="str">
        <f>CONCATENATE($B119,".",VLOOKUP(DA!I$1,REF!$A$2:$D$40,4,0),".",VLOOKUP(DA!I$1,REF!$A$2:$B$40,2,0),".00.","0001")</f>
        <v>214.07.16.00.0001</v>
      </c>
      <c r="J119" s="16" t="str">
        <f>CONCATENATE($B119,".",VLOOKUP(DA!J$1,REF!$A$2:$D$40,4,0),".",VLOOKUP(DA!J$1,REF!$A$2:$B$40,2,0),".00.","0001")</f>
        <v>214.06.31.00.0001</v>
      </c>
      <c r="K119" s="16" t="str">
        <f>CONCATENATE($B119,".",VLOOKUP(DA!K$1,REF!$A$2:$D$40,4,0),".",VLOOKUP(DA!K$1,REF!$A$2:$B$40,2,0),".00.","0001")</f>
        <v>214.06.22.00.0001</v>
      </c>
      <c r="L119" s="16" t="str">
        <f>CONCATENATE($B119,".",VLOOKUP(DA!L$1,REF!$A$2:$D$40,4,0),".",VLOOKUP(DA!L$1,REF!$A$2:$B$40,2,0),".00.","0001")</f>
        <v>214.01.03.00.0001</v>
      </c>
      <c r="M119" s="16" t="str">
        <f>CONCATENATE($B119,".",VLOOKUP(DA!M$1,REF!$A$2:$D$40,4,0),".",VLOOKUP(DA!M$1,REF!$A$2:$B$40,2,0),".00.","0001")</f>
        <v>214.06.28.00.0001</v>
      </c>
      <c r="N119" s="16" t="str">
        <f>CONCATENATE($B119,".",VLOOKUP(DA!N$1,REF!$A$2:$D$40,4,0),".",VLOOKUP(DA!N$1,REF!$A$2:$B$40,2,0),".00.","0001")</f>
        <v>214.08.13.00.0001</v>
      </c>
      <c r="O119" s="16" t="str">
        <f>CONCATENATE($B119,".",VLOOKUP(DA!O$1,REF!$A$2:$D$40,4,0),".",VLOOKUP(DA!O$1,REF!$A$2:$B$40,2,0),".00.","0001")</f>
        <v>214.06.24.00.0001</v>
      </c>
      <c r="P119" s="16" t="str">
        <f>CONCATENATE($B119,".",VLOOKUP(DA!P$1,REF!$A$2:$D$40,4,0),".",VLOOKUP(DA!P$1,REF!$A$2:$B$40,2,0),".00.","0001")</f>
        <v>214.06.27.00.0001</v>
      </c>
      <c r="Q119" s="16" t="str">
        <f>CONCATENATE($B119,".",VLOOKUP(DA!Q$1,REF!$A$2:$D$40,4,0),".",VLOOKUP(DA!Q$1,REF!$A$2:$B$40,2,0),".00.","0001")</f>
        <v>214.08.15.00.0001</v>
      </c>
      <c r="R119" s="16" t="str">
        <f>CONCATENATE($B119,".",VLOOKUP(DA!R$1,REF!$A$2:$D$40,4,0),".",VLOOKUP(DA!R$1,REF!$A$2:$B$40,2,0),".00.","0001")</f>
        <v>214.01.06.00.0001</v>
      </c>
      <c r="S119" s="16" t="str">
        <f>CONCATENATE($B119,".",VLOOKUP(DA!S$1,REF!$A$2:$D$40,4,0),".",VLOOKUP(DA!S$1,REF!$A$2:$B$40,2,0),".00.","0001")</f>
        <v>214.03.08.00.0001</v>
      </c>
      <c r="T119" s="16" t="str">
        <f>CONCATENATE($B119,".",VLOOKUP(DA!T$1,REF!$A$2:$D$40,4,0),".",VLOOKUP(DA!T$1,REF!$A$2:$B$40,2,0),".00.","0001")</f>
        <v>214.07.18.00.0001</v>
      </c>
      <c r="U119" s="16" t="str">
        <f>CONCATENATE($B119,".",VLOOKUP(DA!U$1,REF!$A$2:$D$40,4,0),".",VLOOKUP(DA!U$1,REF!$A$2:$B$40,2,0),".00.","0001")</f>
        <v>214.08.25.00.0001</v>
      </c>
      <c r="V119" s="16" t="str">
        <f>CONCATENATE($B119,".",VLOOKUP(DA!V$1,REF!$A$2:$D$40,4,0),".",VLOOKUP(DA!V$1,REF!$A$2:$B$40,2,0),".00.","0001")</f>
        <v>214.07.20.00.0001</v>
      </c>
      <c r="W119" s="16" t="str">
        <f>CONCATENATE($B119,".",VLOOKUP(DA!W$1,REF!$A$2:$D$40,4,0),".",VLOOKUP(DA!W$1,REF!$A$2:$B$40,2,0),".00.","0001")</f>
        <v>214.08.21.00.0001</v>
      </c>
      <c r="X119" s="16" t="str">
        <f>CONCATENATE($B119,".",VLOOKUP(DA!X$1,REF!$A$2:$D$40,4,0),".",VLOOKUP(DA!X$1,REF!$A$2:$B$40,2,0),".00.","0001")</f>
        <v>214.01.01.00.0001</v>
      </c>
      <c r="Y119" s="16" t="str">
        <f>CONCATENATE($B119,".",VLOOKUP(DA!Y$1,REF!$A$2:$D$40,4,0),".",VLOOKUP(DA!Y$1,REF!$A$2:$B$40,2,0),".00.","0001")</f>
        <v>214.03.11.00.0001</v>
      </c>
      <c r="Z119" s="16" t="str">
        <f>CONCATENATE($B119,".",VLOOKUP(DA!Z$1,REF!$A$2:$D$40,4,0),".",VLOOKUP(DA!Z$1,REF!$A$2:$B$40,2,0),".00.","0001")</f>
        <v>214.01.02.00.0001</v>
      </c>
      <c r="AA119" s="16" t="str">
        <f>CONCATENATE($B119,".",VLOOKUP(DA!AA$1,REF!$A$2:$D$40,4,0),".",VLOOKUP(DA!AA$1,REF!$A$2:$B$40,2,0),".00.","0001")</f>
        <v>214.01.05.00.0001</v>
      </c>
      <c r="AB119" s="16" t="str">
        <f>CONCATENATE($B119,".",VLOOKUP(DA!AB$1,REF!$A$2:$D$40,4,0),".",VLOOKUP(DA!AB$1,REF!$A$2:$B$40,2,0),".00.","0001")</f>
        <v>214.07.14.00.0001</v>
      </c>
      <c r="AC119" s="16" t="str">
        <f>CONCATENATE($B119,".",VLOOKUP(DA!AC$1,REF!$A$2:$D$40,4,0),".",VLOOKUP(DA!AC$1,REF!$A$2:$B$40,2,0),".00.","0001")</f>
        <v>214.06.30.00.0001</v>
      </c>
      <c r="AD119" s="16" t="str">
        <f>CONCATENATE($B119,".",VLOOKUP(DA!AD$1,REF!$A$2:$D$40,4,0),".",VLOOKUP(DA!AD$1,REF!$A$2:$B$40,2,0),".00.","0001")</f>
        <v>214.06.23.00.0001</v>
      </c>
      <c r="AE119" s="16" t="str">
        <f>CONCATENATE($B119,".",VLOOKUP(DA!AE$1,REF!$A$2:$D$40,4,0),".",VLOOKUP(DA!AE$1,REF!$A$2:$B$40,2,0),".00.","0001")</f>
        <v>214.08.32.00.0001</v>
      </c>
      <c r="AF119" s="16" t="str">
        <f>CONCATENATE($B119,".",VLOOKUP(DA!AF$1,REF!$A$2:$D$40,4,0),".",VLOOKUP(DA!AF$1,REF!$A$2:$B$40,2,0),".00.","0001")</f>
        <v>214.05.09.00.0001</v>
      </c>
      <c r="AG119" s="16" t="str">
        <f>CONCATENATE($B119,".",VLOOKUP(DA!AG$1,REF!$A$2:$D$40,4,0),".",VLOOKUP(DA!AG$1,REF!$A$2:$B$40,2,0),".00.","0001")</f>
        <v>214.07.19.00.0001</v>
      </c>
      <c r="AH119" s="16" t="str">
        <f>CONCATENATE($B119,".",VLOOKUP(DA!AH$1,REF!$A$2:$D$40,4,0),".",VLOOKUP(DA!AH$1,REF!$A$2:$B$40,2,0),".00.","0001")</f>
        <v>214.01.07.00.0001</v>
      </c>
      <c r="AI119" s="16" t="str">
        <f>CONCATENATE($B119,".",VLOOKUP(DA!AI$1,REF!$A$2:$D$40,4,0),".",VLOOKUP(DA!AI$1,REF!$A$2:$B$40,2,0),".00.","0001")</f>
        <v>214.08.12.00.0001</v>
      </c>
      <c r="AJ119" s="16" t="str">
        <f>CONCATENATE($B119,".",VLOOKUP(DA!AJ$1,REF!$A$2:$D$40,4,0),".",VLOOKUP(DA!AJ$1,REF!$A$2:$B$40,2,0),".00.","0001")</f>
        <v>214.08.29.00.0001</v>
      </c>
      <c r="AK119" s="16" t="str">
        <f>CONCATENATE($B119,".",VLOOKUP(DA!AK$1,REF!$A$2:$D$40,4,0),".",VLOOKUP(DA!AK$1,REF!$A$2:$B$40,2,0),".00.","0001")</f>
        <v>214.01.00.00.0001</v>
      </c>
      <c r="AL119" s="16" t="str">
        <f>CONCATENATE($B119,".",VLOOKUP(DA!AL$1,REF!$A$2:$D$40,4,0),".",VLOOKUP(DA!AL$1,REF!$A$2:$B$40,2,0),".00.","0001")</f>
        <v>214.03.00.00.0001</v>
      </c>
      <c r="AM119" s="16" t="str">
        <f>CONCATENATE($B119,".",VLOOKUP(DA!AM$1,REF!$A$2:$D$40,4,0),".",VLOOKUP(DA!AM$1,REF!$A$2:$B$40,2,0),".00.","0001")</f>
        <v>214.05.00.00.0001</v>
      </c>
      <c r="AN119" s="16" t="str">
        <f>CONCATENATE($B119,".",VLOOKUP(DA!AN$1,REF!$A$2:$D$40,4,0),".",VLOOKUP(DA!AN$1,REF!$A$2:$B$40,2,0),".00.","0001")</f>
        <v>214.06.00.00.0001</v>
      </c>
      <c r="AO119" s="16" t="str">
        <f>CONCATENATE($B119,".",VLOOKUP(DA!AO$1,REF!$A$2:$D$40,4,0),".",VLOOKUP(DA!AO$1,REF!$A$2:$B$40,2,0),".00.","0001")</f>
        <v>214.07.00.00.0001</v>
      </c>
      <c r="AP119" s="16" t="str">
        <f>CONCATENATE($B119,".",VLOOKUP(DA!AP$1,REF!$A$2:$D$40,4,0),".",VLOOKUP(DA!AP$1,REF!$A$2:$B$40,2,0),".00.","0001")</f>
        <v>214.08.00.00.0001</v>
      </c>
      <c r="AQ119" s="16" t="str">
        <f>CONCATENATE($B119,".",VLOOKUP(DA!AQ$1,REF!$A$2:$D$40,4,0),".",VLOOKUP(DA!AQ$1,REF!$A$2:$B$40,2,0),".00.","0001")</f>
        <v>214.00.00.00.0001</v>
      </c>
    </row>
    <row r="120" spans="1:43" ht="16.5" customHeight="1" x14ac:dyDescent="0.25">
      <c r="A120" s="21" t="s">
        <v>306</v>
      </c>
      <c r="B120" s="17" t="s">
        <v>383</v>
      </c>
      <c r="C120" s="17">
        <f t="shared" si="1"/>
        <v>215</v>
      </c>
      <c r="D120" s="21" t="s">
        <v>164</v>
      </c>
      <c r="E120" s="16" t="str">
        <f>CONCATENATE($B120,".",VLOOKUP(DA!E$1,REF!$A$2:$D$40,4,0),".",VLOOKUP(DA!E$1,REF!$A$2:$B$40,2,0),".00.","0001")</f>
        <v>215.08.26.00.0001</v>
      </c>
      <c r="F120" s="16" t="str">
        <f>CONCATENATE($B120,".",VLOOKUP(DA!F$1,REF!$A$2:$D$40,4,0),".",VLOOKUP(DA!F$1,REF!$A$2:$B$40,2,0),".00.","0001")</f>
        <v>215.03.10.00.0001</v>
      </c>
      <c r="G120" s="16" t="str">
        <f>CONCATENATE($B120,".",VLOOKUP(DA!G$1,REF!$A$2:$D$40,4,0),".",VLOOKUP(DA!G$1,REF!$A$2:$B$40,2,0),".00.","0001")</f>
        <v>215.07.17.00.0001</v>
      </c>
      <c r="H120" s="16" t="str">
        <f>CONCATENATE($B120,".",VLOOKUP(DA!H$1,REF!$A$2:$D$40,4,0),".",VLOOKUP(DA!H$1,REF!$A$2:$B$40,2,0),".00.","0001")</f>
        <v>215.01.04.00.0001</v>
      </c>
      <c r="I120" s="16" t="str">
        <f>CONCATENATE($B120,".",VLOOKUP(DA!I$1,REF!$A$2:$D$40,4,0),".",VLOOKUP(DA!I$1,REF!$A$2:$B$40,2,0),".00.","0001")</f>
        <v>215.07.16.00.0001</v>
      </c>
      <c r="J120" s="16" t="str">
        <f>CONCATENATE($B120,".",VLOOKUP(DA!J$1,REF!$A$2:$D$40,4,0),".",VLOOKUP(DA!J$1,REF!$A$2:$B$40,2,0),".00.","0001")</f>
        <v>215.06.31.00.0001</v>
      </c>
      <c r="K120" s="16" t="str">
        <f>CONCATENATE($B120,".",VLOOKUP(DA!K$1,REF!$A$2:$D$40,4,0),".",VLOOKUP(DA!K$1,REF!$A$2:$B$40,2,0),".00.","0001")</f>
        <v>215.06.22.00.0001</v>
      </c>
      <c r="L120" s="16" t="str">
        <f>CONCATENATE($B120,".",VLOOKUP(DA!L$1,REF!$A$2:$D$40,4,0),".",VLOOKUP(DA!L$1,REF!$A$2:$B$40,2,0),".00.","0001")</f>
        <v>215.01.03.00.0001</v>
      </c>
      <c r="M120" s="16" t="str">
        <f>CONCATENATE($B120,".",VLOOKUP(DA!M$1,REF!$A$2:$D$40,4,0),".",VLOOKUP(DA!M$1,REF!$A$2:$B$40,2,0),".00.","0001")</f>
        <v>215.06.28.00.0001</v>
      </c>
      <c r="N120" s="16" t="str">
        <f>CONCATENATE($B120,".",VLOOKUP(DA!N$1,REF!$A$2:$D$40,4,0),".",VLOOKUP(DA!N$1,REF!$A$2:$B$40,2,0),".00.","0001")</f>
        <v>215.08.13.00.0001</v>
      </c>
      <c r="O120" s="16" t="str">
        <f>CONCATENATE($B120,".",VLOOKUP(DA!O$1,REF!$A$2:$D$40,4,0),".",VLOOKUP(DA!O$1,REF!$A$2:$B$40,2,0),".00.","0001")</f>
        <v>215.06.24.00.0001</v>
      </c>
      <c r="P120" s="16" t="str">
        <f>CONCATENATE($B120,".",VLOOKUP(DA!P$1,REF!$A$2:$D$40,4,0),".",VLOOKUP(DA!P$1,REF!$A$2:$B$40,2,0),".00.","0001")</f>
        <v>215.06.27.00.0001</v>
      </c>
      <c r="Q120" s="16" t="str">
        <f>CONCATENATE($B120,".",VLOOKUP(DA!Q$1,REF!$A$2:$D$40,4,0),".",VLOOKUP(DA!Q$1,REF!$A$2:$B$40,2,0),".00.","0001")</f>
        <v>215.08.15.00.0001</v>
      </c>
      <c r="R120" s="16" t="str">
        <f>CONCATENATE($B120,".",VLOOKUP(DA!R$1,REF!$A$2:$D$40,4,0),".",VLOOKUP(DA!R$1,REF!$A$2:$B$40,2,0),".00.","0001")</f>
        <v>215.01.06.00.0001</v>
      </c>
      <c r="S120" s="16" t="str">
        <f>CONCATENATE($B120,".",VLOOKUP(DA!S$1,REF!$A$2:$D$40,4,0),".",VLOOKUP(DA!S$1,REF!$A$2:$B$40,2,0),".00.","0001")</f>
        <v>215.03.08.00.0001</v>
      </c>
      <c r="T120" s="16" t="str">
        <f>CONCATENATE($B120,".",VLOOKUP(DA!T$1,REF!$A$2:$D$40,4,0),".",VLOOKUP(DA!T$1,REF!$A$2:$B$40,2,0),".00.","0001")</f>
        <v>215.07.18.00.0001</v>
      </c>
      <c r="U120" s="16" t="str">
        <f>CONCATENATE($B120,".",VLOOKUP(DA!U$1,REF!$A$2:$D$40,4,0),".",VLOOKUP(DA!U$1,REF!$A$2:$B$40,2,0),".00.","0001")</f>
        <v>215.08.25.00.0001</v>
      </c>
      <c r="V120" s="16" t="str">
        <f>CONCATENATE($B120,".",VLOOKUP(DA!V$1,REF!$A$2:$D$40,4,0),".",VLOOKUP(DA!V$1,REF!$A$2:$B$40,2,0),".00.","0001")</f>
        <v>215.07.20.00.0001</v>
      </c>
      <c r="W120" s="16" t="str">
        <f>CONCATENATE($B120,".",VLOOKUP(DA!W$1,REF!$A$2:$D$40,4,0),".",VLOOKUP(DA!W$1,REF!$A$2:$B$40,2,0),".00.","0001")</f>
        <v>215.08.21.00.0001</v>
      </c>
      <c r="X120" s="16" t="str">
        <f>CONCATENATE($B120,".",VLOOKUP(DA!X$1,REF!$A$2:$D$40,4,0),".",VLOOKUP(DA!X$1,REF!$A$2:$B$40,2,0),".00.","0001")</f>
        <v>215.01.01.00.0001</v>
      </c>
      <c r="Y120" s="16" t="str">
        <f>CONCATENATE($B120,".",VLOOKUP(DA!Y$1,REF!$A$2:$D$40,4,0),".",VLOOKUP(DA!Y$1,REF!$A$2:$B$40,2,0),".00.","0001")</f>
        <v>215.03.11.00.0001</v>
      </c>
      <c r="Z120" s="16" t="str">
        <f>CONCATENATE($B120,".",VLOOKUP(DA!Z$1,REF!$A$2:$D$40,4,0),".",VLOOKUP(DA!Z$1,REF!$A$2:$B$40,2,0),".00.","0001")</f>
        <v>215.01.02.00.0001</v>
      </c>
      <c r="AA120" s="16" t="str">
        <f>CONCATENATE($B120,".",VLOOKUP(DA!AA$1,REF!$A$2:$D$40,4,0),".",VLOOKUP(DA!AA$1,REF!$A$2:$B$40,2,0),".00.","0001")</f>
        <v>215.01.05.00.0001</v>
      </c>
      <c r="AB120" s="16" t="str">
        <f>CONCATENATE($B120,".",VLOOKUP(DA!AB$1,REF!$A$2:$D$40,4,0),".",VLOOKUP(DA!AB$1,REF!$A$2:$B$40,2,0),".00.","0001")</f>
        <v>215.07.14.00.0001</v>
      </c>
      <c r="AC120" s="16" t="str">
        <f>CONCATENATE($B120,".",VLOOKUP(DA!AC$1,REF!$A$2:$D$40,4,0),".",VLOOKUP(DA!AC$1,REF!$A$2:$B$40,2,0),".00.","0001")</f>
        <v>215.06.30.00.0001</v>
      </c>
      <c r="AD120" s="16" t="str">
        <f>CONCATENATE($B120,".",VLOOKUP(DA!AD$1,REF!$A$2:$D$40,4,0),".",VLOOKUP(DA!AD$1,REF!$A$2:$B$40,2,0),".00.","0001")</f>
        <v>215.06.23.00.0001</v>
      </c>
      <c r="AE120" s="16" t="str">
        <f>CONCATENATE($B120,".",VLOOKUP(DA!AE$1,REF!$A$2:$D$40,4,0),".",VLOOKUP(DA!AE$1,REF!$A$2:$B$40,2,0),".00.","0001")</f>
        <v>215.08.32.00.0001</v>
      </c>
      <c r="AF120" s="16" t="str">
        <f>CONCATENATE($B120,".",VLOOKUP(DA!AF$1,REF!$A$2:$D$40,4,0),".",VLOOKUP(DA!AF$1,REF!$A$2:$B$40,2,0),".00.","0001")</f>
        <v>215.05.09.00.0001</v>
      </c>
      <c r="AG120" s="16" t="str">
        <f>CONCATENATE($B120,".",VLOOKUP(DA!AG$1,REF!$A$2:$D$40,4,0),".",VLOOKUP(DA!AG$1,REF!$A$2:$B$40,2,0),".00.","0001")</f>
        <v>215.07.19.00.0001</v>
      </c>
      <c r="AH120" s="16" t="str">
        <f>CONCATENATE($B120,".",VLOOKUP(DA!AH$1,REF!$A$2:$D$40,4,0),".",VLOOKUP(DA!AH$1,REF!$A$2:$B$40,2,0),".00.","0001")</f>
        <v>215.01.07.00.0001</v>
      </c>
      <c r="AI120" s="16" t="str">
        <f>CONCATENATE($B120,".",VLOOKUP(DA!AI$1,REF!$A$2:$D$40,4,0),".",VLOOKUP(DA!AI$1,REF!$A$2:$B$40,2,0),".00.","0001")</f>
        <v>215.08.12.00.0001</v>
      </c>
      <c r="AJ120" s="16" t="str">
        <f>CONCATENATE($B120,".",VLOOKUP(DA!AJ$1,REF!$A$2:$D$40,4,0),".",VLOOKUP(DA!AJ$1,REF!$A$2:$B$40,2,0),".00.","0001")</f>
        <v>215.08.29.00.0001</v>
      </c>
      <c r="AK120" s="16" t="str">
        <f>CONCATENATE($B120,".",VLOOKUP(DA!AK$1,REF!$A$2:$D$40,4,0),".",VLOOKUP(DA!AK$1,REF!$A$2:$B$40,2,0),".00.","0001")</f>
        <v>215.01.00.00.0001</v>
      </c>
      <c r="AL120" s="16" t="str">
        <f>CONCATENATE($B120,".",VLOOKUP(DA!AL$1,REF!$A$2:$D$40,4,0),".",VLOOKUP(DA!AL$1,REF!$A$2:$B$40,2,0),".00.","0001")</f>
        <v>215.03.00.00.0001</v>
      </c>
      <c r="AM120" s="16" t="str">
        <f>CONCATENATE($B120,".",VLOOKUP(DA!AM$1,REF!$A$2:$D$40,4,0),".",VLOOKUP(DA!AM$1,REF!$A$2:$B$40,2,0),".00.","0001")</f>
        <v>215.05.00.00.0001</v>
      </c>
      <c r="AN120" s="16" t="str">
        <f>CONCATENATE($B120,".",VLOOKUP(DA!AN$1,REF!$A$2:$D$40,4,0),".",VLOOKUP(DA!AN$1,REF!$A$2:$B$40,2,0),".00.","0001")</f>
        <v>215.06.00.00.0001</v>
      </c>
      <c r="AO120" s="16" t="str">
        <f>CONCATENATE($B120,".",VLOOKUP(DA!AO$1,REF!$A$2:$D$40,4,0),".",VLOOKUP(DA!AO$1,REF!$A$2:$B$40,2,0),".00.","0001")</f>
        <v>215.07.00.00.0001</v>
      </c>
      <c r="AP120" s="16" t="str">
        <f>CONCATENATE($B120,".",VLOOKUP(DA!AP$1,REF!$A$2:$D$40,4,0),".",VLOOKUP(DA!AP$1,REF!$A$2:$B$40,2,0),".00.","0001")</f>
        <v>215.08.00.00.0001</v>
      </c>
      <c r="AQ120" s="16" t="str">
        <f>CONCATENATE($B120,".",VLOOKUP(DA!AQ$1,REF!$A$2:$D$40,4,0),".",VLOOKUP(DA!AQ$1,REF!$A$2:$B$40,2,0),".00.","0001")</f>
        <v>215.00.00.00.0001</v>
      </c>
    </row>
    <row r="121" spans="1:43" ht="16.5" customHeight="1" x14ac:dyDescent="0.25">
      <c r="A121" s="21" t="s">
        <v>306</v>
      </c>
      <c r="B121" s="17" t="s">
        <v>384</v>
      </c>
      <c r="C121" s="17">
        <f t="shared" si="1"/>
        <v>216</v>
      </c>
      <c r="D121" s="21" t="s">
        <v>165</v>
      </c>
      <c r="E121" s="16" t="str">
        <f>CONCATENATE($B121,".",VLOOKUP(DA!E$1,REF!$A$2:$D$40,4,0),".",VLOOKUP(DA!E$1,REF!$A$2:$B$40,2,0),".00.","0001")</f>
        <v>216.08.26.00.0001</v>
      </c>
      <c r="F121" s="16" t="str">
        <f>CONCATENATE($B121,".",VLOOKUP(DA!F$1,REF!$A$2:$D$40,4,0),".",VLOOKUP(DA!F$1,REF!$A$2:$B$40,2,0),".00.","0001")</f>
        <v>216.03.10.00.0001</v>
      </c>
      <c r="G121" s="16" t="str">
        <f>CONCATENATE($B121,".",VLOOKUP(DA!G$1,REF!$A$2:$D$40,4,0),".",VLOOKUP(DA!G$1,REF!$A$2:$B$40,2,0),".00.","0001")</f>
        <v>216.07.17.00.0001</v>
      </c>
      <c r="H121" s="16" t="str">
        <f>CONCATENATE($B121,".",VLOOKUP(DA!H$1,REF!$A$2:$D$40,4,0),".",VLOOKUP(DA!H$1,REF!$A$2:$B$40,2,0),".00.","0001")</f>
        <v>216.01.04.00.0001</v>
      </c>
      <c r="I121" s="16" t="str">
        <f>CONCATENATE($B121,".",VLOOKUP(DA!I$1,REF!$A$2:$D$40,4,0),".",VLOOKUP(DA!I$1,REF!$A$2:$B$40,2,0),".00.","0001")</f>
        <v>216.07.16.00.0001</v>
      </c>
      <c r="J121" s="16" t="str">
        <f>CONCATENATE($B121,".",VLOOKUP(DA!J$1,REF!$A$2:$D$40,4,0),".",VLOOKUP(DA!J$1,REF!$A$2:$B$40,2,0),".00.","0001")</f>
        <v>216.06.31.00.0001</v>
      </c>
      <c r="K121" s="16" t="str">
        <f>CONCATENATE($B121,".",VLOOKUP(DA!K$1,REF!$A$2:$D$40,4,0),".",VLOOKUP(DA!K$1,REF!$A$2:$B$40,2,0),".00.","0001")</f>
        <v>216.06.22.00.0001</v>
      </c>
      <c r="L121" s="16" t="str">
        <f>CONCATENATE($B121,".",VLOOKUP(DA!L$1,REF!$A$2:$D$40,4,0),".",VLOOKUP(DA!L$1,REF!$A$2:$B$40,2,0),".00.","0001")</f>
        <v>216.01.03.00.0001</v>
      </c>
      <c r="M121" s="16" t="str">
        <f>CONCATENATE($B121,".",VLOOKUP(DA!M$1,REF!$A$2:$D$40,4,0),".",VLOOKUP(DA!M$1,REF!$A$2:$B$40,2,0),".00.","0001")</f>
        <v>216.06.28.00.0001</v>
      </c>
      <c r="N121" s="16" t="str">
        <f>CONCATENATE($B121,".",VLOOKUP(DA!N$1,REF!$A$2:$D$40,4,0),".",VLOOKUP(DA!N$1,REF!$A$2:$B$40,2,0),".00.","0001")</f>
        <v>216.08.13.00.0001</v>
      </c>
      <c r="O121" s="16" t="str">
        <f>CONCATENATE($B121,".",VLOOKUP(DA!O$1,REF!$A$2:$D$40,4,0),".",VLOOKUP(DA!O$1,REF!$A$2:$B$40,2,0),".00.","0001")</f>
        <v>216.06.24.00.0001</v>
      </c>
      <c r="P121" s="16" t="str">
        <f>CONCATENATE($B121,".",VLOOKUP(DA!P$1,REF!$A$2:$D$40,4,0),".",VLOOKUP(DA!P$1,REF!$A$2:$B$40,2,0),".00.","0001")</f>
        <v>216.06.27.00.0001</v>
      </c>
      <c r="Q121" s="16" t="str">
        <f>CONCATENATE($B121,".",VLOOKUP(DA!Q$1,REF!$A$2:$D$40,4,0),".",VLOOKUP(DA!Q$1,REF!$A$2:$B$40,2,0),".00.","0001")</f>
        <v>216.08.15.00.0001</v>
      </c>
      <c r="R121" s="16" t="str">
        <f>CONCATENATE($B121,".",VLOOKUP(DA!R$1,REF!$A$2:$D$40,4,0),".",VLOOKUP(DA!R$1,REF!$A$2:$B$40,2,0),".00.","0001")</f>
        <v>216.01.06.00.0001</v>
      </c>
      <c r="S121" s="16" t="str">
        <f>CONCATENATE($B121,".",VLOOKUP(DA!S$1,REF!$A$2:$D$40,4,0),".",VLOOKUP(DA!S$1,REF!$A$2:$B$40,2,0),".00.","0001")</f>
        <v>216.03.08.00.0001</v>
      </c>
      <c r="T121" s="16" t="str">
        <f>CONCATENATE($B121,".",VLOOKUP(DA!T$1,REF!$A$2:$D$40,4,0),".",VLOOKUP(DA!T$1,REF!$A$2:$B$40,2,0),".00.","0001")</f>
        <v>216.07.18.00.0001</v>
      </c>
      <c r="U121" s="16" t="str">
        <f>CONCATENATE($B121,".",VLOOKUP(DA!U$1,REF!$A$2:$D$40,4,0),".",VLOOKUP(DA!U$1,REF!$A$2:$B$40,2,0),".00.","0001")</f>
        <v>216.08.25.00.0001</v>
      </c>
      <c r="V121" s="16" t="str">
        <f>CONCATENATE($B121,".",VLOOKUP(DA!V$1,REF!$A$2:$D$40,4,0),".",VLOOKUP(DA!V$1,REF!$A$2:$B$40,2,0),".00.","0001")</f>
        <v>216.07.20.00.0001</v>
      </c>
      <c r="W121" s="16" t="str">
        <f>CONCATENATE($B121,".",VLOOKUP(DA!W$1,REF!$A$2:$D$40,4,0),".",VLOOKUP(DA!W$1,REF!$A$2:$B$40,2,0),".00.","0001")</f>
        <v>216.08.21.00.0001</v>
      </c>
      <c r="X121" s="16" t="str">
        <f>CONCATENATE($B121,".",VLOOKUP(DA!X$1,REF!$A$2:$D$40,4,0),".",VLOOKUP(DA!X$1,REF!$A$2:$B$40,2,0),".00.","0001")</f>
        <v>216.01.01.00.0001</v>
      </c>
      <c r="Y121" s="16" t="str">
        <f>CONCATENATE($B121,".",VLOOKUP(DA!Y$1,REF!$A$2:$D$40,4,0),".",VLOOKUP(DA!Y$1,REF!$A$2:$B$40,2,0),".00.","0001")</f>
        <v>216.03.11.00.0001</v>
      </c>
      <c r="Z121" s="16" t="str">
        <f>CONCATENATE($B121,".",VLOOKUP(DA!Z$1,REF!$A$2:$D$40,4,0),".",VLOOKUP(DA!Z$1,REF!$A$2:$B$40,2,0),".00.","0001")</f>
        <v>216.01.02.00.0001</v>
      </c>
      <c r="AA121" s="16" t="str">
        <f>CONCATENATE($B121,".",VLOOKUP(DA!AA$1,REF!$A$2:$D$40,4,0),".",VLOOKUP(DA!AA$1,REF!$A$2:$B$40,2,0),".00.","0001")</f>
        <v>216.01.05.00.0001</v>
      </c>
      <c r="AB121" s="16" t="str">
        <f>CONCATENATE($B121,".",VLOOKUP(DA!AB$1,REF!$A$2:$D$40,4,0),".",VLOOKUP(DA!AB$1,REF!$A$2:$B$40,2,0),".00.","0001")</f>
        <v>216.07.14.00.0001</v>
      </c>
      <c r="AC121" s="16" t="str">
        <f>CONCATENATE($B121,".",VLOOKUP(DA!AC$1,REF!$A$2:$D$40,4,0),".",VLOOKUP(DA!AC$1,REF!$A$2:$B$40,2,0),".00.","0001")</f>
        <v>216.06.30.00.0001</v>
      </c>
      <c r="AD121" s="16" t="str">
        <f>CONCATENATE($B121,".",VLOOKUP(DA!AD$1,REF!$A$2:$D$40,4,0),".",VLOOKUP(DA!AD$1,REF!$A$2:$B$40,2,0),".00.","0001")</f>
        <v>216.06.23.00.0001</v>
      </c>
      <c r="AE121" s="16" t="str">
        <f>CONCATENATE($B121,".",VLOOKUP(DA!AE$1,REF!$A$2:$D$40,4,0),".",VLOOKUP(DA!AE$1,REF!$A$2:$B$40,2,0),".00.","0001")</f>
        <v>216.08.32.00.0001</v>
      </c>
      <c r="AF121" s="16" t="str">
        <f>CONCATENATE($B121,".",VLOOKUP(DA!AF$1,REF!$A$2:$D$40,4,0),".",VLOOKUP(DA!AF$1,REF!$A$2:$B$40,2,0),".00.","0001")</f>
        <v>216.05.09.00.0001</v>
      </c>
      <c r="AG121" s="16" t="str">
        <f>CONCATENATE($B121,".",VLOOKUP(DA!AG$1,REF!$A$2:$D$40,4,0),".",VLOOKUP(DA!AG$1,REF!$A$2:$B$40,2,0),".00.","0001")</f>
        <v>216.07.19.00.0001</v>
      </c>
      <c r="AH121" s="16" t="str">
        <f>CONCATENATE($B121,".",VLOOKUP(DA!AH$1,REF!$A$2:$D$40,4,0),".",VLOOKUP(DA!AH$1,REF!$A$2:$B$40,2,0),".00.","0001")</f>
        <v>216.01.07.00.0001</v>
      </c>
      <c r="AI121" s="16" t="str">
        <f>CONCATENATE($B121,".",VLOOKUP(DA!AI$1,REF!$A$2:$D$40,4,0),".",VLOOKUP(DA!AI$1,REF!$A$2:$B$40,2,0),".00.","0001")</f>
        <v>216.08.12.00.0001</v>
      </c>
      <c r="AJ121" s="16" t="str">
        <f>CONCATENATE($B121,".",VLOOKUP(DA!AJ$1,REF!$A$2:$D$40,4,0),".",VLOOKUP(DA!AJ$1,REF!$A$2:$B$40,2,0),".00.","0001")</f>
        <v>216.08.29.00.0001</v>
      </c>
      <c r="AK121" s="16" t="str">
        <f>CONCATENATE($B121,".",VLOOKUP(DA!AK$1,REF!$A$2:$D$40,4,0),".",VLOOKUP(DA!AK$1,REF!$A$2:$B$40,2,0),".00.","0001")</f>
        <v>216.01.00.00.0001</v>
      </c>
      <c r="AL121" s="16" t="str">
        <f>CONCATENATE($B121,".",VLOOKUP(DA!AL$1,REF!$A$2:$D$40,4,0),".",VLOOKUP(DA!AL$1,REF!$A$2:$B$40,2,0),".00.","0001")</f>
        <v>216.03.00.00.0001</v>
      </c>
      <c r="AM121" s="16" t="str">
        <f>CONCATENATE($B121,".",VLOOKUP(DA!AM$1,REF!$A$2:$D$40,4,0),".",VLOOKUP(DA!AM$1,REF!$A$2:$B$40,2,0),".00.","0001")</f>
        <v>216.05.00.00.0001</v>
      </c>
      <c r="AN121" s="16" t="str">
        <f>CONCATENATE($B121,".",VLOOKUP(DA!AN$1,REF!$A$2:$D$40,4,0),".",VLOOKUP(DA!AN$1,REF!$A$2:$B$40,2,0),".00.","0001")</f>
        <v>216.06.00.00.0001</v>
      </c>
      <c r="AO121" s="16" t="str">
        <f>CONCATENATE($B121,".",VLOOKUP(DA!AO$1,REF!$A$2:$D$40,4,0),".",VLOOKUP(DA!AO$1,REF!$A$2:$B$40,2,0),".00.","0001")</f>
        <v>216.07.00.00.0001</v>
      </c>
      <c r="AP121" s="16" t="str">
        <f>CONCATENATE($B121,".",VLOOKUP(DA!AP$1,REF!$A$2:$D$40,4,0),".",VLOOKUP(DA!AP$1,REF!$A$2:$B$40,2,0),".00.","0001")</f>
        <v>216.08.00.00.0001</v>
      </c>
      <c r="AQ121" s="16" t="str">
        <f>CONCATENATE($B121,".",VLOOKUP(DA!AQ$1,REF!$A$2:$D$40,4,0),".",VLOOKUP(DA!AQ$1,REF!$A$2:$B$40,2,0),".00.","0001")</f>
        <v>216.00.00.00.0001</v>
      </c>
    </row>
    <row r="122" spans="1:43" ht="16.5" customHeight="1" x14ac:dyDescent="0.25">
      <c r="A122" s="21" t="s">
        <v>306</v>
      </c>
      <c r="B122" s="17" t="s">
        <v>385</v>
      </c>
      <c r="C122" s="17">
        <f t="shared" si="1"/>
        <v>217</v>
      </c>
      <c r="D122" s="21" t="s">
        <v>166</v>
      </c>
      <c r="E122" s="16" t="str">
        <f>CONCATENATE($B122,".",VLOOKUP(DA!E$1,REF!$A$2:$D$40,4,0),".",VLOOKUP(DA!E$1,REF!$A$2:$B$40,2,0),".00.","0001")</f>
        <v>217.08.26.00.0001</v>
      </c>
      <c r="F122" s="16" t="str">
        <f>CONCATENATE($B122,".",VLOOKUP(DA!F$1,REF!$A$2:$D$40,4,0),".",VLOOKUP(DA!F$1,REF!$A$2:$B$40,2,0),".00.","0001")</f>
        <v>217.03.10.00.0001</v>
      </c>
      <c r="G122" s="16" t="str">
        <f>CONCATENATE($B122,".",VLOOKUP(DA!G$1,REF!$A$2:$D$40,4,0),".",VLOOKUP(DA!G$1,REF!$A$2:$B$40,2,0),".00.","0001")</f>
        <v>217.07.17.00.0001</v>
      </c>
      <c r="H122" s="16" t="str">
        <f>CONCATENATE($B122,".",VLOOKUP(DA!H$1,REF!$A$2:$D$40,4,0),".",VLOOKUP(DA!H$1,REF!$A$2:$B$40,2,0),".00.","0001")</f>
        <v>217.01.04.00.0001</v>
      </c>
      <c r="I122" s="16" t="str">
        <f>CONCATENATE($B122,".",VLOOKUP(DA!I$1,REF!$A$2:$D$40,4,0),".",VLOOKUP(DA!I$1,REF!$A$2:$B$40,2,0),".00.","0001")</f>
        <v>217.07.16.00.0001</v>
      </c>
      <c r="J122" s="16" t="str">
        <f>CONCATENATE($B122,".",VLOOKUP(DA!J$1,REF!$A$2:$D$40,4,0),".",VLOOKUP(DA!J$1,REF!$A$2:$B$40,2,0),".00.","0001")</f>
        <v>217.06.31.00.0001</v>
      </c>
      <c r="K122" s="16" t="str">
        <f>CONCATENATE($B122,".",VLOOKUP(DA!K$1,REF!$A$2:$D$40,4,0),".",VLOOKUP(DA!K$1,REF!$A$2:$B$40,2,0),".00.","0001")</f>
        <v>217.06.22.00.0001</v>
      </c>
      <c r="L122" s="16" t="str">
        <f>CONCATENATE($B122,".",VLOOKUP(DA!L$1,REF!$A$2:$D$40,4,0),".",VLOOKUP(DA!L$1,REF!$A$2:$B$40,2,0),".00.","0001")</f>
        <v>217.01.03.00.0001</v>
      </c>
      <c r="M122" s="16" t="str">
        <f>CONCATENATE($B122,".",VLOOKUP(DA!M$1,REF!$A$2:$D$40,4,0),".",VLOOKUP(DA!M$1,REF!$A$2:$B$40,2,0),".00.","0001")</f>
        <v>217.06.28.00.0001</v>
      </c>
      <c r="N122" s="16" t="str">
        <f>CONCATENATE($B122,".",VLOOKUP(DA!N$1,REF!$A$2:$D$40,4,0),".",VLOOKUP(DA!N$1,REF!$A$2:$B$40,2,0),".00.","0001")</f>
        <v>217.08.13.00.0001</v>
      </c>
      <c r="O122" s="16" t="str">
        <f>CONCATENATE($B122,".",VLOOKUP(DA!O$1,REF!$A$2:$D$40,4,0),".",VLOOKUP(DA!O$1,REF!$A$2:$B$40,2,0),".00.","0001")</f>
        <v>217.06.24.00.0001</v>
      </c>
      <c r="P122" s="16" t="str">
        <f>CONCATENATE($B122,".",VLOOKUP(DA!P$1,REF!$A$2:$D$40,4,0),".",VLOOKUP(DA!P$1,REF!$A$2:$B$40,2,0),".00.","0001")</f>
        <v>217.06.27.00.0001</v>
      </c>
      <c r="Q122" s="16" t="str">
        <f>CONCATENATE($B122,".",VLOOKUP(DA!Q$1,REF!$A$2:$D$40,4,0),".",VLOOKUP(DA!Q$1,REF!$A$2:$B$40,2,0),".00.","0001")</f>
        <v>217.08.15.00.0001</v>
      </c>
      <c r="R122" s="16" t="str">
        <f>CONCATENATE($B122,".",VLOOKUP(DA!R$1,REF!$A$2:$D$40,4,0),".",VLOOKUP(DA!R$1,REF!$A$2:$B$40,2,0),".00.","0001")</f>
        <v>217.01.06.00.0001</v>
      </c>
      <c r="S122" s="16" t="str">
        <f>CONCATENATE($B122,".",VLOOKUP(DA!S$1,REF!$A$2:$D$40,4,0),".",VLOOKUP(DA!S$1,REF!$A$2:$B$40,2,0),".00.","0001")</f>
        <v>217.03.08.00.0001</v>
      </c>
      <c r="T122" s="16" t="str">
        <f>CONCATENATE($B122,".",VLOOKUP(DA!T$1,REF!$A$2:$D$40,4,0),".",VLOOKUP(DA!T$1,REF!$A$2:$B$40,2,0),".00.","0001")</f>
        <v>217.07.18.00.0001</v>
      </c>
      <c r="U122" s="16" t="str">
        <f>CONCATENATE($B122,".",VLOOKUP(DA!U$1,REF!$A$2:$D$40,4,0),".",VLOOKUP(DA!U$1,REF!$A$2:$B$40,2,0),".00.","0001")</f>
        <v>217.08.25.00.0001</v>
      </c>
      <c r="V122" s="16" t="str">
        <f>CONCATENATE($B122,".",VLOOKUP(DA!V$1,REF!$A$2:$D$40,4,0),".",VLOOKUP(DA!V$1,REF!$A$2:$B$40,2,0),".00.","0001")</f>
        <v>217.07.20.00.0001</v>
      </c>
      <c r="W122" s="16" t="str">
        <f>CONCATENATE($B122,".",VLOOKUP(DA!W$1,REF!$A$2:$D$40,4,0),".",VLOOKUP(DA!W$1,REF!$A$2:$B$40,2,0),".00.","0001")</f>
        <v>217.08.21.00.0001</v>
      </c>
      <c r="X122" s="16" t="str">
        <f>CONCATENATE($B122,".",VLOOKUP(DA!X$1,REF!$A$2:$D$40,4,0),".",VLOOKUP(DA!X$1,REF!$A$2:$B$40,2,0),".00.","0001")</f>
        <v>217.01.01.00.0001</v>
      </c>
      <c r="Y122" s="16" t="str">
        <f>CONCATENATE($B122,".",VLOOKUP(DA!Y$1,REF!$A$2:$D$40,4,0),".",VLOOKUP(DA!Y$1,REF!$A$2:$B$40,2,0),".00.","0001")</f>
        <v>217.03.11.00.0001</v>
      </c>
      <c r="Z122" s="16" t="str">
        <f>CONCATENATE($B122,".",VLOOKUP(DA!Z$1,REF!$A$2:$D$40,4,0),".",VLOOKUP(DA!Z$1,REF!$A$2:$B$40,2,0),".00.","0001")</f>
        <v>217.01.02.00.0001</v>
      </c>
      <c r="AA122" s="16" t="str">
        <f>CONCATENATE($B122,".",VLOOKUP(DA!AA$1,REF!$A$2:$D$40,4,0),".",VLOOKUP(DA!AA$1,REF!$A$2:$B$40,2,0),".00.","0001")</f>
        <v>217.01.05.00.0001</v>
      </c>
      <c r="AB122" s="16" t="str">
        <f>CONCATENATE($B122,".",VLOOKUP(DA!AB$1,REF!$A$2:$D$40,4,0),".",VLOOKUP(DA!AB$1,REF!$A$2:$B$40,2,0),".00.","0001")</f>
        <v>217.07.14.00.0001</v>
      </c>
      <c r="AC122" s="16" t="str">
        <f>CONCATENATE($B122,".",VLOOKUP(DA!AC$1,REF!$A$2:$D$40,4,0),".",VLOOKUP(DA!AC$1,REF!$A$2:$B$40,2,0),".00.","0001")</f>
        <v>217.06.30.00.0001</v>
      </c>
      <c r="AD122" s="16" t="str">
        <f>CONCATENATE($B122,".",VLOOKUP(DA!AD$1,REF!$A$2:$D$40,4,0),".",VLOOKUP(DA!AD$1,REF!$A$2:$B$40,2,0),".00.","0001")</f>
        <v>217.06.23.00.0001</v>
      </c>
      <c r="AE122" s="16" t="str">
        <f>CONCATENATE($B122,".",VLOOKUP(DA!AE$1,REF!$A$2:$D$40,4,0),".",VLOOKUP(DA!AE$1,REF!$A$2:$B$40,2,0),".00.","0001")</f>
        <v>217.08.32.00.0001</v>
      </c>
      <c r="AF122" s="16" t="str">
        <f>CONCATENATE($B122,".",VLOOKUP(DA!AF$1,REF!$A$2:$D$40,4,0),".",VLOOKUP(DA!AF$1,REF!$A$2:$B$40,2,0),".00.","0001")</f>
        <v>217.05.09.00.0001</v>
      </c>
      <c r="AG122" s="16" t="str">
        <f>CONCATENATE($B122,".",VLOOKUP(DA!AG$1,REF!$A$2:$D$40,4,0),".",VLOOKUP(DA!AG$1,REF!$A$2:$B$40,2,0),".00.","0001")</f>
        <v>217.07.19.00.0001</v>
      </c>
      <c r="AH122" s="16" t="str">
        <f>CONCATENATE($B122,".",VLOOKUP(DA!AH$1,REF!$A$2:$D$40,4,0),".",VLOOKUP(DA!AH$1,REF!$A$2:$B$40,2,0),".00.","0001")</f>
        <v>217.01.07.00.0001</v>
      </c>
      <c r="AI122" s="16" t="str">
        <f>CONCATENATE($B122,".",VLOOKUP(DA!AI$1,REF!$A$2:$D$40,4,0),".",VLOOKUP(DA!AI$1,REF!$A$2:$B$40,2,0),".00.","0001")</f>
        <v>217.08.12.00.0001</v>
      </c>
      <c r="AJ122" s="16" t="str">
        <f>CONCATENATE($B122,".",VLOOKUP(DA!AJ$1,REF!$A$2:$D$40,4,0),".",VLOOKUP(DA!AJ$1,REF!$A$2:$B$40,2,0),".00.","0001")</f>
        <v>217.08.29.00.0001</v>
      </c>
      <c r="AK122" s="16" t="str">
        <f>CONCATENATE($B122,".",VLOOKUP(DA!AK$1,REF!$A$2:$D$40,4,0),".",VLOOKUP(DA!AK$1,REF!$A$2:$B$40,2,0),".00.","0001")</f>
        <v>217.01.00.00.0001</v>
      </c>
      <c r="AL122" s="16" t="str">
        <f>CONCATENATE($B122,".",VLOOKUP(DA!AL$1,REF!$A$2:$D$40,4,0),".",VLOOKUP(DA!AL$1,REF!$A$2:$B$40,2,0),".00.","0001")</f>
        <v>217.03.00.00.0001</v>
      </c>
      <c r="AM122" s="16" t="str">
        <f>CONCATENATE($B122,".",VLOOKUP(DA!AM$1,REF!$A$2:$D$40,4,0),".",VLOOKUP(DA!AM$1,REF!$A$2:$B$40,2,0),".00.","0001")</f>
        <v>217.05.00.00.0001</v>
      </c>
      <c r="AN122" s="16" t="str">
        <f>CONCATENATE($B122,".",VLOOKUP(DA!AN$1,REF!$A$2:$D$40,4,0),".",VLOOKUP(DA!AN$1,REF!$A$2:$B$40,2,0),".00.","0001")</f>
        <v>217.06.00.00.0001</v>
      </c>
      <c r="AO122" s="16" t="str">
        <f>CONCATENATE($B122,".",VLOOKUP(DA!AO$1,REF!$A$2:$D$40,4,0),".",VLOOKUP(DA!AO$1,REF!$A$2:$B$40,2,0),".00.","0001")</f>
        <v>217.07.00.00.0001</v>
      </c>
      <c r="AP122" s="16" t="str">
        <f>CONCATENATE($B122,".",VLOOKUP(DA!AP$1,REF!$A$2:$D$40,4,0),".",VLOOKUP(DA!AP$1,REF!$A$2:$B$40,2,0),".00.","0001")</f>
        <v>217.08.00.00.0001</v>
      </c>
      <c r="AQ122" s="16" t="str">
        <f>CONCATENATE($B122,".",VLOOKUP(DA!AQ$1,REF!$A$2:$D$40,4,0),".",VLOOKUP(DA!AQ$1,REF!$A$2:$B$40,2,0),".00.","0001")</f>
        <v>217.00.00.00.0001</v>
      </c>
    </row>
    <row r="123" spans="1:43" ht="16.5" customHeight="1" x14ac:dyDescent="0.25">
      <c r="A123" s="21" t="s">
        <v>306</v>
      </c>
      <c r="B123" s="17" t="s">
        <v>386</v>
      </c>
      <c r="C123" s="17">
        <f t="shared" si="1"/>
        <v>218</v>
      </c>
      <c r="D123" s="21" t="s">
        <v>167</v>
      </c>
      <c r="E123" s="16" t="str">
        <f>CONCATENATE($B123,".",VLOOKUP(DA!E$1,REF!$A$2:$D$40,4,0),".",VLOOKUP(DA!E$1,REF!$A$2:$B$40,2,0),".00.","0001")</f>
        <v>218.08.26.00.0001</v>
      </c>
      <c r="F123" s="16" t="str">
        <f>CONCATENATE($B123,".",VLOOKUP(DA!F$1,REF!$A$2:$D$40,4,0),".",VLOOKUP(DA!F$1,REF!$A$2:$B$40,2,0),".00.","0001")</f>
        <v>218.03.10.00.0001</v>
      </c>
      <c r="G123" s="16" t="str">
        <f>CONCATENATE($B123,".",VLOOKUP(DA!G$1,REF!$A$2:$D$40,4,0),".",VLOOKUP(DA!G$1,REF!$A$2:$B$40,2,0),".00.","0001")</f>
        <v>218.07.17.00.0001</v>
      </c>
      <c r="H123" s="16" t="str">
        <f>CONCATENATE($B123,".",VLOOKUP(DA!H$1,REF!$A$2:$D$40,4,0),".",VLOOKUP(DA!H$1,REF!$A$2:$B$40,2,0),".00.","0001")</f>
        <v>218.01.04.00.0001</v>
      </c>
      <c r="I123" s="16" t="str">
        <f>CONCATENATE($B123,".",VLOOKUP(DA!I$1,REF!$A$2:$D$40,4,0),".",VLOOKUP(DA!I$1,REF!$A$2:$B$40,2,0),".00.","0001")</f>
        <v>218.07.16.00.0001</v>
      </c>
      <c r="J123" s="16" t="str">
        <f>CONCATENATE($B123,".",VLOOKUP(DA!J$1,REF!$A$2:$D$40,4,0),".",VLOOKUP(DA!J$1,REF!$A$2:$B$40,2,0),".00.","0001")</f>
        <v>218.06.31.00.0001</v>
      </c>
      <c r="K123" s="16" t="str">
        <f>CONCATENATE($B123,".",VLOOKUP(DA!K$1,REF!$A$2:$D$40,4,0),".",VLOOKUP(DA!K$1,REF!$A$2:$B$40,2,0),".00.","0001")</f>
        <v>218.06.22.00.0001</v>
      </c>
      <c r="L123" s="16" t="str">
        <f>CONCATENATE($B123,".",VLOOKUP(DA!L$1,REF!$A$2:$D$40,4,0),".",VLOOKUP(DA!L$1,REF!$A$2:$B$40,2,0),".00.","0001")</f>
        <v>218.01.03.00.0001</v>
      </c>
      <c r="M123" s="16" t="str">
        <f>CONCATENATE($B123,".",VLOOKUP(DA!M$1,REF!$A$2:$D$40,4,0),".",VLOOKUP(DA!M$1,REF!$A$2:$B$40,2,0),".00.","0001")</f>
        <v>218.06.28.00.0001</v>
      </c>
      <c r="N123" s="16" t="str">
        <f>CONCATENATE($B123,".",VLOOKUP(DA!N$1,REF!$A$2:$D$40,4,0),".",VLOOKUP(DA!N$1,REF!$A$2:$B$40,2,0),".00.","0001")</f>
        <v>218.08.13.00.0001</v>
      </c>
      <c r="O123" s="16" t="str">
        <f>CONCATENATE($B123,".",VLOOKUP(DA!O$1,REF!$A$2:$D$40,4,0),".",VLOOKUP(DA!O$1,REF!$A$2:$B$40,2,0),".00.","0001")</f>
        <v>218.06.24.00.0001</v>
      </c>
      <c r="P123" s="16" t="str">
        <f>CONCATENATE($B123,".",VLOOKUP(DA!P$1,REF!$A$2:$D$40,4,0),".",VLOOKUP(DA!P$1,REF!$A$2:$B$40,2,0),".00.","0001")</f>
        <v>218.06.27.00.0001</v>
      </c>
      <c r="Q123" s="16" t="str">
        <f>CONCATENATE($B123,".",VLOOKUP(DA!Q$1,REF!$A$2:$D$40,4,0),".",VLOOKUP(DA!Q$1,REF!$A$2:$B$40,2,0),".00.","0001")</f>
        <v>218.08.15.00.0001</v>
      </c>
      <c r="R123" s="16" t="str">
        <f>CONCATENATE($B123,".",VLOOKUP(DA!R$1,REF!$A$2:$D$40,4,0),".",VLOOKUP(DA!R$1,REF!$A$2:$B$40,2,0),".00.","0001")</f>
        <v>218.01.06.00.0001</v>
      </c>
      <c r="S123" s="16" t="str">
        <f>CONCATENATE($B123,".",VLOOKUP(DA!S$1,REF!$A$2:$D$40,4,0),".",VLOOKUP(DA!S$1,REF!$A$2:$B$40,2,0),".00.","0001")</f>
        <v>218.03.08.00.0001</v>
      </c>
      <c r="T123" s="16" t="str">
        <f>CONCATENATE($B123,".",VLOOKUP(DA!T$1,REF!$A$2:$D$40,4,0),".",VLOOKUP(DA!T$1,REF!$A$2:$B$40,2,0),".00.","0001")</f>
        <v>218.07.18.00.0001</v>
      </c>
      <c r="U123" s="16" t="str">
        <f>CONCATENATE($B123,".",VLOOKUP(DA!U$1,REF!$A$2:$D$40,4,0),".",VLOOKUP(DA!U$1,REF!$A$2:$B$40,2,0),".00.","0001")</f>
        <v>218.08.25.00.0001</v>
      </c>
      <c r="V123" s="16" t="str">
        <f>CONCATENATE($B123,".",VLOOKUP(DA!V$1,REF!$A$2:$D$40,4,0),".",VLOOKUP(DA!V$1,REF!$A$2:$B$40,2,0),".00.","0001")</f>
        <v>218.07.20.00.0001</v>
      </c>
      <c r="W123" s="16" t="str">
        <f>CONCATENATE($B123,".",VLOOKUP(DA!W$1,REF!$A$2:$D$40,4,0),".",VLOOKUP(DA!W$1,REF!$A$2:$B$40,2,0),".00.","0001")</f>
        <v>218.08.21.00.0001</v>
      </c>
      <c r="X123" s="16" t="str">
        <f>CONCATENATE($B123,".",VLOOKUP(DA!X$1,REF!$A$2:$D$40,4,0),".",VLOOKUP(DA!X$1,REF!$A$2:$B$40,2,0),".00.","0001")</f>
        <v>218.01.01.00.0001</v>
      </c>
      <c r="Y123" s="16" t="str">
        <f>CONCATENATE($B123,".",VLOOKUP(DA!Y$1,REF!$A$2:$D$40,4,0),".",VLOOKUP(DA!Y$1,REF!$A$2:$B$40,2,0),".00.","0001")</f>
        <v>218.03.11.00.0001</v>
      </c>
      <c r="Z123" s="16" t="str">
        <f>CONCATENATE($B123,".",VLOOKUP(DA!Z$1,REF!$A$2:$D$40,4,0),".",VLOOKUP(DA!Z$1,REF!$A$2:$B$40,2,0),".00.","0001")</f>
        <v>218.01.02.00.0001</v>
      </c>
      <c r="AA123" s="16" t="str">
        <f>CONCATENATE($B123,".",VLOOKUP(DA!AA$1,REF!$A$2:$D$40,4,0),".",VLOOKUP(DA!AA$1,REF!$A$2:$B$40,2,0),".00.","0001")</f>
        <v>218.01.05.00.0001</v>
      </c>
      <c r="AB123" s="16" t="str">
        <f>CONCATENATE($B123,".",VLOOKUP(DA!AB$1,REF!$A$2:$D$40,4,0),".",VLOOKUP(DA!AB$1,REF!$A$2:$B$40,2,0),".00.","0001")</f>
        <v>218.07.14.00.0001</v>
      </c>
      <c r="AC123" s="16" t="str">
        <f>CONCATENATE($B123,".",VLOOKUP(DA!AC$1,REF!$A$2:$D$40,4,0),".",VLOOKUP(DA!AC$1,REF!$A$2:$B$40,2,0),".00.","0001")</f>
        <v>218.06.30.00.0001</v>
      </c>
      <c r="AD123" s="16" t="str">
        <f>CONCATENATE($B123,".",VLOOKUP(DA!AD$1,REF!$A$2:$D$40,4,0),".",VLOOKUP(DA!AD$1,REF!$A$2:$B$40,2,0),".00.","0001")</f>
        <v>218.06.23.00.0001</v>
      </c>
      <c r="AE123" s="16" t="str">
        <f>CONCATENATE($B123,".",VLOOKUP(DA!AE$1,REF!$A$2:$D$40,4,0),".",VLOOKUP(DA!AE$1,REF!$A$2:$B$40,2,0),".00.","0001")</f>
        <v>218.08.32.00.0001</v>
      </c>
      <c r="AF123" s="16" t="str">
        <f>CONCATENATE($B123,".",VLOOKUP(DA!AF$1,REF!$A$2:$D$40,4,0),".",VLOOKUP(DA!AF$1,REF!$A$2:$B$40,2,0),".00.","0001")</f>
        <v>218.05.09.00.0001</v>
      </c>
      <c r="AG123" s="16" t="str">
        <f>CONCATENATE($B123,".",VLOOKUP(DA!AG$1,REF!$A$2:$D$40,4,0),".",VLOOKUP(DA!AG$1,REF!$A$2:$B$40,2,0),".00.","0001")</f>
        <v>218.07.19.00.0001</v>
      </c>
      <c r="AH123" s="16" t="str">
        <f>CONCATENATE($B123,".",VLOOKUP(DA!AH$1,REF!$A$2:$D$40,4,0),".",VLOOKUP(DA!AH$1,REF!$A$2:$B$40,2,0),".00.","0001")</f>
        <v>218.01.07.00.0001</v>
      </c>
      <c r="AI123" s="16" t="str">
        <f>CONCATENATE($B123,".",VLOOKUP(DA!AI$1,REF!$A$2:$D$40,4,0),".",VLOOKUP(DA!AI$1,REF!$A$2:$B$40,2,0),".00.","0001")</f>
        <v>218.08.12.00.0001</v>
      </c>
      <c r="AJ123" s="16" t="str">
        <f>CONCATENATE($B123,".",VLOOKUP(DA!AJ$1,REF!$A$2:$D$40,4,0),".",VLOOKUP(DA!AJ$1,REF!$A$2:$B$40,2,0),".00.","0001")</f>
        <v>218.08.29.00.0001</v>
      </c>
      <c r="AK123" s="16" t="str">
        <f>CONCATENATE($B123,".",VLOOKUP(DA!AK$1,REF!$A$2:$D$40,4,0),".",VLOOKUP(DA!AK$1,REF!$A$2:$B$40,2,0),".00.","0001")</f>
        <v>218.01.00.00.0001</v>
      </c>
      <c r="AL123" s="16" t="str">
        <f>CONCATENATE($B123,".",VLOOKUP(DA!AL$1,REF!$A$2:$D$40,4,0),".",VLOOKUP(DA!AL$1,REF!$A$2:$B$40,2,0),".00.","0001")</f>
        <v>218.03.00.00.0001</v>
      </c>
      <c r="AM123" s="16" t="str">
        <f>CONCATENATE($B123,".",VLOOKUP(DA!AM$1,REF!$A$2:$D$40,4,0),".",VLOOKUP(DA!AM$1,REF!$A$2:$B$40,2,0),".00.","0001")</f>
        <v>218.05.00.00.0001</v>
      </c>
      <c r="AN123" s="16" t="str">
        <f>CONCATENATE($B123,".",VLOOKUP(DA!AN$1,REF!$A$2:$D$40,4,0),".",VLOOKUP(DA!AN$1,REF!$A$2:$B$40,2,0),".00.","0001")</f>
        <v>218.06.00.00.0001</v>
      </c>
      <c r="AO123" s="16" t="str">
        <f>CONCATENATE($B123,".",VLOOKUP(DA!AO$1,REF!$A$2:$D$40,4,0),".",VLOOKUP(DA!AO$1,REF!$A$2:$B$40,2,0),".00.","0001")</f>
        <v>218.07.00.00.0001</v>
      </c>
      <c r="AP123" s="16" t="str">
        <f>CONCATENATE($B123,".",VLOOKUP(DA!AP$1,REF!$A$2:$D$40,4,0),".",VLOOKUP(DA!AP$1,REF!$A$2:$B$40,2,0),".00.","0001")</f>
        <v>218.08.00.00.0001</v>
      </c>
      <c r="AQ123" s="16" t="str">
        <f>CONCATENATE($B123,".",VLOOKUP(DA!AQ$1,REF!$A$2:$D$40,4,0),".",VLOOKUP(DA!AQ$1,REF!$A$2:$B$40,2,0),".00.","0001")</f>
        <v>218.00.00.00.0001</v>
      </c>
    </row>
    <row r="124" spans="1:43" ht="16.5" customHeight="1" x14ac:dyDescent="0.25">
      <c r="A124" s="21" t="s">
        <v>306</v>
      </c>
      <c r="B124" s="17" t="s">
        <v>387</v>
      </c>
      <c r="C124" s="17">
        <f t="shared" si="1"/>
        <v>219</v>
      </c>
      <c r="D124" s="21" t="s">
        <v>168</v>
      </c>
      <c r="E124" s="16" t="str">
        <f>CONCATENATE($B124,".",VLOOKUP(DA!E$1,REF!$A$2:$D$40,4,0),".",VLOOKUP(DA!E$1,REF!$A$2:$B$40,2,0),".00.","0001")</f>
        <v>219.08.26.00.0001</v>
      </c>
      <c r="F124" s="16" t="str">
        <f>CONCATENATE($B124,".",VLOOKUP(DA!F$1,REF!$A$2:$D$40,4,0),".",VLOOKUP(DA!F$1,REF!$A$2:$B$40,2,0),".00.","0001")</f>
        <v>219.03.10.00.0001</v>
      </c>
      <c r="G124" s="16" t="str">
        <f>CONCATENATE($B124,".",VLOOKUP(DA!G$1,REF!$A$2:$D$40,4,0),".",VLOOKUP(DA!G$1,REF!$A$2:$B$40,2,0),".00.","0001")</f>
        <v>219.07.17.00.0001</v>
      </c>
      <c r="H124" s="16" t="str">
        <f>CONCATENATE($B124,".",VLOOKUP(DA!H$1,REF!$A$2:$D$40,4,0),".",VLOOKUP(DA!H$1,REF!$A$2:$B$40,2,0),".00.","0001")</f>
        <v>219.01.04.00.0001</v>
      </c>
      <c r="I124" s="16" t="str">
        <f>CONCATENATE($B124,".",VLOOKUP(DA!I$1,REF!$A$2:$D$40,4,0),".",VLOOKUP(DA!I$1,REF!$A$2:$B$40,2,0),".00.","0001")</f>
        <v>219.07.16.00.0001</v>
      </c>
      <c r="J124" s="16" t="str">
        <f>CONCATENATE($B124,".",VLOOKUP(DA!J$1,REF!$A$2:$D$40,4,0),".",VLOOKUP(DA!J$1,REF!$A$2:$B$40,2,0),".00.","0001")</f>
        <v>219.06.31.00.0001</v>
      </c>
      <c r="K124" s="16" t="str">
        <f>CONCATENATE($B124,".",VLOOKUP(DA!K$1,REF!$A$2:$D$40,4,0),".",VLOOKUP(DA!K$1,REF!$A$2:$B$40,2,0),".00.","0001")</f>
        <v>219.06.22.00.0001</v>
      </c>
      <c r="L124" s="16" t="str">
        <f>CONCATENATE($B124,".",VLOOKUP(DA!L$1,REF!$A$2:$D$40,4,0),".",VLOOKUP(DA!L$1,REF!$A$2:$B$40,2,0),".00.","0001")</f>
        <v>219.01.03.00.0001</v>
      </c>
      <c r="M124" s="16" t="str">
        <f>CONCATENATE($B124,".",VLOOKUP(DA!M$1,REF!$A$2:$D$40,4,0),".",VLOOKUP(DA!M$1,REF!$A$2:$B$40,2,0),".00.","0001")</f>
        <v>219.06.28.00.0001</v>
      </c>
      <c r="N124" s="16" t="str">
        <f>CONCATENATE($B124,".",VLOOKUP(DA!N$1,REF!$A$2:$D$40,4,0),".",VLOOKUP(DA!N$1,REF!$A$2:$B$40,2,0),".00.","0001")</f>
        <v>219.08.13.00.0001</v>
      </c>
      <c r="O124" s="16" t="str">
        <f>CONCATENATE($B124,".",VLOOKUP(DA!O$1,REF!$A$2:$D$40,4,0),".",VLOOKUP(DA!O$1,REF!$A$2:$B$40,2,0),".00.","0001")</f>
        <v>219.06.24.00.0001</v>
      </c>
      <c r="P124" s="16" t="str">
        <f>CONCATENATE($B124,".",VLOOKUP(DA!P$1,REF!$A$2:$D$40,4,0),".",VLOOKUP(DA!P$1,REF!$A$2:$B$40,2,0),".00.","0001")</f>
        <v>219.06.27.00.0001</v>
      </c>
      <c r="Q124" s="16" t="str">
        <f>CONCATENATE($B124,".",VLOOKUP(DA!Q$1,REF!$A$2:$D$40,4,0),".",VLOOKUP(DA!Q$1,REF!$A$2:$B$40,2,0),".00.","0001")</f>
        <v>219.08.15.00.0001</v>
      </c>
      <c r="R124" s="16" t="str">
        <f>CONCATENATE($B124,".",VLOOKUP(DA!R$1,REF!$A$2:$D$40,4,0),".",VLOOKUP(DA!R$1,REF!$A$2:$B$40,2,0),".00.","0001")</f>
        <v>219.01.06.00.0001</v>
      </c>
      <c r="S124" s="16" t="str">
        <f>CONCATENATE($B124,".",VLOOKUP(DA!S$1,REF!$A$2:$D$40,4,0),".",VLOOKUP(DA!S$1,REF!$A$2:$B$40,2,0),".00.","0001")</f>
        <v>219.03.08.00.0001</v>
      </c>
      <c r="T124" s="16" t="str">
        <f>CONCATENATE($B124,".",VLOOKUP(DA!T$1,REF!$A$2:$D$40,4,0),".",VLOOKUP(DA!T$1,REF!$A$2:$B$40,2,0),".00.","0001")</f>
        <v>219.07.18.00.0001</v>
      </c>
      <c r="U124" s="16" t="str">
        <f>CONCATENATE($B124,".",VLOOKUP(DA!U$1,REF!$A$2:$D$40,4,0),".",VLOOKUP(DA!U$1,REF!$A$2:$B$40,2,0),".00.","0001")</f>
        <v>219.08.25.00.0001</v>
      </c>
      <c r="V124" s="16" t="str">
        <f>CONCATENATE($B124,".",VLOOKUP(DA!V$1,REF!$A$2:$D$40,4,0),".",VLOOKUP(DA!V$1,REF!$A$2:$B$40,2,0),".00.","0001")</f>
        <v>219.07.20.00.0001</v>
      </c>
      <c r="W124" s="16" t="str">
        <f>CONCATENATE($B124,".",VLOOKUP(DA!W$1,REF!$A$2:$D$40,4,0),".",VLOOKUP(DA!W$1,REF!$A$2:$B$40,2,0),".00.","0001")</f>
        <v>219.08.21.00.0001</v>
      </c>
      <c r="X124" s="16" t="str">
        <f>CONCATENATE($B124,".",VLOOKUP(DA!X$1,REF!$A$2:$D$40,4,0),".",VLOOKUP(DA!X$1,REF!$A$2:$B$40,2,0),".00.","0001")</f>
        <v>219.01.01.00.0001</v>
      </c>
      <c r="Y124" s="16" t="str">
        <f>CONCATENATE($B124,".",VLOOKUP(DA!Y$1,REF!$A$2:$D$40,4,0),".",VLOOKUP(DA!Y$1,REF!$A$2:$B$40,2,0),".00.","0001")</f>
        <v>219.03.11.00.0001</v>
      </c>
      <c r="Z124" s="16" t="str">
        <f>CONCATENATE($B124,".",VLOOKUP(DA!Z$1,REF!$A$2:$D$40,4,0),".",VLOOKUP(DA!Z$1,REF!$A$2:$B$40,2,0),".00.","0001")</f>
        <v>219.01.02.00.0001</v>
      </c>
      <c r="AA124" s="16" t="str">
        <f>CONCATENATE($B124,".",VLOOKUP(DA!AA$1,REF!$A$2:$D$40,4,0),".",VLOOKUP(DA!AA$1,REF!$A$2:$B$40,2,0),".00.","0001")</f>
        <v>219.01.05.00.0001</v>
      </c>
      <c r="AB124" s="16" t="str">
        <f>CONCATENATE($B124,".",VLOOKUP(DA!AB$1,REF!$A$2:$D$40,4,0),".",VLOOKUP(DA!AB$1,REF!$A$2:$B$40,2,0),".00.","0001")</f>
        <v>219.07.14.00.0001</v>
      </c>
      <c r="AC124" s="16" t="str">
        <f>CONCATENATE($B124,".",VLOOKUP(DA!AC$1,REF!$A$2:$D$40,4,0),".",VLOOKUP(DA!AC$1,REF!$A$2:$B$40,2,0),".00.","0001")</f>
        <v>219.06.30.00.0001</v>
      </c>
      <c r="AD124" s="16" t="str">
        <f>CONCATENATE($B124,".",VLOOKUP(DA!AD$1,REF!$A$2:$D$40,4,0),".",VLOOKUP(DA!AD$1,REF!$A$2:$B$40,2,0),".00.","0001")</f>
        <v>219.06.23.00.0001</v>
      </c>
      <c r="AE124" s="16" t="str">
        <f>CONCATENATE($B124,".",VLOOKUP(DA!AE$1,REF!$A$2:$D$40,4,0),".",VLOOKUP(DA!AE$1,REF!$A$2:$B$40,2,0),".00.","0001")</f>
        <v>219.08.32.00.0001</v>
      </c>
      <c r="AF124" s="16" t="str">
        <f>CONCATENATE($B124,".",VLOOKUP(DA!AF$1,REF!$A$2:$D$40,4,0),".",VLOOKUP(DA!AF$1,REF!$A$2:$B$40,2,0),".00.","0001")</f>
        <v>219.05.09.00.0001</v>
      </c>
      <c r="AG124" s="16" t="str">
        <f>CONCATENATE($B124,".",VLOOKUP(DA!AG$1,REF!$A$2:$D$40,4,0),".",VLOOKUP(DA!AG$1,REF!$A$2:$B$40,2,0),".00.","0001")</f>
        <v>219.07.19.00.0001</v>
      </c>
      <c r="AH124" s="16" t="str">
        <f>CONCATENATE($B124,".",VLOOKUP(DA!AH$1,REF!$A$2:$D$40,4,0),".",VLOOKUP(DA!AH$1,REF!$A$2:$B$40,2,0),".00.","0001")</f>
        <v>219.01.07.00.0001</v>
      </c>
      <c r="AI124" s="16" t="str">
        <f>CONCATENATE($B124,".",VLOOKUP(DA!AI$1,REF!$A$2:$D$40,4,0),".",VLOOKUP(DA!AI$1,REF!$A$2:$B$40,2,0),".00.","0001")</f>
        <v>219.08.12.00.0001</v>
      </c>
      <c r="AJ124" s="16" t="str">
        <f>CONCATENATE($B124,".",VLOOKUP(DA!AJ$1,REF!$A$2:$D$40,4,0),".",VLOOKUP(DA!AJ$1,REF!$A$2:$B$40,2,0),".00.","0001")</f>
        <v>219.08.29.00.0001</v>
      </c>
      <c r="AK124" s="16" t="str">
        <f>CONCATENATE($B124,".",VLOOKUP(DA!AK$1,REF!$A$2:$D$40,4,0),".",VLOOKUP(DA!AK$1,REF!$A$2:$B$40,2,0),".00.","0001")</f>
        <v>219.01.00.00.0001</v>
      </c>
      <c r="AL124" s="16" t="str">
        <f>CONCATENATE($B124,".",VLOOKUP(DA!AL$1,REF!$A$2:$D$40,4,0),".",VLOOKUP(DA!AL$1,REF!$A$2:$B$40,2,0),".00.","0001")</f>
        <v>219.03.00.00.0001</v>
      </c>
      <c r="AM124" s="16" t="str">
        <f>CONCATENATE($B124,".",VLOOKUP(DA!AM$1,REF!$A$2:$D$40,4,0),".",VLOOKUP(DA!AM$1,REF!$A$2:$B$40,2,0),".00.","0001")</f>
        <v>219.05.00.00.0001</v>
      </c>
      <c r="AN124" s="16" t="str">
        <f>CONCATENATE($B124,".",VLOOKUP(DA!AN$1,REF!$A$2:$D$40,4,0),".",VLOOKUP(DA!AN$1,REF!$A$2:$B$40,2,0),".00.","0001")</f>
        <v>219.06.00.00.0001</v>
      </c>
      <c r="AO124" s="16" t="str">
        <f>CONCATENATE($B124,".",VLOOKUP(DA!AO$1,REF!$A$2:$D$40,4,0),".",VLOOKUP(DA!AO$1,REF!$A$2:$B$40,2,0),".00.","0001")</f>
        <v>219.07.00.00.0001</v>
      </c>
      <c r="AP124" s="16" t="str">
        <f>CONCATENATE($B124,".",VLOOKUP(DA!AP$1,REF!$A$2:$D$40,4,0),".",VLOOKUP(DA!AP$1,REF!$A$2:$B$40,2,0),".00.","0001")</f>
        <v>219.08.00.00.0001</v>
      </c>
      <c r="AQ124" s="16" t="str">
        <f>CONCATENATE($B124,".",VLOOKUP(DA!AQ$1,REF!$A$2:$D$40,4,0),".",VLOOKUP(DA!AQ$1,REF!$A$2:$B$40,2,0),".00.","0001")</f>
        <v>219.00.00.00.0001</v>
      </c>
    </row>
    <row r="125" spans="1:43" ht="16.5" customHeight="1" x14ac:dyDescent="0.25">
      <c r="A125" s="21" t="s">
        <v>306</v>
      </c>
      <c r="B125" s="17" t="s">
        <v>388</v>
      </c>
      <c r="C125" s="17">
        <f t="shared" si="1"/>
        <v>220</v>
      </c>
      <c r="D125" s="21" t="s">
        <v>169</v>
      </c>
      <c r="E125" s="16" t="str">
        <f>CONCATENATE($B125,".",VLOOKUP(DA!E$1,REF!$A$2:$D$40,4,0),".",VLOOKUP(DA!E$1,REF!$A$2:$B$40,2,0),".00.","0001")</f>
        <v>220.08.26.00.0001</v>
      </c>
      <c r="F125" s="16" t="str">
        <f>CONCATENATE($B125,".",VLOOKUP(DA!F$1,REF!$A$2:$D$40,4,0),".",VLOOKUP(DA!F$1,REF!$A$2:$B$40,2,0),".00.","0001")</f>
        <v>220.03.10.00.0001</v>
      </c>
      <c r="G125" s="16" t="str">
        <f>CONCATENATE($B125,".",VLOOKUP(DA!G$1,REF!$A$2:$D$40,4,0),".",VLOOKUP(DA!G$1,REF!$A$2:$B$40,2,0),".00.","0001")</f>
        <v>220.07.17.00.0001</v>
      </c>
      <c r="H125" s="16" t="str">
        <f>CONCATENATE($B125,".",VLOOKUP(DA!H$1,REF!$A$2:$D$40,4,0),".",VLOOKUP(DA!H$1,REF!$A$2:$B$40,2,0),".00.","0001")</f>
        <v>220.01.04.00.0001</v>
      </c>
      <c r="I125" s="16" t="str">
        <f>CONCATENATE($B125,".",VLOOKUP(DA!I$1,REF!$A$2:$D$40,4,0),".",VLOOKUP(DA!I$1,REF!$A$2:$B$40,2,0),".00.","0001")</f>
        <v>220.07.16.00.0001</v>
      </c>
      <c r="J125" s="16" t="str">
        <f>CONCATENATE($B125,".",VLOOKUP(DA!J$1,REF!$A$2:$D$40,4,0),".",VLOOKUP(DA!J$1,REF!$A$2:$B$40,2,0),".00.","0001")</f>
        <v>220.06.31.00.0001</v>
      </c>
      <c r="K125" s="16" t="str">
        <f>CONCATENATE($B125,".",VLOOKUP(DA!K$1,REF!$A$2:$D$40,4,0),".",VLOOKUP(DA!K$1,REF!$A$2:$B$40,2,0),".00.","0001")</f>
        <v>220.06.22.00.0001</v>
      </c>
      <c r="L125" s="16" t="str">
        <f>CONCATENATE($B125,".",VLOOKUP(DA!L$1,REF!$A$2:$D$40,4,0),".",VLOOKUP(DA!L$1,REF!$A$2:$B$40,2,0),".00.","0001")</f>
        <v>220.01.03.00.0001</v>
      </c>
      <c r="M125" s="16" t="str">
        <f>CONCATENATE($B125,".",VLOOKUP(DA!M$1,REF!$A$2:$D$40,4,0),".",VLOOKUP(DA!M$1,REF!$A$2:$B$40,2,0),".00.","0001")</f>
        <v>220.06.28.00.0001</v>
      </c>
      <c r="N125" s="16" t="str">
        <f>CONCATENATE($B125,".",VLOOKUP(DA!N$1,REF!$A$2:$D$40,4,0),".",VLOOKUP(DA!N$1,REF!$A$2:$B$40,2,0),".00.","0001")</f>
        <v>220.08.13.00.0001</v>
      </c>
      <c r="O125" s="16" t="str">
        <f>CONCATENATE($B125,".",VLOOKUP(DA!O$1,REF!$A$2:$D$40,4,0),".",VLOOKUP(DA!O$1,REF!$A$2:$B$40,2,0),".00.","0001")</f>
        <v>220.06.24.00.0001</v>
      </c>
      <c r="P125" s="16" t="str">
        <f>CONCATENATE($B125,".",VLOOKUP(DA!P$1,REF!$A$2:$D$40,4,0),".",VLOOKUP(DA!P$1,REF!$A$2:$B$40,2,0),".00.","0001")</f>
        <v>220.06.27.00.0001</v>
      </c>
      <c r="Q125" s="16" t="str">
        <f>CONCATENATE($B125,".",VLOOKUP(DA!Q$1,REF!$A$2:$D$40,4,0),".",VLOOKUP(DA!Q$1,REF!$A$2:$B$40,2,0),".00.","0001")</f>
        <v>220.08.15.00.0001</v>
      </c>
      <c r="R125" s="16" t="str">
        <f>CONCATENATE($B125,".",VLOOKUP(DA!R$1,REF!$A$2:$D$40,4,0),".",VLOOKUP(DA!R$1,REF!$A$2:$B$40,2,0),".00.","0001")</f>
        <v>220.01.06.00.0001</v>
      </c>
      <c r="S125" s="16" t="str">
        <f>CONCATENATE($B125,".",VLOOKUP(DA!S$1,REF!$A$2:$D$40,4,0),".",VLOOKUP(DA!S$1,REF!$A$2:$B$40,2,0),".00.","0001")</f>
        <v>220.03.08.00.0001</v>
      </c>
      <c r="T125" s="16" t="str">
        <f>CONCATENATE($B125,".",VLOOKUP(DA!T$1,REF!$A$2:$D$40,4,0),".",VLOOKUP(DA!T$1,REF!$A$2:$B$40,2,0),".00.","0001")</f>
        <v>220.07.18.00.0001</v>
      </c>
      <c r="U125" s="16" t="str">
        <f>CONCATENATE($B125,".",VLOOKUP(DA!U$1,REF!$A$2:$D$40,4,0),".",VLOOKUP(DA!U$1,REF!$A$2:$B$40,2,0),".00.","0001")</f>
        <v>220.08.25.00.0001</v>
      </c>
      <c r="V125" s="16" t="str">
        <f>CONCATENATE($B125,".",VLOOKUP(DA!V$1,REF!$A$2:$D$40,4,0),".",VLOOKUP(DA!V$1,REF!$A$2:$B$40,2,0),".00.","0001")</f>
        <v>220.07.20.00.0001</v>
      </c>
      <c r="W125" s="16" t="str">
        <f>CONCATENATE($B125,".",VLOOKUP(DA!W$1,REF!$A$2:$D$40,4,0),".",VLOOKUP(DA!W$1,REF!$A$2:$B$40,2,0),".00.","0001")</f>
        <v>220.08.21.00.0001</v>
      </c>
      <c r="X125" s="16" t="str">
        <f>CONCATENATE($B125,".",VLOOKUP(DA!X$1,REF!$A$2:$D$40,4,0),".",VLOOKUP(DA!X$1,REF!$A$2:$B$40,2,0),".00.","0001")</f>
        <v>220.01.01.00.0001</v>
      </c>
      <c r="Y125" s="16" t="str">
        <f>CONCATENATE($B125,".",VLOOKUP(DA!Y$1,REF!$A$2:$D$40,4,0),".",VLOOKUP(DA!Y$1,REF!$A$2:$B$40,2,0),".00.","0001")</f>
        <v>220.03.11.00.0001</v>
      </c>
      <c r="Z125" s="16" t="str">
        <f>CONCATENATE($B125,".",VLOOKUP(DA!Z$1,REF!$A$2:$D$40,4,0),".",VLOOKUP(DA!Z$1,REF!$A$2:$B$40,2,0),".00.","0001")</f>
        <v>220.01.02.00.0001</v>
      </c>
      <c r="AA125" s="16" t="str">
        <f>CONCATENATE($B125,".",VLOOKUP(DA!AA$1,REF!$A$2:$D$40,4,0),".",VLOOKUP(DA!AA$1,REF!$A$2:$B$40,2,0),".00.","0001")</f>
        <v>220.01.05.00.0001</v>
      </c>
      <c r="AB125" s="16" t="str">
        <f>CONCATENATE($B125,".",VLOOKUP(DA!AB$1,REF!$A$2:$D$40,4,0),".",VLOOKUP(DA!AB$1,REF!$A$2:$B$40,2,0),".00.","0001")</f>
        <v>220.07.14.00.0001</v>
      </c>
      <c r="AC125" s="16" t="str">
        <f>CONCATENATE($B125,".",VLOOKUP(DA!AC$1,REF!$A$2:$D$40,4,0),".",VLOOKUP(DA!AC$1,REF!$A$2:$B$40,2,0),".00.","0001")</f>
        <v>220.06.30.00.0001</v>
      </c>
      <c r="AD125" s="16" t="str">
        <f>CONCATENATE($B125,".",VLOOKUP(DA!AD$1,REF!$A$2:$D$40,4,0),".",VLOOKUP(DA!AD$1,REF!$A$2:$B$40,2,0),".00.","0001")</f>
        <v>220.06.23.00.0001</v>
      </c>
      <c r="AE125" s="16" t="str">
        <f>CONCATENATE($B125,".",VLOOKUP(DA!AE$1,REF!$A$2:$D$40,4,0),".",VLOOKUP(DA!AE$1,REF!$A$2:$B$40,2,0),".00.","0001")</f>
        <v>220.08.32.00.0001</v>
      </c>
      <c r="AF125" s="16" t="str">
        <f>CONCATENATE($B125,".",VLOOKUP(DA!AF$1,REF!$A$2:$D$40,4,0),".",VLOOKUP(DA!AF$1,REF!$A$2:$B$40,2,0),".00.","0001")</f>
        <v>220.05.09.00.0001</v>
      </c>
      <c r="AG125" s="16" t="str">
        <f>CONCATENATE($B125,".",VLOOKUP(DA!AG$1,REF!$A$2:$D$40,4,0),".",VLOOKUP(DA!AG$1,REF!$A$2:$B$40,2,0),".00.","0001")</f>
        <v>220.07.19.00.0001</v>
      </c>
      <c r="AH125" s="16" t="str">
        <f>CONCATENATE($B125,".",VLOOKUP(DA!AH$1,REF!$A$2:$D$40,4,0),".",VLOOKUP(DA!AH$1,REF!$A$2:$B$40,2,0),".00.","0001")</f>
        <v>220.01.07.00.0001</v>
      </c>
      <c r="AI125" s="16" t="str">
        <f>CONCATENATE($B125,".",VLOOKUP(DA!AI$1,REF!$A$2:$D$40,4,0),".",VLOOKUP(DA!AI$1,REF!$A$2:$B$40,2,0),".00.","0001")</f>
        <v>220.08.12.00.0001</v>
      </c>
      <c r="AJ125" s="16" t="str">
        <f>CONCATENATE($B125,".",VLOOKUP(DA!AJ$1,REF!$A$2:$D$40,4,0),".",VLOOKUP(DA!AJ$1,REF!$A$2:$B$40,2,0),".00.","0001")</f>
        <v>220.08.29.00.0001</v>
      </c>
      <c r="AK125" s="16" t="str">
        <f>CONCATENATE($B125,".",VLOOKUP(DA!AK$1,REF!$A$2:$D$40,4,0),".",VLOOKUP(DA!AK$1,REF!$A$2:$B$40,2,0),".00.","0001")</f>
        <v>220.01.00.00.0001</v>
      </c>
      <c r="AL125" s="16" t="str">
        <f>CONCATENATE($B125,".",VLOOKUP(DA!AL$1,REF!$A$2:$D$40,4,0),".",VLOOKUP(DA!AL$1,REF!$A$2:$B$40,2,0),".00.","0001")</f>
        <v>220.03.00.00.0001</v>
      </c>
      <c r="AM125" s="16" t="str">
        <f>CONCATENATE($B125,".",VLOOKUP(DA!AM$1,REF!$A$2:$D$40,4,0),".",VLOOKUP(DA!AM$1,REF!$A$2:$B$40,2,0),".00.","0001")</f>
        <v>220.05.00.00.0001</v>
      </c>
      <c r="AN125" s="16" t="str">
        <f>CONCATENATE($B125,".",VLOOKUP(DA!AN$1,REF!$A$2:$D$40,4,0),".",VLOOKUP(DA!AN$1,REF!$A$2:$B$40,2,0),".00.","0001")</f>
        <v>220.06.00.00.0001</v>
      </c>
      <c r="AO125" s="16" t="str">
        <f>CONCATENATE($B125,".",VLOOKUP(DA!AO$1,REF!$A$2:$D$40,4,0),".",VLOOKUP(DA!AO$1,REF!$A$2:$B$40,2,0),".00.","0001")</f>
        <v>220.07.00.00.0001</v>
      </c>
      <c r="AP125" s="16" t="str">
        <f>CONCATENATE($B125,".",VLOOKUP(DA!AP$1,REF!$A$2:$D$40,4,0),".",VLOOKUP(DA!AP$1,REF!$A$2:$B$40,2,0),".00.","0001")</f>
        <v>220.08.00.00.0001</v>
      </c>
      <c r="AQ125" s="16" t="str">
        <f>CONCATENATE($B125,".",VLOOKUP(DA!AQ$1,REF!$A$2:$D$40,4,0),".",VLOOKUP(DA!AQ$1,REF!$A$2:$B$40,2,0),".00.","0001")</f>
        <v>220.00.00.00.0001</v>
      </c>
    </row>
    <row r="126" spans="1:43" ht="16.5" customHeight="1" x14ac:dyDescent="0.25">
      <c r="A126" s="21" t="s">
        <v>306</v>
      </c>
      <c r="B126" s="17" t="s">
        <v>389</v>
      </c>
      <c r="C126" s="17">
        <f t="shared" si="1"/>
        <v>221</v>
      </c>
      <c r="D126" s="21" t="s">
        <v>170</v>
      </c>
      <c r="E126" s="16" t="str">
        <f>CONCATENATE($B126,".",VLOOKUP(DA!E$1,REF!$A$2:$D$40,4,0),".",VLOOKUP(DA!E$1,REF!$A$2:$B$40,2,0),".00.","0001")</f>
        <v>221.08.26.00.0001</v>
      </c>
      <c r="F126" s="16" t="str">
        <f>CONCATENATE($B126,".",VLOOKUP(DA!F$1,REF!$A$2:$D$40,4,0),".",VLOOKUP(DA!F$1,REF!$A$2:$B$40,2,0),".00.","0001")</f>
        <v>221.03.10.00.0001</v>
      </c>
      <c r="G126" s="16" t="str">
        <f>CONCATENATE($B126,".",VLOOKUP(DA!G$1,REF!$A$2:$D$40,4,0),".",VLOOKUP(DA!G$1,REF!$A$2:$B$40,2,0),".00.","0001")</f>
        <v>221.07.17.00.0001</v>
      </c>
      <c r="H126" s="16" t="str">
        <f>CONCATENATE($B126,".",VLOOKUP(DA!H$1,REF!$A$2:$D$40,4,0),".",VLOOKUP(DA!H$1,REF!$A$2:$B$40,2,0),".00.","0001")</f>
        <v>221.01.04.00.0001</v>
      </c>
      <c r="I126" s="16" t="str">
        <f>CONCATENATE($B126,".",VLOOKUP(DA!I$1,REF!$A$2:$D$40,4,0),".",VLOOKUP(DA!I$1,REF!$A$2:$B$40,2,0),".00.","0001")</f>
        <v>221.07.16.00.0001</v>
      </c>
      <c r="J126" s="16" t="str">
        <f>CONCATENATE($B126,".",VLOOKUP(DA!J$1,REF!$A$2:$D$40,4,0),".",VLOOKUP(DA!J$1,REF!$A$2:$B$40,2,0),".00.","0001")</f>
        <v>221.06.31.00.0001</v>
      </c>
      <c r="K126" s="16" t="str">
        <f>CONCATENATE($B126,".",VLOOKUP(DA!K$1,REF!$A$2:$D$40,4,0),".",VLOOKUP(DA!K$1,REF!$A$2:$B$40,2,0),".00.","0001")</f>
        <v>221.06.22.00.0001</v>
      </c>
      <c r="L126" s="16" t="str">
        <f>CONCATENATE($B126,".",VLOOKUP(DA!L$1,REF!$A$2:$D$40,4,0),".",VLOOKUP(DA!L$1,REF!$A$2:$B$40,2,0),".00.","0001")</f>
        <v>221.01.03.00.0001</v>
      </c>
      <c r="M126" s="16" t="str">
        <f>CONCATENATE($B126,".",VLOOKUP(DA!M$1,REF!$A$2:$D$40,4,0),".",VLOOKUP(DA!M$1,REF!$A$2:$B$40,2,0),".00.","0001")</f>
        <v>221.06.28.00.0001</v>
      </c>
      <c r="N126" s="16" t="str">
        <f>CONCATENATE($B126,".",VLOOKUP(DA!N$1,REF!$A$2:$D$40,4,0),".",VLOOKUP(DA!N$1,REF!$A$2:$B$40,2,0),".00.","0001")</f>
        <v>221.08.13.00.0001</v>
      </c>
      <c r="O126" s="16" t="str">
        <f>CONCATENATE($B126,".",VLOOKUP(DA!O$1,REF!$A$2:$D$40,4,0),".",VLOOKUP(DA!O$1,REF!$A$2:$B$40,2,0),".00.","0001")</f>
        <v>221.06.24.00.0001</v>
      </c>
      <c r="P126" s="16" t="str">
        <f>CONCATENATE($B126,".",VLOOKUP(DA!P$1,REF!$A$2:$D$40,4,0),".",VLOOKUP(DA!P$1,REF!$A$2:$B$40,2,0),".00.","0001")</f>
        <v>221.06.27.00.0001</v>
      </c>
      <c r="Q126" s="16" t="str">
        <f>CONCATENATE($B126,".",VLOOKUP(DA!Q$1,REF!$A$2:$D$40,4,0),".",VLOOKUP(DA!Q$1,REF!$A$2:$B$40,2,0),".00.","0001")</f>
        <v>221.08.15.00.0001</v>
      </c>
      <c r="R126" s="16" t="str">
        <f>CONCATENATE($B126,".",VLOOKUP(DA!R$1,REF!$A$2:$D$40,4,0),".",VLOOKUP(DA!R$1,REF!$A$2:$B$40,2,0),".00.","0001")</f>
        <v>221.01.06.00.0001</v>
      </c>
      <c r="S126" s="16" t="str">
        <f>CONCATENATE($B126,".",VLOOKUP(DA!S$1,REF!$A$2:$D$40,4,0),".",VLOOKUP(DA!S$1,REF!$A$2:$B$40,2,0),".00.","0001")</f>
        <v>221.03.08.00.0001</v>
      </c>
      <c r="T126" s="16" t="str">
        <f>CONCATENATE($B126,".",VLOOKUP(DA!T$1,REF!$A$2:$D$40,4,0),".",VLOOKUP(DA!T$1,REF!$A$2:$B$40,2,0),".00.","0001")</f>
        <v>221.07.18.00.0001</v>
      </c>
      <c r="U126" s="16" t="str">
        <f>CONCATENATE($B126,".",VLOOKUP(DA!U$1,REF!$A$2:$D$40,4,0),".",VLOOKUP(DA!U$1,REF!$A$2:$B$40,2,0),".00.","0001")</f>
        <v>221.08.25.00.0001</v>
      </c>
      <c r="V126" s="16" t="str">
        <f>CONCATENATE($B126,".",VLOOKUP(DA!V$1,REF!$A$2:$D$40,4,0),".",VLOOKUP(DA!V$1,REF!$A$2:$B$40,2,0),".00.","0001")</f>
        <v>221.07.20.00.0001</v>
      </c>
      <c r="W126" s="16" t="str">
        <f>CONCATENATE($B126,".",VLOOKUP(DA!W$1,REF!$A$2:$D$40,4,0),".",VLOOKUP(DA!W$1,REF!$A$2:$B$40,2,0),".00.","0001")</f>
        <v>221.08.21.00.0001</v>
      </c>
      <c r="X126" s="16" t="str">
        <f>CONCATENATE($B126,".",VLOOKUP(DA!X$1,REF!$A$2:$D$40,4,0),".",VLOOKUP(DA!X$1,REF!$A$2:$B$40,2,0),".00.","0001")</f>
        <v>221.01.01.00.0001</v>
      </c>
      <c r="Y126" s="16" t="str">
        <f>CONCATENATE($B126,".",VLOOKUP(DA!Y$1,REF!$A$2:$D$40,4,0),".",VLOOKUP(DA!Y$1,REF!$A$2:$B$40,2,0),".00.","0001")</f>
        <v>221.03.11.00.0001</v>
      </c>
      <c r="Z126" s="16" t="str">
        <f>CONCATENATE($B126,".",VLOOKUP(DA!Z$1,REF!$A$2:$D$40,4,0),".",VLOOKUP(DA!Z$1,REF!$A$2:$B$40,2,0),".00.","0001")</f>
        <v>221.01.02.00.0001</v>
      </c>
      <c r="AA126" s="16" t="str">
        <f>CONCATENATE($B126,".",VLOOKUP(DA!AA$1,REF!$A$2:$D$40,4,0),".",VLOOKUP(DA!AA$1,REF!$A$2:$B$40,2,0),".00.","0001")</f>
        <v>221.01.05.00.0001</v>
      </c>
      <c r="AB126" s="16" t="str">
        <f>CONCATENATE($B126,".",VLOOKUP(DA!AB$1,REF!$A$2:$D$40,4,0),".",VLOOKUP(DA!AB$1,REF!$A$2:$B$40,2,0),".00.","0001")</f>
        <v>221.07.14.00.0001</v>
      </c>
      <c r="AC126" s="16" t="str">
        <f>CONCATENATE($B126,".",VLOOKUP(DA!AC$1,REF!$A$2:$D$40,4,0),".",VLOOKUP(DA!AC$1,REF!$A$2:$B$40,2,0),".00.","0001")</f>
        <v>221.06.30.00.0001</v>
      </c>
      <c r="AD126" s="16" t="str">
        <f>CONCATENATE($B126,".",VLOOKUP(DA!AD$1,REF!$A$2:$D$40,4,0),".",VLOOKUP(DA!AD$1,REF!$A$2:$B$40,2,0),".00.","0001")</f>
        <v>221.06.23.00.0001</v>
      </c>
      <c r="AE126" s="16" t="str">
        <f>CONCATENATE($B126,".",VLOOKUP(DA!AE$1,REF!$A$2:$D$40,4,0),".",VLOOKUP(DA!AE$1,REF!$A$2:$B$40,2,0),".00.","0001")</f>
        <v>221.08.32.00.0001</v>
      </c>
      <c r="AF126" s="16" t="str">
        <f>CONCATENATE($B126,".",VLOOKUP(DA!AF$1,REF!$A$2:$D$40,4,0),".",VLOOKUP(DA!AF$1,REF!$A$2:$B$40,2,0),".00.","0001")</f>
        <v>221.05.09.00.0001</v>
      </c>
      <c r="AG126" s="16" t="str">
        <f>CONCATENATE($B126,".",VLOOKUP(DA!AG$1,REF!$A$2:$D$40,4,0),".",VLOOKUP(DA!AG$1,REF!$A$2:$B$40,2,0),".00.","0001")</f>
        <v>221.07.19.00.0001</v>
      </c>
      <c r="AH126" s="16" t="str">
        <f>CONCATENATE($B126,".",VLOOKUP(DA!AH$1,REF!$A$2:$D$40,4,0),".",VLOOKUP(DA!AH$1,REF!$A$2:$B$40,2,0),".00.","0001")</f>
        <v>221.01.07.00.0001</v>
      </c>
      <c r="AI126" s="16" t="str">
        <f>CONCATENATE($B126,".",VLOOKUP(DA!AI$1,REF!$A$2:$D$40,4,0),".",VLOOKUP(DA!AI$1,REF!$A$2:$B$40,2,0),".00.","0001")</f>
        <v>221.08.12.00.0001</v>
      </c>
      <c r="AJ126" s="16" t="str">
        <f>CONCATENATE($B126,".",VLOOKUP(DA!AJ$1,REF!$A$2:$D$40,4,0),".",VLOOKUP(DA!AJ$1,REF!$A$2:$B$40,2,0),".00.","0001")</f>
        <v>221.08.29.00.0001</v>
      </c>
      <c r="AK126" s="16" t="str">
        <f>CONCATENATE($B126,".",VLOOKUP(DA!AK$1,REF!$A$2:$D$40,4,0),".",VLOOKUP(DA!AK$1,REF!$A$2:$B$40,2,0),".00.","0001")</f>
        <v>221.01.00.00.0001</v>
      </c>
      <c r="AL126" s="16" t="str">
        <f>CONCATENATE($B126,".",VLOOKUP(DA!AL$1,REF!$A$2:$D$40,4,0),".",VLOOKUP(DA!AL$1,REF!$A$2:$B$40,2,0),".00.","0001")</f>
        <v>221.03.00.00.0001</v>
      </c>
      <c r="AM126" s="16" t="str">
        <f>CONCATENATE($B126,".",VLOOKUP(DA!AM$1,REF!$A$2:$D$40,4,0),".",VLOOKUP(DA!AM$1,REF!$A$2:$B$40,2,0),".00.","0001")</f>
        <v>221.05.00.00.0001</v>
      </c>
      <c r="AN126" s="16" t="str">
        <f>CONCATENATE($B126,".",VLOOKUP(DA!AN$1,REF!$A$2:$D$40,4,0),".",VLOOKUP(DA!AN$1,REF!$A$2:$B$40,2,0),".00.","0001")</f>
        <v>221.06.00.00.0001</v>
      </c>
      <c r="AO126" s="16" t="str">
        <f>CONCATENATE($B126,".",VLOOKUP(DA!AO$1,REF!$A$2:$D$40,4,0),".",VLOOKUP(DA!AO$1,REF!$A$2:$B$40,2,0),".00.","0001")</f>
        <v>221.07.00.00.0001</v>
      </c>
      <c r="AP126" s="16" t="str">
        <f>CONCATENATE($B126,".",VLOOKUP(DA!AP$1,REF!$A$2:$D$40,4,0),".",VLOOKUP(DA!AP$1,REF!$A$2:$B$40,2,0),".00.","0001")</f>
        <v>221.08.00.00.0001</v>
      </c>
      <c r="AQ126" s="16" t="str">
        <f>CONCATENATE($B126,".",VLOOKUP(DA!AQ$1,REF!$A$2:$D$40,4,0),".",VLOOKUP(DA!AQ$1,REF!$A$2:$B$40,2,0),".00.","0001")</f>
        <v>221.00.00.00.0001</v>
      </c>
    </row>
    <row r="127" spans="1:43" ht="16.5" customHeight="1" x14ac:dyDescent="0.25">
      <c r="A127" s="21" t="s">
        <v>306</v>
      </c>
      <c r="B127" s="17" t="s">
        <v>390</v>
      </c>
      <c r="C127" s="17">
        <f t="shared" si="1"/>
        <v>222</v>
      </c>
      <c r="D127" s="21" t="s">
        <v>171</v>
      </c>
      <c r="E127" s="16" t="str">
        <f>CONCATENATE($B127,".",VLOOKUP(DA!E$1,REF!$A$2:$D$40,4,0),".",VLOOKUP(DA!E$1,REF!$A$2:$B$40,2,0),".00.","0001")</f>
        <v>222.08.26.00.0001</v>
      </c>
      <c r="F127" s="16" t="str">
        <f>CONCATENATE($B127,".",VLOOKUP(DA!F$1,REF!$A$2:$D$40,4,0),".",VLOOKUP(DA!F$1,REF!$A$2:$B$40,2,0),".00.","0001")</f>
        <v>222.03.10.00.0001</v>
      </c>
      <c r="G127" s="16" t="str">
        <f>CONCATENATE($B127,".",VLOOKUP(DA!G$1,REF!$A$2:$D$40,4,0),".",VLOOKUP(DA!G$1,REF!$A$2:$B$40,2,0),".00.","0001")</f>
        <v>222.07.17.00.0001</v>
      </c>
      <c r="H127" s="16" t="str">
        <f>CONCATENATE($B127,".",VLOOKUP(DA!H$1,REF!$A$2:$D$40,4,0),".",VLOOKUP(DA!H$1,REF!$A$2:$B$40,2,0),".00.","0001")</f>
        <v>222.01.04.00.0001</v>
      </c>
      <c r="I127" s="16" t="str">
        <f>CONCATENATE($B127,".",VLOOKUP(DA!I$1,REF!$A$2:$D$40,4,0),".",VLOOKUP(DA!I$1,REF!$A$2:$B$40,2,0),".00.","0001")</f>
        <v>222.07.16.00.0001</v>
      </c>
      <c r="J127" s="16" t="str">
        <f>CONCATENATE($B127,".",VLOOKUP(DA!J$1,REF!$A$2:$D$40,4,0),".",VLOOKUP(DA!J$1,REF!$A$2:$B$40,2,0),".00.","0001")</f>
        <v>222.06.31.00.0001</v>
      </c>
      <c r="K127" s="16" t="str">
        <f>CONCATENATE($B127,".",VLOOKUP(DA!K$1,REF!$A$2:$D$40,4,0),".",VLOOKUP(DA!K$1,REF!$A$2:$B$40,2,0),".00.","0001")</f>
        <v>222.06.22.00.0001</v>
      </c>
      <c r="L127" s="16" t="str">
        <f>CONCATENATE($B127,".",VLOOKUP(DA!L$1,REF!$A$2:$D$40,4,0),".",VLOOKUP(DA!L$1,REF!$A$2:$B$40,2,0),".00.","0001")</f>
        <v>222.01.03.00.0001</v>
      </c>
      <c r="M127" s="16" t="str">
        <f>CONCATENATE($B127,".",VLOOKUP(DA!M$1,REF!$A$2:$D$40,4,0),".",VLOOKUP(DA!M$1,REF!$A$2:$B$40,2,0),".00.","0001")</f>
        <v>222.06.28.00.0001</v>
      </c>
      <c r="N127" s="16" t="str">
        <f>CONCATENATE($B127,".",VLOOKUP(DA!N$1,REF!$A$2:$D$40,4,0),".",VLOOKUP(DA!N$1,REF!$A$2:$B$40,2,0),".00.","0001")</f>
        <v>222.08.13.00.0001</v>
      </c>
      <c r="O127" s="16" t="str">
        <f>CONCATENATE($B127,".",VLOOKUP(DA!O$1,REF!$A$2:$D$40,4,0),".",VLOOKUP(DA!O$1,REF!$A$2:$B$40,2,0),".00.","0001")</f>
        <v>222.06.24.00.0001</v>
      </c>
      <c r="P127" s="16" t="str">
        <f>CONCATENATE($B127,".",VLOOKUP(DA!P$1,REF!$A$2:$D$40,4,0),".",VLOOKUP(DA!P$1,REF!$A$2:$B$40,2,0),".00.","0001")</f>
        <v>222.06.27.00.0001</v>
      </c>
      <c r="Q127" s="16" t="str">
        <f>CONCATENATE($B127,".",VLOOKUP(DA!Q$1,REF!$A$2:$D$40,4,0),".",VLOOKUP(DA!Q$1,REF!$A$2:$B$40,2,0),".00.","0001")</f>
        <v>222.08.15.00.0001</v>
      </c>
      <c r="R127" s="16" t="str">
        <f>CONCATENATE($B127,".",VLOOKUP(DA!R$1,REF!$A$2:$D$40,4,0),".",VLOOKUP(DA!R$1,REF!$A$2:$B$40,2,0),".00.","0001")</f>
        <v>222.01.06.00.0001</v>
      </c>
      <c r="S127" s="16" t="str">
        <f>CONCATENATE($B127,".",VLOOKUP(DA!S$1,REF!$A$2:$D$40,4,0),".",VLOOKUP(DA!S$1,REF!$A$2:$B$40,2,0),".00.","0001")</f>
        <v>222.03.08.00.0001</v>
      </c>
      <c r="T127" s="16" t="str">
        <f>CONCATENATE($B127,".",VLOOKUP(DA!T$1,REF!$A$2:$D$40,4,0),".",VLOOKUP(DA!T$1,REF!$A$2:$B$40,2,0),".00.","0001")</f>
        <v>222.07.18.00.0001</v>
      </c>
      <c r="U127" s="16" t="str">
        <f>CONCATENATE($B127,".",VLOOKUP(DA!U$1,REF!$A$2:$D$40,4,0),".",VLOOKUP(DA!U$1,REF!$A$2:$B$40,2,0),".00.","0001")</f>
        <v>222.08.25.00.0001</v>
      </c>
      <c r="V127" s="16" t="str">
        <f>CONCATENATE($B127,".",VLOOKUP(DA!V$1,REF!$A$2:$D$40,4,0),".",VLOOKUP(DA!V$1,REF!$A$2:$B$40,2,0),".00.","0001")</f>
        <v>222.07.20.00.0001</v>
      </c>
      <c r="W127" s="16" t="str">
        <f>CONCATENATE($B127,".",VLOOKUP(DA!W$1,REF!$A$2:$D$40,4,0),".",VLOOKUP(DA!W$1,REF!$A$2:$B$40,2,0),".00.","0001")</f>
        <v>222.08.21.00.0001</v>
      </c>
      <c r="X127" s="16" t="str">
        <f>CONCATENATE($B127,".",VLOOKUP(DA!X$1,REF!$A$2:$D$40,4,0),".",VLOOKUP(DA!X$1,REF!$A$2:$B$40,2,0),".00.","0001")</f>
        <v>222.01.01.00.0001</v>
      </c>
      <c r="Y127" s="16" t="str">
        <f>CONCATENATE($B127,".",VLOOKUP(DA!Y$1,REF!$A$2:$D$40,4,0),".",VLOOKUP(DA!Y$1,REF!$A$2:$B$40,2,0),".00.","0001")</f>
        <v>222.03.11.00.0001</v>
      </c>
      <c r="Z127" s="16" t="str">
        <f>CONCATENATE($B127,".",VLOOKUP(DA!Z$1,REF!$A$2:$D$40,4,0),".",VLOOKUP(DA!Z$1,REF!$A$2:$B$40,2,0),".00.","0001")</f>
        <v>222.01.02.00.0001</v>
      </c>
      <c r="AA127" s="16" t="str">
        <f>CONCATENATE($B127,".",VLOOKUP(DA!AA$1,REF!$A$2:$D$40,4,0),".",VLOOKUP(DA!AA$1,REF!$A$2:$B$40,2,0),".00.","0001")</f>
        <v>222.01.05.00.0001</v>
      </c>
      <c r="AB127" s="16" t="str">
        <f>CONCATENATE($B127,".",VLOOKUP(DA!AB$1,REF!$A$2:$D$40,4,0),".",VLOOKUP(DA!AB$1,REF!$A$2:$B$40,2,0),".00.","0001")</f>
        <v>222.07.14.00.0001</v>
      </c>
      <c r="AC127" s="16" t="str">
        <f>CONCATENATE($B127,".",VLOOKUP(DA!AC$1,REF!$A$2:$D$40,4,0),".",VLOOKUP(DA!AC$1,REF!$A$2:$B$40,2,0),".00.","0001")</f>
        <v>222.06.30.00.0001</v>
      </c>
      <c r="AD127" s="16" t="str">
        <f>CONCATENATE($B127,".",VLOOKUP(DA!AD$1,REF!$A$2:$D$40,4,0),".",VLOOKUP(DA!AD$1,REF!$A$2:$B$40,2,0),".00.","0001")</f>
        <v>222.06.23.00.0001</v>
      </c>
      <c r="AE127" s="16" t="str">
        <f>CONCATENATE($B127,".",VLOOKUP(DA!AE$1,REF!$A$2:$D$40,4,0),".",VLOOKUP(DA!AE$1,REF!$A$2:$B$40,2,0),".00.","0001")</f>
        <v>222.08.32.00.0001</v>
      </c>
      <c r="AF127" s="16" t="str">
        <f>CONCATENATE($B127,".",VLOOKUP(DA!AF$1,REF!$A$2:$D$40,4,0),".",VLOOKUP(DA!AF$1,REF!$A$2:$B$40,2,0),".00.","0001")</f>
        <v>222.05.09.00.0001</v>
      </c>
      <c r="AG127" s="16" t="str">
        <f>CONCATENATE($B127,".",VLOOKUP(DA!AG$1,REF!$A$2:$D$40,4,0),".",VLOOKUP(DA!AG$1,REF!$A$2:$B$40,2,0),".00.","0001")</f>
        <v>222.07.19.00.0001</v>
      </c>
      <c r="AH127" s="16" t="str">
        <f>CONCATENATE($B127,".",VLOOKUP(DA!AH$1,REF!$A$2:$D$40,4,0),".",VLOOKUP(DA!AH$1,REF!$A$2:$B$40,2,0),".00.","0001")</f>
        <v>222.01.07.00.0001</v>
      </c>
      <c r="AI127" s="16" t="str">
        <f>CONCATENATE($B127,".",VLOOKUP(DA!AI$1,REF!$A$2:$D$40,4,0),".",VLOOKUP(DA!AI$1,REF!$A$2:$B$40,2,0),".00.","0001")</f>
        <v>222.08.12.00.0001</v>
      </c>
      <c r="AJ127" s="16" t="str">
        <f>CONCATENATE($B127,".",VLOOKUP(DA!AJ$1,REF!$A$2:$D$40,4,0),".",VLOOKUP(DA!AJ$1,REF!$A$2:$B$40,2,0),".00.","0001")</f>
        <v>222.08.29.00.0001</v>
      </c>
      <c r="AK127" s="16" t="str">
        <f>CONCATENATE($B127,".",VLOOKUP(DA!AK$1,REF!$A$2:$D$40,4,0),".",VLOOKUP(DA!AK$1,REF!$A$2:$B$40,2,0),".00.","0001")</f>
        <v>222.01.00.00.0001</v>
      </c>
      <c r="AL127" s="16" t="str">
        <f>CONCATENATE($B127,".",VLOOKUP(DA!AL$1,REF!$A$2:$D$40,4,0),".",VLOOKUP(DA!AL$1,REF!$A$2:$B$40,2,0),".00.","0001")</f>
        <v>222.03.00.00.0001</v>
      </c>
      <c r="AM127" s="16" t="str">
        <f>CONCATENATE($B127,".",VLOOKUP(DA!AM$1,REF!$A$2:$D$40,4,0),".",VLOOKUP(DA!AM$1,REF!$A$2:$B$40,2,0),".00.","0001")</f>
        <v>222.05.00.00.0001</v>
      </c>
      <c r="AN127" s="16" t="str">
        <f>CONCATENATE($B127,".",VLOOKUP(DA!AN$1,REF!$A$2:$D$40,4,0),".",VLOOKUP(DA!AN$1,REF!$A$2:$B$40,2,0),".00.","0001")</f>
        <v>222.06.00.00.0001</v>
      </c>
      <c r="AO127" s="16" t="str">
        <f>CONCATENATE($B127,".",VLOOKUP(DA!AO$1,REF!$A$2:$D$40,4,0),".",VLOOKUP(DA!AO$1,REF!$A$2:$B$40,2,0),".00.","0001")</f>
        <v>222.07.00.00.0001</v>
      </c>
      <c r="AP127" s="16" t="str">
        <f>CONCATENATE($B127,".",VLOOKUP(DA!AP$1,REF!$A$2:$D$40,4,0),".",VLOOKUP(DA!AP$1,REF!$A$2:$B$40,2,0),".00.","0001")</f>
        <v>222.08.00.00.0001</v>
      </c>
      <c r="AQ127" s="16" t="str">
        <f>CONCATENATE($B127,".",VLOOKUP(DA!AQ$1,REF!$A$2:$D$40,4,0),".",VLOOKUP(DA!AQ$1,REF!$A$2:$B$40,2,0),".00.","0001")</f>
        <v>222.00.00.00.0001</v>
      </c>
    </row>
    <row r="128" spans="1:43" ht="16.5" customHeight="1" x14ac:dyDescent="0.25">
      <c r="A128" s="21" t="s">
        <v>306</v>
      </c>
      <c r="B128" s="17" t="s">
        <v>391</v>
      </c>
      <c r="C128" s="17">
        <f t="shared" si="1"/>
        <v>223</v>
      </c>
      <c r="D128" s="21" t="s">
        <v>172</v>
      </c>
      <c r="E128" s="16" t="str">
        <f>CONCATENATE($B128,".",VLOOKUP(DA!E$1,REF!$A$2:$D$40,4,0),".",VLOOKUP(DA!E$1,REF!$A$2:$B$40,2,0),".00.","0001")</f>
        <v>223.08.26.00.0001</v>
      </c>
      <c r="F128" s="16" t="str">
        <f>CONCATENATE($B128,".",VLOOKUP(DA!F$1,REF!$A$2:$D$40,4,0),".",VLOOKUP(DA!F$1,REF!$A$2:$B$40,2,0),".00.","0001")</f>
        <v>223.03.10.00.0001</v>
      </c>
      <c r="G128" s="16" t="str">
        <f>CONCATENATE($B128,".",VLOOKUP(DA!G$1,REF!$A$2:$D$40,4,0),".",VLOOKUP(DA!G$1,REF!$A$2:$B$40,2,0),".00.","0001")</f>
        <v>223.07.17.00.0001</v>
      </c>
      <c r="H128" s="16" t="str">
        <f>CONCATENATE($B128,".",VLOOKUP(DA!H$1,REF!$A$2:$D$40,4,0),".",VLOOKUP(DA!H$1,REF!$A$2:$B$40,2,0),".00.","0001")</f>
        <v>223.01.04.00.0001</v>
      </c>
      <c r="I128" s="16" t="str">
        <f>CONCATENATE($B128,".",VLOOKUP(DA!I$1,REF!$A$2:$D$40,4,0),".",VLOOKUP(DA!I$1,REF!$A$2:$B$40,2,0),".00.","0001")</f>
        <v>223.07.16.00.0001</v>
      </c>
      <c r="J128" s="16" t="str">
        <f>CONCATENATE($B128,".",VLOOKUP(DA!J$1,REF!$A$2:$D$40,4,0),".",VLOOKUP(DA!J$1,REF!$A$2:$B$40,2,0),".00.","0001")</f>
        <v>223.06.31.00.0001</v>
      </c>
      <c r="K128" s="16" t="str">
        <f>CONCATENATE($B128,".",VLOOKUP(DA!K$1,REF!$A$2:$D$40,4,0),".",VLOOKUP(DA!K$1,REF!$A$2:$B$40,2,0),".00.","0001")</f>
        <v>223.06.22.00.0001</v>
      </c>
      <c r="L128" s="16" t="str">
        <f>CONCATENATE($B128,".",VLOOKUP(DA!L$1,REF!$A$2:$D$40,4,0),".",VLOOKUP(DA!L$1,REF!$A$2:$B$40,2,0),".00.","0001")</f>
        <v>223.01.03.00.0001</v>
      </c>
      <c r="M128" s="16" t="str">
        <f>CONCATENATE($B128,".",VLOOKUP(DA!M$1,REF!$A$2:$D$40,4,0),".",VLOOKUP(DA!M$1,REF!$A$2:$B$40,2,0),".00.","0001")</f>
        <v>223.06.28.00.0001</v>
      </c>
      <c r="N128" s="16" t="str">
        <f>CONCATENATE($B128,".",VLOOKUP(DA!N$1,REF!$A$2:$D$40,4,0),".",VLOOKUP(DA!N$1,REF!$A$2:$B$40,2,0),".00.","0001")</f>
        <v>223.08.13.00.0001</v>
      </c>
      <c r="O128" s="16" t="str">
        <f>CONCATENATE($B128,".",VLOOKUP(DA!O$1,REF!$A$2:$D$40,4,0),".",VLOOKUP(DA!O$1,REF!$A$2:$B$40,2,0),".00.","0001")</f>
        <v>223.06.24.00.0001</v>
      </c>
      <c r="P128" s="16" t="str">
        <f>CONCATENATE($B128,".",VLOOKUP(DA!P$1,REF!$A$2:$D$40,4,0),".",VLOOKUP(DA!P$1,REF!$A$2:$B$40,2,0),".00.","0001")</f>
        <v>223.06.27.00.0001</v>
      </c>
      <c r="Q128" s="16" t="str">
        <f>CONCATENATE($B128,".",VLOOKUP(DA!Q$1,REF!$A$2:$D$40,4,0),".",VLOOKUP(DA!Q$1,REF!$A$2:$B$40,2,0),".00.","0001")</f>
        <v>223.08.15.00.0001</v>
      </c>
      <c r="R128" s="16" t="str">
        <f>CONCATENATE($B128,".",VLOOKUP(DA!R$1,REF!$A$2:$D$40,4,0),".",VLOOKUP(DA!R$1,REF!$A$2:$B$40,2,0),".00.","0001")</f>
        <v>223.01.06.00.0001</v>
      </c>
      <c r="S128" s="16" t="str">
        <f>CONCATENATE($B128,".",VLOOKUP(DA!S$1,REF!$A$2:$D$40,4,0),".",VLOOKUP(DA!S$1,REF!$A$2:$B$40,2,0),".00.","0001")</f>
        <v>223.03.08.00.0001</v>
      </c>
      <c r="T128" s="16" t="str">
        <f>CONCATENATE($B128,".",VLOOKUP(DA!T$1,REF!$A$2:$D$40,4,0),".",VLOOKUP(DA!T$1,REF!$A$2:$B$40,2,0),".00.","0001")</f>
        <v>223.07.18.00.0001</v>
      </c>
      <c r="U128" s="16" t="str">
        <f>CONCATENATE($B128,".",VLOOKUP(DA!U$1,REF!$A$2:$D$40,4,0),".",VLOOKUP(DA!U$1,REF!$A$2:$B$40,2,0),".00.","0001")</f>
        <v>223.08.25.00.0001</v>
      </c>
      <c r="V128" s="16" t="str">
        <f>CONCATENATE($B128,".",VLOOKUP(DA!V$1,REF!$A$2:$D$40,4,0),".",VLOOKUP(DA!V$1,REF!$A$2:$B$40,2,0),".00.","0001")</f>
        <v>223.07.20.00.0001</v>
      </c>
      <c r="W128" s="16" t="str">
        <f>CONCATENATE($B128,".",VLOOKUP(DA!W$1,REF!$A$2:$D$40,4,0),".",VLOOKUP(DA!W$1,REF!$A$2:$B$40,2,0),".00.","0001")</f>
        <v>223.08.21.00.0001</v>
      </c>
      <c r="X128" s="16" t="str">
        <f>CONCATENATE($B128,".",VLOOKUP(DA!X$1,REF!$A$2:$D$40,4,0),".",VLOOKUP(DA!X$1,REF!$A$2:$B$40,2,0),".00.","0001")</f>
        <v>223.01.01.00.0001</v>
      </c>
      <c r="Y128" s="16" t="str">
        <f>CONCATENATE($B128,".",VLOOKUP(DA!Y$1,REF!$A$2:$D$40,4,0),".",VLOOKUP(DA!Y$1,REF!$A$2:$B$40,2,0),".00.","0001")</f>
        <v>223.03.11.00.0001</v>
      </c>
      <c r="Z128" s="16" t="str">
        <f>CONCATENATE($B128,".",VLOOKUP(DA!Z$1,REF!$A$2:$D$40,4,0),".",VLOOKUP(DA!Z$1,REF!$A$2:$B$40,2,0),".00.","0001")</f>
        <v>223.01.02.00.0001</v>
      </c>
      <c r="AA128" s="16" t="str">
        <f>CONCATENATE($B128,".",VLOOKUP(DA!AA$1,REF!$A$2:$D$40,4,0),".",VLOOKUP(DA!AA$1,REF!$A$2:$B$40,2,0),".00.","0001")</f>
        <v>223.01.05.00.0001</v>
      </c>
      <c r="AB128" s="16" t="str">
        <f>CONCATENATE($B128,".",VLOOKUP(DA!AB$1,REF!$A$2:$D$40,4,0),".",VLOOKUP(DA!AB$1,REF!$A$2:$B$40,2,0),".00.","0001")</f>
        <v>223.07.14.00.0001</v>
      </c>
      <c r="AC128" s="16" t="str">
        <f>CONCATENATE($B128,".",VLOOKUP(DA!AC$1,REF!$A$2:$D$40,4,0),".",VLOOKUP(DA!AC$1,REF!$A$2:$B$40,2,0),".00.","0001")</f>
        <v>223.06.30.00.0001</v>
      </c>
      <c r="AD128" s="16" t="str">
        <f>CONCATENATE($B128,".",VLOOKUP(DA!AD$1,REF!$A$2:$D$40,4,0),".",VLOOKUP(DA!AD$1,REF!$A$2:$B$40,2,0),".00.","0001")</f>
        <v>223.06.23.00.0001</v>
      </c>
      <c r="AE128" s="16" t="str">
        <f>CONCATENATE($B128,".",VLOOKUP(DA!AE$1,REF!$A$2:$D$40,4,0),".",VLOOKUP(DA!AE$1,REF!$A$2:$B$40,2,0),".00.","0001")</f>
        <v>223.08.32.00.0001</v>
      </c>
      <c r="AF128" s="16" t="str">
        <f>CONCATENATE($B128,".",VLOOKUP(DA!AF$1,REF!$A$2:$D$40,4,0),".",VLOOKUP(DA!AF$1,REF!$A$2:$B$40,2,0),".00.","0001")</f>
        <v>223.05.09.00.0001</v>
      </c>
      <c r="AG128" s="16" t="str">
        <f>CONCATENATE($B128,".",VLOOKUP(DA!AG$1,REF!$A$2:$D$40,4,0),".",VLOOKUP(DA!AG$1,REF!$A$2:$B$40,2,0),".00.","0001")</f>
        <v>223.07.19.00.0001</v>
      </c>
      <c r="AH128" s="16" t="str">
        <f>CONCATENATE($B128,".",VLOOKUP(DA!AH$1,REF!$A$2:$D$40,4,0),".",VLOOKUP(DA!AH$1,REF!$A$2:$B$40,2,0),".00.","0001")</f>
        <v>223.01.07.00.0001</v>
      </c>
      <c r="AI128" s="16" t="str">
        <f>CONCATENATE($B128,".",VLOOKUP(DA!AI$1,REF!$A$2:$D$40,4,0),".",VLOOKUP(DA!AI$1,REF!$A$2:$B$40,2,0),".00.","0001")</f>
        <v>223.08.12.00.0001</v>
      </c>
      <c r="AJ128" s="16" t="str">
        <f>CONCATENATE($B128,".",VLOOKUP(DA!AJ$1,REF!$A$2:$D$40,4,0),".",VLOOKUP(DA!AJ$1,REF!$A$2:$B$40,2,0),".00.","0001")</f>
        <v>223.08.29.00.0001</v>
      </c>
      <c r="AK128" s="16" t="str">
        <f>CONCATENATE($B128,".",VLOOKUP(DA!AK$1,REF!$A$2:$D$40,4,0),".",VLOOKUP(DA!AK$1,REF!$A$2:$B$40,2,0),".00.","0001")</f>
        <v>223.01.00.00.0001</v>
      </c>
      <c r="AL128" s="16" t="str">
        <f>CONCATENATE($B128,".",VLOOKUP(DA!AL$1,REF!$A$2:$D$40,4,0),".",VLOOKUP(DA!AL$1,REF!$A$2:$B$40,2,0),".00.","0001")</f>
        <v>223.03.00.00.0001</v>
      </c>
      <c r="AM128" s="16" t="str">
        <f>CONCATENATE($B128,".",VLOOKUP(DA!AM$1,REF!$A$2:$D$40,4,0),".",VLOOKUP(DA!AM$1,REF!$A$2:$B$40,2,0),".00.","0001")</f>
        <v>223.05.00.00.0001</v>
      </c>
      <c r="AN128" s="16" t="str">
        <f>CONCATENATE($B128,".",VLOOKUP(DA!AN$1,REF!$A$2:$D$40,4,0),".",VLOOKUP(DA!AN$1,REF!$A$2:$B$40,2,0),".00.","0001")</f>
        <v>223.06.00.00.0001</v>
      </c>
      <c r="AO128" s="16" t="str">
        <f>CONCATENATE($B128,".",VLOOKUP(DA!AO$1,REF!$A$2:$D$40,4,0),".",VLOOKUP(DA!AO$1,REF!$A$2:$B$40,2,0),".00.","0001")</f>
        <v>223.07.00.00.0001</v>
      </c>
      <c r="AP128" s="16" t="str">
        <f>CONCATENATE($B128,".",VLOOKUP(DA!AP$1,REF!$A$2:$D$40,4,0),".",VLOOKUP(DA!AP$1,REF!$A$2:$B$40,2,0),".00.","0001")</f>
        <v>223.08.00.00.0001</v>
      </c>
      <c r="AQ128" s="16" t="str">
        <f>CONCATENATE($B128,".",VLOOKUP(DA!AQ$1,REF!$A$2:$D$40,4,0),".",VLOOKUP(DA!AQ$1,REF!$A$2:$B$40,2,0),".00.","0001")</f>
        <v>223.00.00.00.0001</v>
      </c>
    </row>
    <row r="129" spans="1:43" ht="16.5" customHeight="1" x14ac:dyDescent="0.25">
      <c r="A129" s="21" t="s">
        <v>306</v>
      </c>
      <c r="B129" s="17" t="s">
        <v>392</v>
      </c>
      <c r="C129" s="17">
        <f t="shared" si="1"/>
        <v>224</v>
      </c>
      <c r="D129" s="21" t="s">
        <v>173</v>
      </c>
      <c r="E129" s="16" t="str">
        <f>CONCATENATE($B129,".",VLOOKUP(DA!E$1,REF!$A$2:$D$40,4,0),".",VLOOKUP(DA!E$1,REF!$A$2:$B$40,2,0),".00.","0001")</f>
        <v>224.08.26.00.0001</v>
      </c>
      <c r="F129" s="16" t="str">
        <f>CONCATENATE($B129,".",VLOOKUP(DA!F$1,REF!$A$2:$D$40,4,0),".",VLOOKUP(DA!F$1,REF!$A$2:$B$40,2,0),".00.","0001")</f>
        <v>224.03.10.00.0001</v>
      </c>
      <c r="G129" s="16" t="str">
        <f>CONCATENATE($B129,".",VLOOKUP(DA!G$1,REF!$A$2:$D$40,4,0),".",VLOOKUP(DA!G$1,REF!$A$2:$B$40,2,0),".00.","0001")</f>
        <v>224.07.17.00.0001</v>
      </c>
      <c r="H129" s="16" t="str">
        <f>CONCATENATE($B129,".",VLOOKUP(DA!H$1,REF!$A$2:$D$40,4,0),".",VLOOKUP(DA!H$1,REF!$A$2:$B$40,2,0),".00.","0001")</f>
        <v>224.01.04.00.0001</v>
      </c>
      <c r="I129" s="16" t="str">
        <f>CONCATENATE($B129,".",VLOOKUP(DA!I$1,REF!$A$2:$D$40,4,0),".",VLOOKUP(DA!I$1,REF!$A$2:$B$40,2,0),".00.","0001")</f>
        <v>224.07.16.00.0001</v>
      </c>
      <c r="J129" s="16" t="str">
        <f>CONCATENATE($B129,".",VLOOKUP(DA!J$1,REF!$A$2:$D$40,4,0),".",VLOOKUP(DA!J$1,REF!$A$2:$B$40,2,0),".00.","0001")</f>
        <v>224.06.31.00.0001</v>
      </c>
      <c r="K129" s="16" t="str">
        <f>CONCATENATE($B129,".",VLOOKUP(DA!K$1,REF!$A$2:$D$40,4,0),".",VLOOKUP(DA!K$1,REF!$A$2:$B$40,2,0),".00.","0001")</f>
        <v>224.06.22.00.0001</v>
      </c>
      <c r="L129" s="16" t="str">
        <f>CONCATENATE($B129,".",VLOOKUP(DA!L$1,REF!$A$2:$D$40,4,0),".",VLOOKUP(DA!L$1,REF!$A$2:$B$40,2,0),".00.","0001")</f>
        <v>224.01.03.00.0001</v>
      </c>
      <c r="M129" s="16" t="str">
        <f>CONCATENATE($B129,".",VLOOKUP(DA!M$1,REF!$A$2:$D$40,4,0),".",VLOOKUP(DA!M$1,REF!$A$2:$B$40,2,0),".00.","0001")</f>
        <v>224.06.28.00.0001</v>
      </c>
      <c r="N129" s="16" t="str">
        <f>CONCATENATE($B129,".",VLOOKUP(DA!N$1,REF!$A$2:$D$40,4,0),".",VLOOKUP(DA!N$1,REF!$A$2:$B$40,2,0),".00.","0001")</f>
        <v>224.08.13.00.0001</v>
      </c>
      <c r="O129" s="16" t="str">
        <f>CONCATENATE($B129,".",VLOOKUP(DA!O$1,REF!$A$2:$D$40,4,0),".",VLOOKUP(DA!O$1,REF!$A$2:$B$40,2,0),".00.","0001")</f>
        <v>224.06.24.00.0001</v>
      </c>
      <c r="P129" s="16" t="str">
        <f>CONCATENATE($B129,".",VLOOKUP(DA!P$1,REF!$A$2:$D$40,4,0),".",VLOOKUP(DA!P$1,REF!$A$2:$B$40,2,0),".00.","0001")</f>
        <v>224.06.27.00.0001</v>
      </c>
      <c r="Q129" s="16" t="str">
        <f>CONCATENATE($B129,".",VLOOKUP(DA!Q$1,REF!$A$2:$D$40,4,0),".",VLOOKUP(DA!Q$1,REF!$A$2:$B$40,2,0),".00.","0001")</f>
        <v>224.08.15.00.0001</v>
      </c>
      <c r="R129" s="16" t="str">
        <f>CONCATENATE($B129,".",VLOOKUP(DA!R$1,REF!$A$2:$D$40,4,0),".",VLOOKUP(DA!R$1,REF!$A$2:$B$40,2,0),".00.","0001")</f>
        <v>224.01.06.00.0001</v>
      </c>
      <c r="S129" s="16" t="str">
        <f>CONCATENATE($B129,".",VLOOKUP(DA!S$1,REF!$A$2:$D$40,4,0),".",VLOOKUP(DA!S$1,REF!$A$2:$B$40,2,0),".00.","0001")</f>
        <v>224.03.08.00.0001</v>
      </c>
      <c r="T129" s="16" t="str">
        <f>CONCATENATE($B129,".",VLOOKUP(DA!T$1,REF!$A$2:$D$40,4,0),".",VLOOKUP(DA!T$1,REF!$A$2:$B$40,2,0),".00.","0001")</f>
        <v>224.07.18.00.0001</v>
      </c>
      <c r="U129" s="16" t="str">
        <f>CONCATENATE($B129,".",VLOOKUP(DA!U$1,REF!$A$2:$D$40,4,0),".",VLOOKUP(DA!U$1,REF!$A$2:$B$40,2,0),".00.","0001")</f>
        <v>224.08.25.00.0001</v>
      </c>
      <c r="V129" s="16" t="str">
        <f>CONCATENATE($B129,".",VLOOKUP(DA!V$1,REF!$A$2:$D$40,4,0),".",VLOOKUP(DA!V$1,REF!$A$2:$B$40,2,0),".00.","0001")</f>
        <v>224.07.20.00.0001</v>
      </c>
      <c r="W129" s="16" t="str">
        <f>CONCATENATE($B129,".",VLOOKUP(DA!W$1,REF!$A$2:$D$40,4,0),".",VLOOKUP(DA!W$1,REF!$A$2:$B$40,2,0),".00.","0001")</f>
        <v>224.08.21.00.0001</v>
      </c>
      <c r="X129" s="16" t="str">
        <f>CONCATENATE($B129,".",VLOOKUP(DA!X$1,REF!$A$2:$D$40,4,0),".",VLOOKUP(DA!X$1,REF!$A$2:$B$40,2,0),".00.","0001")</f>
        <v>224.01.01.00.0001</v>
      </c>
      <c r="Y129" s="16" t="str">
        <f>CONCATENATE($B129,".",VLOOKUP(DA!Y$1,REF!$A$2:$D$40,4,0),".",VLOOKUP(DA!Y$1,REF!$A$2:$B$40,2,0),".00.","0001")</f>
        <v>224.03.11.00.0001</v>
      </c>
      <c r="Z129" s="16" t="str">
        <f>CONCATENATE($B129,".",VLOOKUP(DA!Z$1,REF!$A$2:$D$40,4,0),".",VLOOKUP(DA!Z$1,REF!$A$2:$B$40,2,0),".00.","0001")</f>
        <v>224.01.02.00.0001</v>
      </c>
      <c r="AA129" s="16" t="str">
        <f>CONCATENATE($B129,".",VLOOKUP(DA!AA$1,REF!$A$2:$D$40,4,0),".",VLOOKUP(DA!AA$1,REF!$A$2:$B$40,2,0),".00.","0001")</f>
        <v>224.01.05.00.0001</v>
      </c>
      <c r="AB129" s="16" t="str">
        <f>CONCATENATE($B129,".",VLOOKUP(DA!AB$1,REF!$A$2:$D$40,4,0),".",VLOOKUP(DA!AB$1,REF!$A$2:$B$40,2,0),".00.","0001")</f>
        <v>224.07.14.00.0001</v>
      </c>
      <c r="AC129" s="16" t="str">
        <f>CONCATENATE($B129,".",VLOOKUP(DA!AC$1,REF!$A$2:$D$40,4,0),".",VLOOKUP(DA!AC$1,REF!$A$2:$B$40,2,0),".00.","0001")</f>
        <v>224.06.30.00.0001</v>
      </c>
      <c r="AD129" s="16" t="str">
        <f>CONCATENATE($B129,".",VLOOKUP(DA!AD$1,REF!$A$2:$D$40,4,0),".",VLOOKUP(DA!AD$1,REF!$A$2:$B$40,2,0),".00.","0001")</f>
        <v>224.06.23.00.0001</v>
      </c>
      <c r="AE129" s="16" t="str">
        <f>CONCATENATE($B129,".",VLOOKUP(DA!AE$1,REF!$A$2:$D$40,4,0),".",VLOOKUP(DA!AE$1,REF!$A$2:$B$40,2,0),".00.","0001")</f>
        <v>224.08.32.00.0001</v>
      </c>
      <c r="AF129" s="16" t="str">
        <f>CONCATENATE($B129,".",VLOOKUP(DA!AF$1,REF!$A$2:$D$40,4,0),".",VLOOKUP(DA!AF$1,REF!$A$2:$B$40,2,0),".00.","0001")</f>
        <v>224.05.09.00.0001</v>
      </c>
      <c r="AG129" s="16" t="str">
        <f>CONCATENATE($B129,".",VLOOKUP(DA!AG$1,REF!$A$2:$D$40,4,0),".",VLOOKUP(DA!AG$1,REF!$A$2:$B$40,2,0),".00.","0001")</f>
        <v>224.07.19.00.0001</v>
      </c>
      <c r="AH129" s="16" t="str">
        <f>CONCATENATE($B129,".",VLOOKUP(DA!AH$1,REF!$A$2:$D$40,4,0),".",VLOOKUP(DA!AH$1,REF!$A$2:$B$40,2,0),".00.","0001")</f>
        <v>224.01.07.00.0001</v>
      </c>
      <c r="AI129" s="16" t="str">
        <f>CONCATENATE($B129,".",VLOOKUP(DA!AI$1,REF!$A$2:$D$40,4,0),".",VLOOKUP(DA!AI$1,REF!$A$2:$B$40,2,0),".00.","0001")</f>
        <v>224.08.12.00.0001</v>
      </c>
      <c r="AJ129" s="16" t="str">
        <f>CONCATENATE($B129,".",VLOOKUP(DA!AJ$1,REF!$A$2:$D$40,4,0),".",VLOOKUP(DA!AJ$1,REF!$A$2:$B$40,2,0),".00.","0001")</f>
        <v>224.08.29.00.0001</v>
      </c>
      <c r="AK129" s="16" t="str">
        <f>CONCATENATE($B129,".",VLOOKUP(DA!AK$1,REF!$A$2:$D$40,4,0),".",VLOOKUP(DA!AK$1,REF!$A$2:$B$40,2,0),".00.","0001")</f>
        <v>224.01.00.00.0001</v>
      </c>
      <c r="AL129" s="16" t="str">
        <f>CONCATENATE($B129,".",VLOOKUP(DA!AL$1,REF!$A$2:$D$40,4,0),".",VLOOKUP(DA!AL$1,REF!$A$2:$B$40,2,0),".00.","0001")</f>
        <v>224.03.00.00.0001</v>
      </c>
      <c r="AM129" s="16" t="str">
        <f>CONCATENATE($B129,".",VLOOKUP(DA!AM$1,REF!$A$2:$D$40,4,0),".",VLOOKUP(DA!AM$1,REF!$A$2:$B$40,2,0),".00.","0001")</f>
        <v>224.05.00.00.0001</v>
      </c>
      <c r="AN129" s="16" t="str">
        <f>CONCATENATE($B129,".",VLOOKUP(DA!AN$1,REF!$A$2:$D$40,4,0),".",VLOOKUP(DA!AN$1,REF!$A$2:$B$40,2,0),".00.","0001")</f>
        <v>224.06.00.00.0001</v>
      </c>
      <c r="AO129" s="16" t="str">
        <f>CONCATENATE($B129,".",VLOOKUP(DA!AO$1,REF!$A$2:$D$40,4,0),".",VLOOKUP(DA!AO$1,REF!$A$2:$B$40,2,0),".00.","0001")</f>
        <v>224.07.00.00.0001</v>
      </c>
      <c r="AP129" s="16" t="str">
        <f>CONCATENATE($B129,".",VLOOKUP(DA!AP$1,REF!$A$2:$D$40,4,0),".",VLOOKUP(DA!AP$1,REF!$A$2:$B$40,2,0),".00.","0001")</f>
        <v>224.08.00.00.0001</v>
      </c>
      <c r="AQ129" s="16" t="str">
        <f>CONCATENATE($B129,".",VLOOKUP(DA!AQ$1,REF!$A$2:$D$40,4,0),".",VLOOKUP(DA!AQ$1,REF!$A$2:$B$40,2,0),".00.","0001")</f>
        <v>224.00.00.00.0001</v>
      </c>
    </row>
    <row r="130" spans="1:43" ht="16.5" customHeight="1" x14ac:dyDescent="0.25">
      <c r="A130" s="21" t="s">
        <v>306</v>
      </c>
      <c r="B130" s="17" t="s">
        <v>393</v>
      </c>
      <c r="C130" s="17">
        <f t="shared" si="1"/>
        <v>225</v>
      </c>
      <c r="D130" s="21" t="s">
        <v>174</v>
      </c>
      <c r="E130" s="16" t="str">
        <f>CONCATENATE($B130,".",VLOOKUP(DA!E$1,REF!$A$2:$D$40,4,0),".",VLOOKUP(DA!E$1,REF!$A$2:$B$40,2,0),".00.","0001")</f>
        <v>225.08.26.00.0001</v>
      </c>
      <c r="F130" s="16" t="str">
        <f>CONCATENATE($B130,".",VLOOKUP(DA!F$1,REF!$A$2:$D$40,4,0),".",VLOOKUP(DA!F$1,REF!$A$2:$B$40,2,0),".00.","0001")</f>
        <v>225.03.10.00.0001</v>
      </c>
      <c r="G130" s="16" t="str">
        <f>CONCATENATE($B130,".",VLOOKUP(DA!G$1,REF!$A$2:$D$40,4,0),".",VLOOKUP(DA!G$1,REF!$A$2:$B$40,2,0),".00.","0001")</f>
        <v>225.07.17.00.0001</v>
      </c>
      <c r="H130" s="16" t="str">
        <f>CONCATENATE($B130,".",VLOOKUP(DA!H$1,REF!$A$2:$D$40,4,0),".",VLOOKUP(DA!H$1,REF!$A$2:$B$40,2,0),".00.","0001")</f>
        <v>225.01.04.00.0001</v>
      </c>
      <c r="I130" s="16" t="str">
        <f>CONCATENATE($B130,".",VLOOKUP(DA!I$1,REF!$A$2:$D$40,4,0),".",VLOOKUP(DA!I$1,REF!$A$2:$B$40,2,0),".00.","0001")</f>
        <v>225.07.16.00.0001</v>
      </c>
      <c r="J130" s="16" t="str">
        <f>CONCATENATE($B130,".",VLOOKUP(DA!J$1,REF!$A$2:$D$40,4,0),".",VLOOKUP(DA!J$1,REF!$A$2:$B$40,2,0),".00.","0001")</f>
        <v>225.06.31.00.0001</v>
      </c>
      <c r="K130" s="16" t="str">
        <f>CONCATENATE($B130,".",VLOOKUP(DA!K$1,REF!$A$2:$D$40,4,0),".",VLOOKUP(DA!K$1,REF!$A$2:$B$40,2,0),".00.","0001")</f>
        <v>225.06.22.00.0001</v>
      </c>
      <c r="L130" s="16" t="str">
        <f>CONCATENATE($B130,".",VLOOKUP(DA!L$1,REF!$A$2:$D$40,4,0),".",VLOOKUP(DA!L$1,REF!$A$2:$B$40,2,0),".00.","0001")</f>
        <v>225.01.03.00.0001</v>
      </c>
      <c r="M130" s="16" t="str">
        <f>CONCATENATE($B130,".",VLOOKUP(DA!M$1,REF!$A$2:$D$40,4,0),".",VLOOKUP(DA!M$1,REF!$A$2:$B$40,2,0),".00.","0001")</f>
        <v>225.06.28.00.0001</v>
      </c>
      <c r="N130" s="16" t="str">
        <f>CONCATENATE($B130,".",VLOOKUP(DA!N$1,REF!$A$2:$D$40,4,0),".",VLOOKUP(DA!N$1,REF!$A$2:$B$40,2,0),".00.","0001")</f>
        <v>225.08.13.00.0001</v>
      </c>
      <c r="O130" s="16" t="str">
        <f>CONCATENATE($B130,".",VLOOKUP(DA!O$1,REF!$A$2:$D$40,4,0),".",VLOOKUP(DA!O$1,REF!$A$2:$B$40,2,0),".00.","0001")</f>
        <v>225.06.24.00.0001</v>
      </c>
      <c r="P130" s="16" t="str">
        <f>CONCATENATE($B130,".",VLOOKUP(DA!P$1,REF!$A$2:$D$40,4,0),".",VLOOKUP(DA!P$1,REF!$A$2:$B$40,2,0),".00.","0001")</f>
        <v>225.06.27.00.0001</v>
      </c>
      <c r="Q130" s="16" t="str">
        <f>CONCATENATE($B130,".",VLOOKUP(DA!Q$1,REF!$A$2:$D$40,4,0),".",VLOOKUP(DA!Q$1,REF!$A$2:$B$40,2,0),".00.","0001")</f>
        <v>225.08.15.00.0001</v>
      </c>
      <c r="R130" s="16" t="str">
        <f>CONCATENATE($B130,".",VLOOKUP(DA!R$1,REF!$A$2:$D$40,4,0),".",VLOOKUP(DA!R$1,REF!$A$2:$B$40,2,0),".00.","0001")</f>
        <v>225.01.06.00.0001</v>
      </c>
      <c r="S130" s="16" t="str">
        <f>CONCATENATE($B130,".",VLOOKUP(DA!S$1,REF!$A$2:$D$40,4,0),".",VLOOKUP(DA!S$1,REF!$A$2:$B$40,2,0),".00.","0001")</f>
        <v>225.03.08.00.0001</v>
      </c>
      <c r="T130" s="16" t="str">
        <f>CONCATENATE($B130,".",VLOOKUP(DA!T$1,REF!$A$2:$D$40,4,0),".",VLOOKUP(DA!T$1,REF!$A$2:$B$40,2,0),".00.","0001")</f>
        <v>225.07.18.00.0001</v>
      </c>
      <c r="U130" s="16" t="str">
        <f>CONCATENATE($B130,".",VLOOKUP(DA!U$1,REF!$A$2:$D$40,4,0),".",VLOOKUP(DA!U$1,REF!$A$2:$B$40,2,0),".00.","0001")</f>
        <v>225.08.25.00.0001</v>
      </c>
      <c r="V130" s="16" t="str">
        <f>CONCATENATE($B130,".",VLOOKUP(DA!V$1,REF!$A$2:$D$40,4,0),".",VLOOKUP(DA!V$1,REF!$A$2:$B$40,2,0),".00.","0001")</f>
        <v>225.07.20.00.0001</v>
      </c>
      <c r="W130" s="16" t="str">
        <f>CONCATENATE($B130,".",VLOOKUP(DA!W$1,REF!$A$2:$D$40,4,0),".",VLOOKUP(DA!W$1,REF!$A$2:$B$40,2,0),".00.","0001")</f>
        <v>225.08.21.00.0001</v>
      </c>
      <c r="X130" s="16" t="str">
        <f>CONCATENATE($B130,".",VLOOKUP(DA!X$1,REF!$A$2:$D$40,4,0),".",VLOOKUP(DA!X$1,REF!$A$2:$B$40,2,0),".00.","0001")</f>
        <v>225.01.01.00.0001</v>
      </c>
      <c r="Y130" s="16" t="str">
        <f>CONCATENATE($B130,".",VLOOKUP(DA!Y$1,REF!$A$2:$D$40,4,0),".",VLOOKUP(DA!Y$1,REF!$A$2:$B$40,2,0),".00.","0001")</f>
        <v>225.03.11.00.0001</v>
      </c>
      <c r="Z130" s="16" t="str">
        <f>CONCATENATE($B130,".",VLOOKUP(DA!Z$1,REF!$A$2:$D$40,4,0),".",VLOOKUP(DA!Z$1,REF!$A$2:$B$40,2,0),".00.","0001")</f>
        <v>225.01.02.00.0001</v>
      </c>
      <c r="AA130" s="16" t="str">
        <f>CONCATENATE($B130,".",VLOOKUP(DA!AA$1,REF!$A$2:$D$40,4,0),".",VLOOKUP(DA!AA$1,REF!$A$2:$B$40,2,0),".00.","0001")</f>
        <v>225.01.05.00.0001</v>
      </c>
      <c r="AB130" s="16" t="str">
        <f>CONCATENATE($B130,".",VLOOKUP(DA!AB$1,REF!$A$2:$D$40,4,0),".",VLOOKUP(DA!AB$1,REF!$A$2:$B$40,2,0),".00.","0001")</f>
        <v>225.07.14.00.0001</v>
      </c>
      <c r="AC130" s="16" t="str">
        <f>CONCATENATE($B130,".",VLOOKUP(DA!AC$1,REF!$A$2:$D$40,4,0),".",VLOOKUP(DA!AC$1,REF!$A$2:$B$40,2,0),".00.","0001")</f>
        <v>225.06.30.00.0001</v>
      </c>
      <c r="AD130" s="16" t="str">
        <f>CONCATENATE($B130,".",VLOOKUP(DA!AD$1,REF!$A$2:$D$40,4,0),".",VLOOKUP(DA!AD$1,REF!$A$2:$B$40,2,0),".00.","0001")</f>
        <v>225.06.23.00.0001</v>
      </c>
      <c r="AE130" s="16" t="str">
        <f>CONCATENATE($B130,".",VLOOKUP(DA!AE$1,REF!$A$2:$D$40,4,0),".",VLOOKUP(DA!AE$1,REF!$A$2:$B$40,2,0),".00.","0001")</f>
        <v>225.08.32.00.0001</v>
      </c>
      <c r="AF130" s="16" t="str">
        <f>CONCATENATE($B130,".",VLOOKUP(DA!AF$1,REF!$A$2:$D$40,4,0),".",VLOOKUP(DA!AF$1,REF!$A$2:$B$40,2,0),".00.","0001")</f>
        <v>225.05.09.00.0001</v>
      </c>
      <c r="AG130" s="16" t="str">
        <f>CONCATENATE($B130,".",VLOOKUP(DA!AG$1,REF!$A$2:$D$40,4,0),".",VLOOKUP(DA!AG$1,REF!$A$2:$B$40,2,0),".00.","0001")</f>
        <v>225.07.19.00.0001</v>
      </c>
      <c r="AH130" s="16" t="str">
        <f>CONCATENATE($B130,".",VLOOKUP(DA!AH$1,REF!$A$2:$D$40,4,0),".",VLOOKUP(DA!AH$1,REF!$A$2:$B$40,2,0),".00.","0001")</f>
        <v>225.01.07.00.0001</v>
      </c>
      <c r="AI130" s="16" t="str">
        <f>CONCATENATE($B130,".",VLOOKUP(DA!AI$1,REF!$A$2:$D$40,4,0),".",VLOOKUP(DA!AI$1,REF!$A$2:$B$40,2,0),".00.","0001")</f>
        <v>225.08.12.00.0001</v>
      </c>
      <c r="AJ130" s="16" t="str">
        <f>CONCATENATE($B130,".",VLOOKUP(DA!AJ$1,REF!$A$2:$D$40,4,0),".",VLOOKUP(DA!AJ$1,REF!$A$2:$B$40,2,0),".00.","0001")</f>
        <v>225.08.29.00.0001</v>
      </c>
      <c r="AK130" s="16" t="str">
        <f>CONCATENATE($B130,".",VLOOKUP(DA!AK$1,REF!$A$2:$D$40,4,0),".",VLOOKUP(DA!AK$1,REF!$A$2:$B$40,2,0),".00.","0001")</f>
        <v>225.01.00.00.0001</v>
      </c>
      <c r="AL130" s="16" t="str">
        <f>CONCATENATE($B130,".",VLOOKUP(DA!AL$1,REF!$A$2:$D$40,4,0),".",VLOOKUP(DA!AL$1,REF!$A$2:$B$40,2,0),".00.","0001")</f>
        <v>225.03.00.00.0001</v>
      </c>
      <c r="AM130" s="16" t="str">
        <f>CONCATENATE($B130,".",VLOOKUP(DA!AM$1,REF!$A$2:$D$40,4,0),".",VLOOKUP(DA!AM$1,REF!$A$2:$B$40,2,0),".00.","0001")</f>
        <v>225.05.00.00.0001</v>
      </c>
      <c r="AN130" s="16" t="str">
        <f>CONCATENATE($B130,".",VLOOKUP(DA!AN$1,REF!$A$2:$D$40,4,0),".",VLOOKUP(DA!AN$1,REF!$A$2:$B$40,2,0),".00.","0001")</f>
        <v>225.06.00.00.0001</v>
      </c>
      <c r="AO130" s="16" t="str">
        <f>CONCATENATE($B130,".",VLOOKUP(DA!AO$1,REF!$A$2:$D$40,4,0),".",VLOOKUP(DA!AO$1,REF!$A$2:$B$40,2,0),".00.","0001")</f>
        <v>225.07.00.00.0001</v>
      </c>
      <c r="AP130" s="16" t="str">
        <f>CONCATENATE($B130,".",VLOOKUP(DA!AP$1,REF!$A$2:$D$40,4,0),".",VLOOKUP(DA!AP$1,REF!$A$2:$B$40,2,0),".00.","0001")</f>
        <v>225.08.00.00.0001</v>
      </c>
      <c r="AQ130" s="16" t="str">
        <f>CONCATENATE($B130,".",VLOOKUP(DA!AQ$1,REF!$A$2:$D$40,4,0),".",VLOOKUP(DA!AQ$1,REF!$A$2:$B$40,2,0),".00.","0001")</f>
        <v>225.00.00.00.0001</v>
      </c>
    </row>
    <row r="131" spans="1:43" ht="16.5" customHeight="1" x14ac:dyDescent="0.25">
      <c r="A131" s="21" t="s">
        <v>306</v>
      </c>
      <c r="B131" s="17" t="s">
        <v>394</v>
      </c>
      <c r="C131" s="17">
        <f t="shared" si="1"/>
        <v>226</v>
      </c>
      <c r="D131" s="21" t="s">
        <v>175</v>
      </c>
      <c r="E131" s="16" t="str">
        <f>CONCATENATE($B131,".",VLOOKUP(DA!E$1,REF!$A$2:$D$40,4,0),".",VLOOKUP(DA!E$1,REF!$A$2:$B$40,2,0),".00.","0001")</f>
        <v>226.08.26.00.0001</v>
      </c>
      <c r="F131" s="16" t="str">
        <f>CONCATENATE($B131,".",VLOOKUP(DA!F$1,REF!$A$2:$D$40,4,0),".",VLOOKUP(DA!F$1,REF!$A$2:$B$40,2,0),".00.","0001")</f>
        <v>226.03.10.00.0001</v>
      </c>
      <c r="G131" s="16" t="str">
        <f>CONCATENATE($B131,".",VLOOKUP(DA!G$1,REF!$A$2:$D$40,4,0),".",VLOOKUP(DA!G$1,REF!$A$2:$B$40,2,0),".00.","0001")</f>
        <v>226.07.17.00.0001</v>
      </c>
      <c r="H131" s="16" t="str">
        <f>CONCATENATE($B131,".",VLOOKUP(DA!H$1,REF!$A$2:$D$40,4,0),".",VLOOKUP(DA!H$1,REF!$A$2:$B$40,2,0),".00.","0001")</f>
        <v>226.01.04.00.0001</v>
      </c>
      <c r="I131" s="16" t="str">
        <f>CONCATENATE($B131,".",VLOOKUP(DA!I$1,REF!$A$2:$D$40,4,0),".",VLOOKUP(DA!I$1,REF!$A$2:$B$40,2,0),".00.","0001")</f>
        <v>226.07.16.00.0001</v>
      </c>
      <c r="J131" s="16" t="str">
        <f>CONCATENATE($B131,".",VLOOKUP(DA!J$1,REF!$A$2:$D$40,4,0),".",VLOOKUP(DA!J$1,REF!$A$2:$B$40,2,0),".00.","0001")</f>
        <v>226.06.31.00.0001</v>
      </c>
      <c r="K131" s="16" t="str">
        <f>CONCATENATE($B131,".",VLOOKUP(DA!K$1,REF!$A$2:$D$40,4,0),".",VLOOKUP(DA!K$1,REF!$A$2:$B$40,2,0),".00.","0001")</f>
        <v>226.06.22.00.0001</v>
      </c>
      <c r="L131" s="16" t="str">
        <f>CONCATENATE($B131,".",VLOOKUP(DA!L$1,REF!$A$2:$D$40,4,0),".",VLOOKUP(DA!L$1,REF!$A$2:$B$40,2,0),".00.","0001")</f>
        <v>226.01.03.00.0001</v>
      </c>
      <c r="M131" s="16" t="str">
        <f>CONCATENATE($B131,".",VLOOKUP(DA!M$1,REF!$A$2:$D$40,4,0),".",VLOOKUP(DA!M$1,REF!$A$2:$B$40,2,0),".00.","0001")</f>
        <v>226.06.28.00.0001</v>
      </c>
      <c r="N131" s="16" t="str">
        <f>CONCATENATE($B131,".",VLOOKUP(DA!N$1,REF!$A$2:$D$40,4,0),".",VLOOKUP(DA!N$1,REF!$A$2:$B$40,2,0),".00.","0001")</f>
        <v>226.08.13.00.0001</v>
      </c>
      <c r="O131" s="16" t="str">
        <f>CONCATENATE($B131,".",VLOOKUP(DA!O$1,REF!$A$2:$D$40,4,0),".",VLOOKUP(DA!O$1,REF!$A$2:$B$40,2,0),".00.","0001")</f>
        <v>226.06.24.00.0001</v>
      </c>
      <c r="P131" s="16" t="str">
        <f>CONCATENATE($B131,".",VLOOKUP(DA!P$1,REF!$A$2:$D$40,4,0),".",VLOOKUP(DA!P$1,REF!$A$2:$B$40,2,0),".00.","0001")</f>
        <v>226.06.27.00.0001</v>
      </c>
      <c r="Q131" s="16" t="str">
        <f>CONCATENATE($B131,".",VLOOKUP(DA!Q$1,REF!$A$2:$D$40,4,0),".",VLOOKUP(DA!Q$1,REF!$A$2:$B$40,2,0),".00.","0001")</f>
        <v>226.08.15.00.0001</v>
      </c>
      <c r="R131" s="16" t="str">
        <f>CONCATENATE($B131,".",VLOOKUP(DA!R$1,REF!$A$2:$D$40,4,0),".",VLOOKUP(DA!R$1,REF!$A$2:$B$40,2,0),".00.","0001")</f>
        <v>226.01.06.00.0001</v>
      </c>
      <c r="S131" s="16" t="str">
        <f>CONCATENATE($B131,".",VLOOKUP(DA!S$1,REF!$A$2:$D$40,4,0),".",VLOOKUP(DA!S$1,REF!$A$2:$B$40,2,0),".00.","0001")</f>
        <v>226.03.08.00.0001</v>
      </c>
      <c r="T131" s="16" t="str">
        <f>CONCATENATE($B131,".",VLOOKUP(DA!T$1,REF!$A$2:$D$40,4,0),".",VLOOKUP(DA!T$1,REF!$A$2:$B$40,2,0),".00.","0001")</f>
        <v>226.07.18.00.0001</v>
      </c>
      <c r="U131" s="16" t="str">
        <f>CONCATENATE($B131,".",VLOOKUP(DA!U$1,REF!$A$2:$D$40,4,0),".",VLOOKUP(DA!U$1,REF!$A$2:$B$40,2,0),".00.","0001")</f>
        <v>226.08.25.00.0001</v>
      </c>
      <c r="V131" s="16" t="str">
        <f>CONCATENATE($B131,".",VLOOKUP(DA!V$1,REF!$A$2:$D$40,4,0),".",VLOOKUP(DA!V$1,REF!$A$2:$B$40,2,0),".00.","0001")</f>
        <v>226.07.20.00.0001</v>
      </c>
      <c r="W131" s="16" t="str">
        <f>CONCATENATE($B131,".",VLOOKUP(DA!W$1,REF!$A$2:$D$40,4,0),".",VLOOKUP(DA!W$1,REF!$A$2:$B$40,2,0),".00.","0001")</f>
        <v>226.08.21.00.0001</v>
      </c>
      <c r="X131" s="16" t="str">
        <f>CONCATENATE($B131,".",VLOOKUP(DA!X$1,REF!$A$2:$D$40,4,0),".",VLOOKUP(DA!X$1,REF!$A$2:$B$40,2,0),".00.","0001")</f>
        <v>226.01.01.00.0001</v>
      </c>
      <c r="Y131" s="16" t="str">
        <f>CONCATENATE($B131,".",VLOOKUP(DA!Y$1,REF!$A$2:$D$40,4,0),".",VLOOKUP(DA!Y$1,REF!$A$2:$B$40,2,0),".00.","0001")</f>
        <v>226.03.11.00.0001</v>
      </c>
      <c r="Z131" s="16" t="str">
        <f>CONCATENATE($B131,".",VLOOKUP(DA!Z$1,REF!$A$2:$D$40,4,0),".",VLOOKUP(DA!Z$1,REF!$A$2:$B$40,2,0),".00.","0001")</f>
        <v>226.01.02.00.0001</v>
      </c>
      <c r="AA131" s="16" t="str">
        <f>CONCATENATE($B131,".",VLOOKUP(DA!AA$1,REF!$A$2:$D$40,4,0),".",VLOOKUP(DA!AA$1,REF!$A$2:$B$40,2,0),".00.","0001")</f>
        <v>226.01.05.00.0001</v>
      </c>
      <c r="AB131" s="16" t="str">
        <f>CONCATENATE($B131,".",VLOOKUP(DA!AB$1,REF!$A$2:$D$40,4,0),".",VLOOKUP(DA!AB$1,REF!$A$2:$B$40,2,0),".00.","0001")</f>
        <v>226.07.14.00.0001</v>
      </c>
      <c r="AC131" s="16" t="str">
        <f>CONCATENATE($B131,".",VLOOKUP(DA!AC$1,REF!$A$2:$D$40,4,0),".",VLOOKUP(DA!AC$1,REF!$A$2:$B$40,2,0),".00.","0001")</f>
        <v>226.06.30.00.0001</v>
      </c>
      <c r="AD131" s="16" t="str">
        <f>CONCATENATE($B131,".",VLOOKUP(DA!AD$1,REF!$A$2:$D$40,4,0),".",VLOOKUP(DA!AD$1,REF!$A$2:$B$40,2,0),".00.","0001")</f>
        <v>226.06.23.00.0001</v>
      </c>
      <c r="AE131" s="16" t="str">
        <f>CONCATENATE($B131,".",VLOOKUP(DA!AE$1,REF!$A$2:$D$40,4,0),".",VLOOKUP(DA!AE$1,REF!$A$2:$B$40,2,0),".00.","0001")</f>
        <v>226.08.32.00.0001</v>
      </c>
      <c r="AF131" s="16" t="str">
        <f>CONCATENATE($B131,".",VLOOKUP(DA!AF$1,REF!$A$2:$D$40,4,0),".",VLOOKUP(DA!AF$1,REF!$A$2:$B$40,2,0),".00.","0001")</f>
        <v>226.05.09.00.0001</v>
      </c>
      <c r="AG131" s="16" t="str">
        <f>CONCATENATE($B131,".",VLOOKUP(DA!AG$1,REF!$A$2:$D$40,4,0),".",VLOOKUP(DA!AG$1,REF!$A$2:$B$40,2,0),".00.","0001")</f>
        <v>226.07.19.00.0001</v>
      </c>
      <c r="AH131" s="16" t="str">
        <f>CONCATENATE($B131,".",VLOOKUP(DA!AH$1,REF!$A$2:$D$40,4,0),".",VLOOKUP(DA!AH$1,REF!$A$2:$B$40,2,0),".00.","0001")</f>
        <v>226.01.07.00.0001</v>
      </c>
      <c r="AI131" s="16" t="str">
        <f>CONCATENATE($B131,".",VLOOKUP(DA!AI$1,REF!$A$2:$D$40,4,0),".",VLOOKUP(DA!AI$1,REF!$A$2:$B$40,2,0),".00.","0001")</f>
        <v>226.08.12.00.0001</v>
      </c>
      <c r="AJ131" s="16" t="str">
        <f>CONCATENATE($B131,".",VLOOKUP(DA!AJ$1,REF!$A$2:$D$40,4,0),".",VLOOKUP(DA!AJ$1,REF!$A$2:$B$40,2,0),".00.","0001")</f>
        <v>226.08.29.00.0001</v>
      </c>
      <c r="AK131" s="16" t="str">
        <f>CONCATENATE($B131,".",VLOOKUP(DA!AK$1,REF!$A$2:$D$40,4,0),".",VLOOKUP(DA!AK$1,REF!$A$2:$B$40,2,0),".00.","0001")</f>
        <v>226.01.00.00.0001</v>
      </c>
      <c r="AL131" s="16" t="str">
        <f>CONCATENATE($B131,".",VLOOKUP(DA!AL$1,REF!$A$2:$D$40,4,0),".",VLOOKUP(DA!AL$1,REF!$A$2:$B$40,2,0),".00.","0001")</f>
        <v>226.03.00.00.0001</v>
      </c>
      <c r="AM131" s="16" t="str">
        <f>CONCATENATE($B131,".",VLOOKUP(DA!AM$1,REF!$A$2:$D$40,4,0),".",VLOOKUP(DA!AM$1,REF!$A$2:$B$40,2,0),".00.","0001")</f>
        <v>226.05.00.00.0001</v>
      </c>
      <c r="AN131" s="16" t="str">
        <f>CONCATENATE($B131,".",VLOOKUP(DA!AN$1,REF!$A$2:$D$40,4,0),".",VLOOKUP(DA!AN$1,REF!$A$2:$B$40,2,0),".00.","0001")</f>
        <v>226.06.00.00.0001</v>
      </c>
      <c r="AO131" s="16" t="str">
        <f>CONCATENATE($B131,".",VLOOKUP(DA!AO$1,REF!$A$2:$D$40,4,0),".",VLOOKUP(DA!AO$1,REF!$A$2:$B$40,2,0),".00.","0001")</f>
        <v>226.07.00.00.0001</v>
      </c>
      <c r="AP131" s="16" t="str">
        <f>CONCATENATE($B131,".",VLOOKUP(DA!AP$1,REF!$A$2:$D$40,4,0),".",VLOOKUP(DA!AP$1,REF!$A$2:$B$40,2,0),".00.","0001")</f>
        <v>226.08.00.00.0001</v>
      </c>
      <c r="AQ131" s="16" t="str">
        <f>CONCATENATE($B131,".",VLOOKUP(DA!AQ$1,REF!$A$2:$D$40,4,0),".",VLOOKUP(DA!AQ$1,REF!$A$2:$B$40,2,0),".00.","0001")</f>
        <v>226.00.00.00.0001</v>
      </c>
    </row>
    <row r="132" spans="1:43" ht="16.5" customHeight="1" x14ac:dyDescent="0.25">
      <c r="A132" s="21" t="s">
        <v>306</v>
      </c>
      <c r="B132" s="17" t="s">
        <v>395</v>
      </c>
      <c r="C132" s="17">
        <f t="shared" si="1"/>
        <v>227</v>
      </c>
      <c r="D132" s="21" t="s">
        <v>176</v>
      </c>
      <c r="E132" s="16" t="str">
        <f>CONCATENATE($B132,".",VLOOKUP(DA!E$1,REF!$A$2:$D$40,4,0),".",VLOOKUP(DA!E$1,REF!$A$2:$B$40,2,0),".00.","0001")</f>
        <v>227.08.26.00.0001</v>
      </c>
      <c r="F132" s="16" t="str">
        <f>CONCATENATE($B132,".",VLOOKUP(DA!F$1,REF!$A$2:$D$40,4,0),".",VLOOKUP(DA!F$1,REF!$A$2:$B$40,2,0),".00.","0001")</f>
        <v>227.03.10.00.0001</v>
      </c>
      <c r="G132" s="16" t="str">
        <f>CONCATENATE($B132,".",VLOOKUP(DA!G$1,REF!$A$2:$D$40,4,0),".",VLOOKUP(DA!G$1,REF!$A$2:$B$40,2,0),".00.","0001")</f>
        <v>227.07.17.00.0001</v>
      </c>
      <c r="H132" s="16" t="str">
        <f>CONCATENATE($B132,".",VLOOKUP(DA!H$1,REF!$A$2:$D$40,4,0),".",VLOOKUP(DA!H$1,REF!$A$2:$B$40,2,0),".00.","0001")</f>
        <v>227.01.04.00.0001</v>
      </c>
      <c r="I132" s="16" t="str">
        <f>CONCATENATE($B132,".",VLOOKUP(DA!I$1,REF!$A$2:$D$40,4,0),".",VLOOKUP(DA!I$1,REF!$A$2:$B$40,2,0),".00.","0001")</f>
        <v>227.07.16.00.0001</v>
      </c>
      <c r="J132" s="16" t="str">
        <f>CONCATENATE($B132,".",VLOOKUP(DA!J$1,REF!$A$2:$D$40,4,0),".",VLOOKUP(DA!J$1,REF!$A$2:$B$40,2,0),".00.","0001")</f>
        <v>227.06.31.00.0001</v>
      </c>
      <c r="K132" s="16" t="str">
        <f>CONCATENATE($B132,".",VLOOKUP(DA!K$1,REF!$A$2:$D$40,4,0),".",VLOOKUP(DA!K$1,REF!$A$2:$B$40,2,0),".00.","0001")</f>
        <v>227.06.22.00.0001</v>
      </c>
      <c r="L132" s="16" t="str">
        <f>CONCATENATE($B132,".",VLOOKUP(DA!L$1,REF!$A$2:$D$40,4,0),".",VLOOKUP(DA!L$1,REF!$A$2:$B$40,2,0),".00.","0001")</f>
        <v>227.01.03.00.0001</v>
      </c>
      <c r="M132" s="16" t="str">
        <f>CONCATENATE($B132,".",VLOOKUP(DA!M$1,REF!$A$2:$D$40,4,0),".",VLOOKUP(DA!M$1,REF!$A$2:$B$40,2,0),".00.","0001")</f>
        <v>227.06.28.00.0001</v>
      </c>
      <c r="N132" s="16" t="str">
        <f>CONCATENATE($B132,".",VLOOKUP(DA!N$1,REF!$A$2:$D$40,4,0),".",VLOOKUP(DA!N$1,REF!$A$2:$B$40,2,0),".00.","0001")</f>
        <v>227.08.13.00.0001</v>
      </c>
      <c r="O132" s="16" t="str">
        <f>CONCATENATE($B132,".",VLOOKUP(DA!O$1,REF!$A$2:$D$40,4,0),".",VLOOKUP(DA!O$1,REF!$A$2:$B$40,2,0),".00.","0001")</f>
        <v>227.06.24.00.0001</v>
      </c>
      <c r="P132" s="16" t="str">
        <f>CONCATENATE($B132,".",VLOOKUP(DA!P$1,REF!$A$2:$D$40,4,0),".",VLOOKUP(DA!P$1,REF!$A$2:$B$40,2,0),".00.","0001")</f>
        <v>227.06.27.00.0001</v>
      </c>
      <c r="Q132" s="16" t="str">
        <f>CONCATENATE($B132,".",VLOOKUP(DA!Q$1,REF!$A$2:$D$40,4,0),".",VLOOKUP(DA!Q$1,REF!$A$2:$B$40,2,0),".00.","0001")</f>
        <v>227.08.15.00.0001</v>
      </c>
      <c r="R132" s="16" t="str">
        <f>CONCATENATE($B132,".",VLOOKUP(DA!R$1,REF!$A$2:$D$40,4,0),".",VLOOKUP(DA!R$1,REF!$A$2:$B$40,2,0),".00.","0001")</f>
        <v>227.01.06.00.0001</v>
      </c>
      <c r="S132" s="16" t="str">
        <f>CONCATENATE($B132,".",VLOOKUP(DA!S$1,REF!$A$2:$D$40,4,0),".",VLOOKUP(DA!S$1,REF!$A$2:$B$40,2,0),".00.","0001")</f>
        <v>227.03.08.00.0001</v>
      </c>
      <c r="T132" s="16" t="str">
        <f>CONCATENATE($B132,".",VLOOKUP(DA!T$1,REF!$A$2:$D$40,4,0),".",VLOOKUP(DA!T$1,REF!$A$2:$B$40,2,0),".00.","0001")</f>
        <v>227.07.18.00.0001</v>
      </c>
      <c r="U132" s="16" t="str">
        <f>CONCATENATE($B132,".",VLOOKUP(DA!U$1,REF!$A$2:$D$40,4,0),".",VLOOKUP(DA!U$1,REF!$A$2:$B$40,2,0),".00.","0001")</f>
        <v>227.08.25.00.0001</v>
      </c>
      <c r="V132" s="16" t="str">
        <f>CONCATENATE($B132,".",VLOOKUP(DA!V$1,REF!$A$2:$D$40,4,0),".",VLOOKUP(DA!V$1,REF!$A$2:$B$40,2,0),".00.","0001")</f>
        <v>227.07.20.00.0001</v>
      </c>
      <c r="W132" s="16" t="str">
        <f>CONCATENATE($B132,".",VLOOKUP(DA!W$1,REF!$A$2:$D$40,4,0),".",VLOOKUP(DA!W$1,REF!$A$2:$B$40,2,0),".00.","0001")</f>
        <v>227.08.21.00.0001</v>
      </c>
      <c r="X132" s="16" t="str">
        <f>CONCATENATE($B132,".",VLOOKUP(DA!X$1,REF!$A$2:$D$40,4,0),".",VLOOKUP(DA!X$1,REF!$A$2:$B$40,2,0),".00.","0001")</f>
        <v>227.01.01.00.0001</v>
      </c>
      <c r="Y132" s="16" t="str">
        <f>CONCATENATE($B132,".",VLOOKUP(DA!Y$1,REF!$A$2:$D$40,4,0),".",VLOOKUP(DA!Y$1,REF!$A$2:$B$40,2,0),".00.","0001")</f>
        <v>227.03.11.00.0001</v>
      </c>
      <c r="Z132" s="16" t="str">
        <f>CONCATENATE($B132,".",VLOOKUP(DA!Z$1,REF!$A$2:$D$40,4,0),".",VLOOKUP(DA!Z$1,REF!$A$2:$B$40,2,0),".00.","0001")</f>
        <v>227.01.02.00.0001</v>
      </c>
      <c r="AA132" s="16" t="str">
        <f>CONCATENATE($B132,".",VLOOKUP(DA!AA$1,REF!$A$2:$D$40,4,0),".",VLOOKUP(DA!AA$1,REF!$A$2:$B$40,2,0),".00.","0001")</f>
        <v>227.01.05.00.0001</v>
      </c>
      <c r="AB132" s="16" t="str">
        <f>CONCATENATE($B132,".",VLOOKUP(DA!AB$1,REF!$A$2:$D$40,4,0),".",VLOOKUP(DA!AB$1,REF!$A$2:$B$40,2,0),".00.","0001")</f>
        <v>227.07.14.00.0001</v>
      </c>
      <c r="AC132" s="16" t="str">
        <f>CONCATENATE($B132,".",VLOOKUP(DA!AC$1,REF!$A$2:$D$40,4,0),".",VLOOKUP(DA!AC$1,REF!$A$2:$B$40,2,0),".00.","0001")</f>
        <v>227.06.30.00.0001</v>
      </c>
      <c r="AD132" s="16" t="str">
        <f>CONCATENATE($B132,".",VLOOKUP(DA!AD$1,REF!$A$2:$D$40,4,0),".",VLOOKUP(DA!AD$1,REF!$A$2:$B$40,2,0),".00.","0001")</f>
        <v>227.06.23.00.0001</v>
      </c>
      <c r="AE132" s="16" t="str">
        <f>CONCATENATE($B132,".",VLOOKUP(DA!AE$1,REF!$A$2:$D$40,4,0),".",VLOOKUP(DA!AE$1,REF!$A$2:$B$40,2,0),".00.","0001")</f>
        <v>227.08.32.00.0001</v>
      </c>
      <c r="AF132" s="16" t="str">
        <f>CONCATENATE($B132,".",VLOOKUP(DA!AF$1,REF!$A$2:$D$40,4,0),".",VLOOKUP(DA!AF$1,REF!$A$2:$B$40,2,0),".00.","0001")</f>
        <v>227.05.09.00.0001</v>
      </c>
      <c r="AG132" s="16" t="str">
        <f>CONCATENATE($B132,".",VLOOKUP(DA!AG$1,REF!$A$2:$D$40,4,0),".",VLOOKUP(DA!AG$1,REF!$A$2:$B$40,2,0),".00.","0001")</f>
        <v>227.07.19.00.0001</v>
      </c>
      <c r="AH132" s="16" t="str">
        <f>CONCATENATE($B132,".",VLOOKUP(DA!AH$1,REF!$A$2:$D$40,4,0),".",VLOOKUP(DA!AH$1,REF!$A$2:$B$40,2,0),".00.","0001")</f>
        <v>227.01.07.00.0001</v>
      </c>
      <c r="AI132" s="16" t="str">
        <f>CONCATENATE($B132,".",VLOOKUP(DA!AI$1,REF!$A$2:$D$40,4,0),".",VLOOKUP(DA!AI$1,REF!$A$2:$B$40,2,0),".00.","0001")</f>
        <v>227.08.12.00.0001</v>
      </c>
      <c r="AJ132" s="16" t="str">
        <f>CONCATENATE($B132,".",VLOOKUP(DA!AJ$1,REF!$A$2:$D$40,4,0),".",VLOOKUP(DA!AJ$1,REF!$A$2:$B$40,2,0),".00.","0001")</f>
        <v>227.08.29.00.0001</v>
      </c>
      <c r="AK132" s="16" t="str">
        <f>CONCATENATE($B132,".",VLOOKUP(DA!AK$1,REF!$A$2:$D$40,4,0),".",VLOOKUP(DA!AK$1,REF!$A$2:$B$40,2,0),".00.","0001")</f>
        <v>227.01.00.00.0001</v>
      </c>
      <c r="AL132" s="16" t="str">
        <f>CONCATENATE($B132,".",VLOOKUP(DA!AL$1,REF!$A$2:$D$40,4,0),".",VLOOKUP(DA!AL$1,REF!$A$2:$B$40,2,0),".00.","0001")</f>
        <v>227.03.00.00.0001</v>
      </c>
      <c r="AM132" s="16" t="str">
        <f>CONCATENATE($B132,".",VLOOKUP(DA!AM$1,REF!$A$2:$D$40,4,0),".",VLOOKUP(DA!AM$1,REF!$A$2:$B$40,2,0),".00.","0001")</f>
        <v>227.05.00.00.0001</v>
      </c>
      <c r="AN132" s="16" t="str">
        <f>CONCATENATE($B132,".",VLOOKUP(DA!AN$1,REF!$A$2:$D$40,4,0),".",VLOOKUP(DA!AN$1,REF!$A$2:$B$40,2,0),".00.","0001")</f>
        <v>227.06.00.00.0001</v>
      </c>
      <c r="AO132" s="16" t="str">
        <f>CONCATENATE($B132,".",VLOOKUP(DA!AO$1,REF!$A$2:$D$40,4,0),".",VLOOKUP(DA!AO$1,REF!$A$2:$B$40,2,0),".00.","0001")</f>
        <v>227.07.00.00.0001</v>
      </c>
      <c r="AP132" s="16" t="str">
        <f>CONCATENATE($B132,".",VLOOKUP(DA!AP$1,REF!$A$2:$D$40,4,0),".",VLOOKUP(DA!AP$1,REF!$A$2:$B$40,2,0),".00.","0001")</f>
        <v>227.08.00.00.0001</v>
      </c>
      <c r="AQ132" s="16" t="str">
        <f>CONCATENATE($B132,".",VLOOKUP(DA!AQ$1,REF!$A$2:$D$40,4,0),".",VLOOKUP(DA!AQ$1,REF!$A$2:$B$40,2,0),".00.","0001")</f>
        <v>227.00.00.00.0001</v>
      </c>
    </row>
    <row r="133" spans="1:43" ht="16.5" customHeight="1" x14ac:dyDescent="0.25">
      <c r="A133" s="21" t="s">
        <v>306</v>
      </c>
      <c r="B133" s="17" t="s">
        <v>396</v>
      </c>
      <c r="C133" s="17">
        <f t="shared" si="1"/>
        <v>228</v>
      </c>
      <c r="D133" s="21" t="s">
        <v>177</v>
      </c>
      <c r="E133" s="16" t="str">
        <f>CONCATENATE($B133,".",VLOOKUP(DA!E$1,REF!$A$2:$D$40,4,0),".",VLOOKUP(DA!E$1,REF!$A$2:$B$40,2,0),".00.","0001")</f>
        <v>228.08.26.00.0001</v>
      </c>
      <c r="F133" s="16" t="str">
        <f>CONCATENATE($B133,".",VLOOKUP(DA!F$1,REF!$A$2:$D$40,4,0),".",VLOOKUP(DA!F$1,REF!$A$2:$B$40,2,0),".00.","0001")</f>
        <v>228.03.10.00.0001</v>
      </c>
      <c r="G133" s="16" t="str">
        <f>CONCATENATE($B133,".",VLOOKUP(DA!G$1,REF!$A$2:$D$40,4,0),".",VLOOKUP(DA!G$1,REF!$A$2:$B$40,2,0),".00.","0001")</f>
        <v>228.07.17.00.0001</v>
      </c>
      <c r="H133" s="16" t="str">
        <f>CONCATENATE($B133,".",VLOOKUP(DA!H$1,REF!$A$2:$D$40,4,0),".",VLOOKUP(DA!H$1,REF!$A$2:$B$40,2,0),".00.","0001")</f>
        <v>228.01.04.00.0001</v>
      </c>
      <c r="I133" s="16" t="str">
        <f>CONCATENATE($B133,".",VLOOKUP(DA!I$1,REF!$A$2:$D$40,4,0),".",VLOOKUP(DA!I$1,REF!$A$2:$B$40,2,0),".00.","0001")</f>
        <v>228.07.16.00.0001</v>
      </c>
      <c r="J133" s="16" t="str">
        <f>CONCATENATE($B133,".",VLOOKUP(DA!J$1,REF!$A$2:$D$40,4,0),".",VLOOKUP(DA!J$1,REF!$A$2:$B$40,2,0),".00.","0001")</f>
        <v>228.06.31.00.0001</v>
      </c>
      <c r="K133" s="16" t="str">
        <f>CONCATENATE($B133,".",VLOOKUP(DA!K$1,REF!$A$2:$D$40,4,0),".",VLOOKUP(DA!K$1,REF!$A$2:$B$40,2,0),".00.","0001")</f>
        <v>228.06.22.00.0001</v>
      </c>
      <c r="L133" s="16" t="str">
        <f>CONCATENATE($B133,".",VLOOKUP(DA!L$1,REF!$A$2:$D$40,4,0),".",VLOOKUP(DA!L$1,REF!$A$2:$B$40,2,0),".00.","0001")</f>
        <v>228.01.03.00.0001</v>
      </c>
      <c r="M133" s="16" t="str">
        <f>CONCATENATE($B133,".",VLOOKUP(DA!M$1,REF!$A$2:$D$40,4,0),".",VLOOKUP(DA!M$1,REF!$A$2:$B$40,2,0),".00.","0001")</f>
        <v>228.06.28.00.0001</v>
      </c>
      <c r="N133" s="16" t="str">
        <f>CONCATENATE($B133,".",VLOOKUP(DA!N$1,REF!$A$2:$D$40,4,0),".",VLOOKUP(DA!N$1,REF!$A$2:$B$40,2,0),".00.","0001")</f>
        <v>228.08.13.00.0001</v>
      </c>
      <c r="O133" s="16" t="str">
        <f>CONCATENATE($B133,".",VLOOKUP(DA!O$1,REF!$A$2:$D$40,4,0),".",VLOOKUP(DA!O$1,REF!$A$2:$B$40,2,0),".00.","0001")</f>
        <v>228.06.24.00.0001</v>
      </c>
      <c r="P133" s="16" t="str">
        <f>CONCATENATE($B133,".",VLOOKUP(DA!P$1,REF!$A$2:$D$40,4,0),".",VLOOKUP(DA!P$1,REF!$A$2:$B$40,2,0),".00.","0001")</f>
        <v>228.06.27.00.0001</v>
      </c>
      <c r="Q133" s="16" t="str">
        <f>CONCATENATE($B133,".",VLOOKUP(DA!Q$1,REF!$A$2:$D$40,4,0),".",VLOOKUP(DA!Q$1,REF!$A$2:$B$40,2,0),".00.","0001")</f>
        <v>228.08.15.00.0001</v>
      </c>
      <c r="R133" s="16" t="str">
        <f>CONCATENATE($B133,".",VLOOKUP(DA!R$1,REF!$A$2:$D$40,4,0),".",VLOOKUP(DA!R$1,REF!$A$2:$B$40,2,0),".00.","0001")</f>
        <v>228.01.06.00.0001</v>
      </c>
      <c r="S133" s="16" t="str">
        <f>CONCATENATE($B133,".",VLOOKUP(DA!S$1,REF!$A$2:$D$40,4,0),".",VLOOKUP(DA!S$1,REF!$A$2:$B$40,2,0),".00.","0001")</f>
        <v>228.03.08.00.0001</v>
      </c>
      <c r="T133" s="16" t="str">
        <f>CONCATENATE($B133,".",VLOOKUP(DA!T$1,REF!$A$2:$D$40,4,0),".",VLOOKUP(DA!T$1,REF!$A$2:$B$40,2,0),".00.","0001")</f>
        <v>228.07.18.00.0001</v>
      </c>
      <c r="U133" s="16" t="str">
        <f>CONCATENATE($B133,".",VLOOKUP(DA!U$1,REF!$A$2:$D$40,4,0),".",VLOOKUP(DA!U$1,REF!$A$2:$B$40,2,0),".00.","0001")</f>
        <v>228.08.25.00.0001</v>
      </c>
      <c r="V133" s="16" t="str">
        <f>CONCATENATE($B133,".",VLOOKUP(DA!V$1,REF!$A$2:$D$40,4,0),".",VLOOKUP(DA!V$1,REF!$A$2:$B$40,2,0),".00.","0001")</f>
        <v>228.07.20.00.0001</v>
      </c>
      <c r="W133" s="16" t="str">
        <f>CONCATENATE($B133,".",VLOOKUP(DA!W$1,REF!$A$2:$D$40,4,0),".",VLOOKUP(DA!W$1,REF!$A$2:$B$40,2,0),".00.","0001")</f>
        <v>228.08.21.00.0001</v>
      </c>
      <c r="X133" s="16" t="str">
        <f>CONCATENATE($B133,".",VLOOKUP(DA!X$1,REF!$A$2:$D$40,4,0),".",VLOOKUP(DA!X$1,REF!$A$2:$B$40,2,0),".00.","0001")</f>
        <v>228.01.01.00.0001</v>
      </c>
      <c r="Y133" s="16" t="str">
        <f>CONCATENATE($B133,".",VLOOKUP(DA!Y$1,REF!$A$2:$D$40,4,0),".",VLOOKUP(DA!Y$1,REF!$A$2:$B$40,2,0),".00.","0001")</f>
        <v>228.03.11.00.0001</v>
      </c>
      <c r="Z133" s="16" t="str">
        <f>CONCATENATE($B133,".",VLOOKUP(DA!Z$1,REF!$A$2:$D$40,4,0),".",VLOOKUP(DA!Z$1,REF!$A$2:$B$40,2,0),".00.","0001")</f>
        <v>228.01.02.00.0001</v>
      </c>
      <c r="AA133" s="16" t="str">
        <f>CONCATENATE($B133,".",VLOOKUP(DA!AA$1,REF!$A$2:$D$40,4,0),".",VLOOKUP(DA!AA$1,REF!$A$2:$B$40,2,0),".00.","0001")</f>
        <v>228.01.05.00.0001</v>
      </c>
      <c r="AB133" s="16" t="str">
        <f>CONCATENATE($B133,".",VLOOKUP(DA!AB$1,REF!$A$2:$D$40,4,0),".",VLOOKUP(DA!AB$1,REF!$A$2:$B$40,2,0),".00.","0001")</f>
        <v>228.07.14.00.0001</v>
      </c>
      <c r="AC133" s="16" t="str">
        <f>CONCATENATE($B133,".",VLOOKUP(DA!AC$1,REF!$A$2:$D$40,4,0),".",VLOOKUP(DA!AC$1,REF!$A$2:$B$40,2,0),".00.","0001")</f>
        <v>228.06.30.00.0001</v>
      </c>
      <c r="AD133" s="16" t="str">
        <f>CONCATENATE($B133,".",VLOOKUP(DA!AD$1,REF!$A$2:$D$40,4,0),".",VLOOKUP(DA!AD$1,REF!$A$2:$B$40,2,0),".00.","0001")</f>
        <v>228.06.23.00.0001</v>
      </c>
      <c r="AE133" s="16" t="str">
        <f>CONCATENATE($B133,".",VLOOKUP(DA!AE$1,REF!$A$2:$D$40,4,0),".",VLOOKUP(DA!AE$1,REF!$A$2:$B$40,2,0),".00.","0001")</f>
        <v>228.08.32.00.0001</v>
      </c>
      <c r="AF133" s="16" t="str">
        <f>CONCATENATE($B133,".",VLOOKUP(DA!AF$1,REF!$A$2:$D$40,4,0),".",VLOOKUP(DA!AF$1,REF!$A$2:$B$40,2,0),".00.","0001")</f>
        <v>228.05.09.00.0001</v>
      </c>
      <c r="AG133" s="16" t="str">
        <f>CONCATENATE($B133,".",VLOOKUP(DA!AG$1,REF!$A$2:$D$40,4,0),".",VLOOKUP(DA!AG$1,REF!$A$2:$B$40,2,0),".00.","0001")</f>
        <v>228.07.19.00.0001</v>
      </c>
      <c r="AH133" s="16" t="str">
        <f>CONCATENATE($B133,".",VLOOKUP(DA!AH$1,REF!$A$2:$D$40,4,0),".",VLOOKUP(DA!AH$1,REF!$A$2:$B$40,2,0),".00.","0001")</f>
        <v>228.01.07.00.0001</v>
      </c>
      <c r="AI133" s="16" t="str">
        <f>CONCATENATE($B133,".",VLOOKUP(DA!AI$1,REF!$A$2:$D$40,4,0),".",VLOOKUP(DA!AI$1,REF!$A$2:$B$40,2,0),".00.","0001")</f>
        <v>228.08.12.00.0001</v>
      </c>
      <c r="AJ133" s="16" t="str">
        <f>CONCATENATE($B133,".",VLOOKUP(DA!AJ$1,REF!$A$2:$D$40,4,0),".",VLOOKUP(DA!AJ$1,REF!$A$2:$B$40,2,0),".00.","0001")</f>
        <v>228.08.29.00.0001</v>
      </c>
      <c r="AK133" s="16" t="str">
        <f>CONCATENATE($B133,".",VLOOKUP(DA!AK$1,REF!$A$2:$D$40,4,0),".",VLOOKUP(DA!AK$1,REF!$A$2:$B$40,2,0),".00.","0001")</f>
        <v>228.01.00.00.0001</v>
      </c>
      <c r="AL133" s="16" t="str">
        <f>CONCATENATE($B133,".",VLOOKUP(DA!AL$1,REF!$A$2:$D$40,4,0),".",VLOOKUP(DA!AL$1,REF!$A$2:$B$40,2,0),".00.","0001")</f>
        <v>228.03.00.00.0001</v>
      </c>
      <c r="AM133" s="16" t="str">
        <f>CONCATENATE($B133,".",VLOOKUP(DA!AM$1,REF!$A$2:$D$40,4,0),".",VLOOKUP(DA!AM$1,REF!$A$2:$B$40,2,0),".00.","0001")</f>
        <v>228.05.00.00.0001</v>
      </c>
      <c r="AN133" s="16" t="str">
        <f>CONCATENATE($B133,".",VLOOKUP(DA!AN$1,REF!$A$2:$D$40,4,0),".",VLOOKUP(DA!AN$1,REF!$A$2:$B$40,2,0),".00.","0001")</f>
        <v>228.06.00.00.0001</v>
      </c>
      <c r="AO133" s="16" t="str">
        <f>CONCATENATE($B133,".",VLOOKUP(DA!AO$1,REF!$A$2:$D$40,4,0),".",VLOOKUP(DA!AO$1,REF!$A$2:$B$40,2,0),".00.","0001")</f>
        <v>228.07.00.00.0001</v>
      </c>
      <c r="AP133" s="16" t="str">
        <f>CONCATENATE($B133,".",VLOOKUP(DA!AP$1,REF!$A$2:$D$40,4,0),".",VLOOKUP(DA!AP$1,REF!$A$2:$B$40,2,0),".00.","0001")</f>
        <v>228.08.00.00.0001</v>
      </c>
      <c r="AQ133" s="16" t="str">
        <f>CONCATENATE($B133,".",VLOOKUP(DA!AQ$1,REF!$A$2:$D$40,4,0),".",VLOOKUP(DA!AQ$1,REF!$A$2:$B$40,2,0),".00.","0001")</f>
        <v>228.00.00.00.0001</v>
      </c>
    </row>
    <row r="134" spans="1:43" ht="16.5" customHeight="1" x14ac:dyDescent="0.25">
      <c r="A134" s="21" t="s">
        <v>306</v>
      </c>
      <c r="B134" s="17" t="s">
        <v>397</v>
      </c>
      <c r="C134" s="17">
        <f t="shared" ref="C134:C197" si="2">B134+0</f>
        <v>229</v>
      </c>
      <c r="D134" s="21" t="s">
        <v>178</v>
      </c>
      <c r="E134" s="16" t="str">
        <f>CONCATENATE($B134,".",VLOOKUP(DA!E$1,REF!$A$2:$D$40,4,0),".",VLOOKUP(DA!E$1,REF!$A$2:$B$40,2,0),".00.","0001")</f>
        <v>229.08.26.00.0001</v>
      </c>
      <c r="F134" s="16" t="str">
        <f>CONCATENATE($B134,".",VLOOKUP(DA!F$1,REF!$A$2:$D$40,4,0),".",VLOOKUP(DA!F$1,REF!$A$2:$B$40,2,0),".00.","0001")</f>
        <v>229.03.10.00.0001</v>
      </c>
      <c r="G134" s="16" t="str">
        <f>CONCATENATE($B134,".",VLOOKUP(DA!G$1,REF!$A$2:$D$40,4,0),".",VLOOKUP(DA!G$1,REF!$A$2:$B$40,2,0),".00.","0001")</f>
        <v>229.07.17.00.0001</v>
      </c>
      <c r="H134" s="16" t="str">
        <f>CONCATENATE($B134,".",VLOOKUP(DA!H$1,REF!$A$2:$D$40,4,0),".",VLOOKUP(DA!H$1,REF!$A$2:$B$40,2,0),".00.","0001")</f>
        <v>229.01.04.00.0001</v>
      </c>
      <c r="I134" s="16" t="str">
        <f>CONCATENATE($B134,".",VLOOKUP(DA!I$1,REF!$A$2:$D$40,4,0),".",VLOOKUP(DA!I$1,REF!$A$2:$B$40,2,0),".00.","0001")</f>
        <v>229.07.16.00.0001</v>
      </c>
      <c r="J134" s="16" t="str">
        <f>CONCATENATE($B134,".",VLOOKUP(DA!J$1,REF!$A$2:$D$40,4,0),".",VLOOKUP(DA!J$1,REF!$A$2:$B$40,2,0),".00.","0001")</f>
        <v>229.06.31.00.0001</v>
      </c>
      <c r="K134" s="16" t="str">
        <f>CONCATENATE($B134,".",VLOOKUP(DA!K$1,REF!$A$2:$D$40,4,0),".",VLOOKUP(DA!K$1,REF!$A$2:$B$40,2,0),".00.","0001")</f>
        <v>229.06.22.00.0001</v>
      </c>
      <c r="L134" s="16" t="str">
        <f>CONCATENATE($B134,".",VLOOKUP(DA!L$1,REF!$A$2:$D$40,4,0),".",VLOOKUP(DA!L$1,REF!$A$2:$B$40,2,0),".00.","0001")</f>
        <v>229.01.03.00.0001</v>
      </c>
      <c r="M134" s="16" t="str">
        <f>CONCATENATE($B134,".",VLOOKUP(DA!M$1,REF!$A$2:$D$40,4,0),".",VLOOKUP(DA!M$1,REF!$A$2:$B$40,2,0),".00.","0001")</f>
        <v>229.06.28.00.0001</v>
      </c>
      <c r="N134" s="16" t="str">
        <f>CONCATENATE($B134,".",VLOOKUP(DA!N$1,REF!$A$2:$D$40,4,0),".",VLOOKUP(DA!N$1,REF!$A$2:$B$40,2,0),".00.","0001")</f>
        <v>229.08.13.00.0001</v>
      </c>
      <c r="O134" s="16" t="str">
        <f>CONCATENATE($B134,".",VLOOKUP(DA!O$1,REF!$A$2:$D$40,4,0),".",VLOOKUP(DA!O$1,REF!$A$2:$B$40,2,0),".00.","0001")</f>
        <v>229.06.24.00.0001</v>
      </c>
      <c r="P134" s="16" t="str">
        <f>CONCATENATE($B134,".",VLOOKUP(DA!P$1,REF!$A$2:$D$40,4,0),".",VLOOKUP(DA!P$1,REF!$A$2:$B$40,2,0),".00.","0001")</f>
        <v>229.06.27.00.0001</v>
      </c>
      <c r="Q134" s="16" t="str">
        <f>CONCATENATE($B134,".",VLOOKUP(DA!Q$1,REF!$A$2:$D$40,4,0),".",VLOOKUP(DA!Q$1,REF!$A$2:$B$40,2,0),".00.","0001")</f>
        <v>229.08.15.00.0001</v>
      </c>
      <c r="R134" s="16" t="str">
        <f>CONCATENATE($B134,".",VLOOKUP(DA!R$1,REF!$A$2:$D$40,4,0),".",VLOOKUP(DA!R$1,REF!$A$2:$B$40,2,0),".00.","0001")</f>
        <v>229.01.06.00.0001</v>
      </c>
      <c r="S134" s="16" t="str">
        <f>CONCATENATE($B134,".",VLOOKUP(DA!S$1,REF!$A$2:$D$40,4,0),".",VLOOKUP(DA!S$1,REF!$A$2:$B$40,2,0),".00.","0001")</f>
        <v>229.03.08.00.0001</v>
      </c>
      <c r="T134" s="16" t="str">
        <f>CONCATENATE($B134,".",VLOOKUP(DA!T$1,REF!$A$2:$D$40,4,0),".",VLOOKUP(DA!T$1,REF!$A$2:$B$40,2,0),".00.","0001")</f>
        <v>229.07.18.00.0001</v>
      </c>
      <c r="U134" s="16" t="str">
        <f>CONCATENATE($B134,".",VLOOKUP(DA!U$1,REF!$A$2:$D$40,4,0),".",VLOOKUP(DA!U$1,REF!$A$2:$B$40,2,0),".00.","0001")</f>
        <v>229.08.25.00.0001</v>
      </c>
      <c r="V134" s="16" t="str">
        <f>CONCATENATE($B134,".",VLOOKUP(DA!V$1,REF!$A$2:$D$40,4,0),".",VLOOKUP(DA!V$1,REF!$A$2:$B$40,2,0),".00.","0001")</f>
        <v>229.07.20.00.0001</v>
      </c>
      <c r="W134" s="16" t="str">
        <f>CONCATENATE($B134,".",VLOOKUP(DA!W$1,REF!$A$2:$D$40,4,0),".",VLOOKUP(DA!W$1,REF!$A$2:$B$40,2,0),".00.","0001")</f>
        <v>229.08.21.00.0001</v>
      </c>
      <c r="X134" s="16" t="str">
        <f>CONCATENATE($B134,".",VLOOKUP(DA!X$1,REF!$A$2:$D$40,4,0),".",VLOOKUP(DA!X$1,REF!$A$2:$B$40,2,0),".00.","0001")</f>
        <v>229.01.01.00.0001</v>
      </c>
      <c r="Y134" s="16" t="str">
        <f>CONCATENATE($B134,".",VLOOKUP(DA!Y$1,REF!$A$2:$D$40,4,0),".",VLOOKUP(DA!Y$1,REF!$A$2:$B$40,2,0),".00.","0001")</f>
        <v>229.03.11.00.0001</v>
      </c>
      <c r="Z134" s="16" t="str">
        <f>CONCATENATE($B134,".",VLOOKUP(DA!Z$1,REF!$A$2:$D$40,4,0),".",VLOOKUP(DA!Z$1,REF!$A$2:$B$40,2,0),".00.","0001")</f>
        <v>229.01.02.00.0001</v>
      </c>
      <c r="AA134" s="16" t="str">
        <f>CONCATENATE($B134,".",VLOOKUP(DA!AA$1,REF!$A$2:$D$40,4,0),".",VLOOKUP(DA!AA$1,REF!$A$2:$B$40,2,0),".00.","0001")</f>
        <v>229.01.05.00.0001</v>
      </c>
      <c r="AB134" s="16" t="str">
        <f>CONCATENATE($B134,".",VLOOKUP(DA!AB$1,REF!$A$2:$D$40,4,0),".",VLOOKUP(DA!AB$1,REF!$A$2:$B$40,2,0),".00.","0001")</f>
        <v>229.07.14.00.0001</v>
      </c>
      <c r="AC134" s="16" t="str">
        <f>CONCATENATE($B134,".",VLOOKUP(DA!AC$1,REF!$A$2:$D$40,4,0),".",VLOOKUP(DA!AC$1,REF!$A$2:$B$40,2,0),".00.","0001")</f>
        <v>229.06.30.00.0001</v>
      </c>
      <c r="AD134" s="16" t="str">
        <f>CONCATENATE($B134,".",VLOOKUP(DA!AD$1,REF!$A$2:$D$40,4,0),".",VLOOKUP(DA!AD$1,REF!$A$2:$B$40,2,0),".00.","0001")</f>
        <v>229.06.23.00.0001</v>
      </c>
      <c r="AE134" s="16" t="str">
        <f>CONCATENATE($B134,".",VLOOKUP(DA!AE$1,REF!$A$2:$D$40,4,0),".",VLOOKUP(DA!AE$1,REF!$A$2:$B$40,2,0),".00.","0001")</f>
        <v>229.08.32.00.0001</v>
      </c>
      <c r="AF134" s="16" t="str">
        <f>CONCATENATE($B134,".",VLOOKUP(DA!AF$1,REF!$A$2:$D$40,4,0),".",VLOOKUP(DA!AF$1,REF!$A$2:$B$40,2,0),".00.","0001")</f>
        <v>229.05.09.00.0001</v>
      </c>
      <c r="AG134" s="16" t="str">
        <f>CONCATENATE($B134,".",VLOOKUP(DA!AG$1,REF!$A$2:$D$40,4,0),".",VLOOKUP(DA!AG$1,REF!$A$2:$B$40,2,0),".00.","0001")</f>
        <v>229.07.19.00.0001</v>
      </c>
      <c r="AH134" s="16" t="str">
        <f>CONCATENATE($B134,".",VLOOKUP(DA!AH$1,REF!$A$2:$D$40,4,0),".",VLOOKUP(DA!AH$1,REF!$A$2:$B$40,2,0),".00.","0001")</f>
        <v>229.01.07.00.0001</v>
      </c>
      <c r="AI134" s="16" t="str">
        <f>CONCATENATE($B134,".",VLOOKUP(DA!AI$1,REF!$A$2:$D$40,4,0),".",VLOOKUP(DA!AI$1,REF!$A$2:$B$40,2,0),".00.","0001")</f>
        <v>229.08.12.00.0001</v>
      </c>
      <c r="AJ134" s="16" t="str">
        <f>CONCATENATE($B134,".",VLOOKUP(DA!AJ$1,REF!$A$2:$D$40,4,0),".",VLOOKUP(DA!AJ$1,REF!$A$2:$B$40,2,0),".00.","0001")</f>
        <v>229.08.29.00.0001</v>
      </c>
      <c r="AK134" s="16" t="str">
        <f>CONCATENATE($B134,".",VLOOKUP(DA!AK$1,REF!$A$2:$D$40,4,0),".",VLOOKUP(DA!AK$1,REF!$A$2:$B$40,2,0),".00.","0001")</f>
        <v>229.01.00.00.0001</v>
      </c>
      <c r="AL134" s="16" t="str">
        <f>CONCATENATE($B134,".",VLOOKUP(DA!AL$1,REF!$A$2:$D$40,4,0),".",VLOOKUP(DA!AL$1,REF!$A$2:$B$40,2,0),".00.","0001")</f>
        <v>229.03.00.00.0001</v>
      </c>
      <c r="AM134" s="16" t="str">
        <f>CONCATENATE($B134,".",VLOOKUP(DA!AM$1,REF!$A$2:$D$40,4,0),".",VLOOKUP(DA!AM$1,REF!$A$2:$B$40,2,0),".00.","0001")</f>
        <v>229.05.00.00.0001</v>
      </c>
      <c r="AN134" s="16" t="str">
        <f>CONCATENATE($B134,".",VLOOKUP(DA!AN$1,REF!$A$2:$D$40,4,0),".",VLOOKUP(DA!AN$1,REF!$A$2:$B$40,2,0),".00.","0001")</f>
        <v>229.06.00.00.0001</v>
      </c>
      <c r="AO134" s="16" t="str">
        <f>CONCATENATE($B134,".",VLOOKUP(DA!AO$1,REF!$A$2:$D$40,4,0),".",VLOOKUP(DA!AO$1,REF!$A$2:$B$40,2,0),".00.","0001")</f>
        <v>229.07.00.00.0001</v>
      </c>
      <c r="AP134" s="16" t="str">
        <f>CONCATENATE($B134,".",VLOOKUP(DA!AP$1,REF!$A$2:$D$40,4,0),".",VLOOKUP(DA!AP$1,REF!$A$2:$B$40,2,0),".00.","0001")</f>
        <v>229.08.00.00.0001</v>
      </c>
      <c r="AQ134" s="16" t="str">
        <f>CONCATENATE($B134,".",VLOOKUP(DA!AQ$1,REF!$A$2:$D$40,4,0),".",VLOOKUP(DA!AQ$1,REF!$A$2:$B$40,2,0),".00.","0001")</f>
        <v>229.00.00.00.0001</v>
      </c>
    </row>
    <row r="135" spans="1:43" ht="16.5" customHeight="1" x14ac:dyDescent="0.25">
      <c r="A135" s="21" t="s">
        <v>306</v>
      </c>
      <c r="B135" s="17" t="s">
        <v>398</v>
      </c>
      <c r="C135" s="17">
        <f t="shared" si="2"/>
        <v>230</v>
      </c>
      <c r="D135" s="21" t="s">
        <v>179</v>
      </c>
      <c r="E135" s="16" t="str">
        <f>CONCATENATE($B135,".",VLOOKUP(DA!E$1,REF!$A$2:$D$40,4,0),".",VLOOKUP(DA!E$1,REF!$A$2:$B$40,2,0),".00.","0001")</f>
        <v>230.08.26.00.0001</v>
      </c>
      <c r="F135" s="16" t="str">
        <f>CONCATENATE($B135,".",VLOOKUP(DA!F$1,REF!$A$2:$D$40,4,0),".",VLOOKUP(DA!F$1,REF!$A$2:$B$40,2,0),".00.","0001")</f>
        <v>230.03.10.00.0001</v>
      </c>
      <c r="G135" s="16" t="str">
        <f>CONCATENATE($B135,".",VLOOKUP(DA!G$1,REF!$A$2:$D$40,4,0),".",VLOOKUP(DA!G$1,REF!$A$2:$B$40,2,0),".00.","0001")</f>
        <v>230.07.17.00.0001</v>
      </c>
      <c r="H135" s="16" t="str">
        <f>CONCATENATE($B135,".",VLOOKUP(DA!H$1,REF!$A$2:$D$40,4,0),".",VLOOKUP(DA!H$1,REF!$A$2:$B$40,2,0),".00.","0001")</f>
        <v>230.01.04.00.0001</v>
      </c>
      <c r="I135" s="16" t="str">
        <f>CONCATENATE($B135,".",VLOOKUP(DA!I$1,REF!$A$2:$D$40,4,0),".",VLOOKUP(DA!I$1,REF!$A$2:$B$40,2,0),".00.","0001")</f>
        <v>230.07.16.00.0001</v>
      </c>
      <c r="J135" s="16" t="str">
        <f>CONCATENATE($B135,".",VLOOKUP(DA!J$1,REF!$A$2:$D$40,4,0),".",VLOOKUP(DA!J$1,REF!$A$2:$B$40,2,0),".00.","0001")</f>
        <v>230.06.31.00.0001</v>
      </c>
      <c r="K135" s="16" t="str">
        <f>CONCATENATE($B135,".",VLOOKUP(DA!K$1,REF!$A$2:$D$40,4,0),".",VLOOKUP(DA!K$1,REF!$A$2:$B$40,2,0),".00.","0001")</f>
        <v>230.06.22.00.0001</v>
      </c>
      <c r="L135" s="16" t="str">
        <f>CONCATENATE($B135,".",VLOOKUP(DA!L$1,REF!$A$2:$D$40,4,0),".",VLOOKUP(DA!L$1,REF!$A$2:$B$40,2,0),".00.","0001")</f>
        <v>230.01.03.00.0001</v>
      </c>
      <c r="M135" s="16" t="str">
        <f>CONCATENATE($B135,".",VLOOKUP(DA!M$1,REF!$A$2:$D$40,4,0),".",VLOOKUP(DA!M$1,REF!$A$2:$B$40,2,0),".00.","0001")</f>
        <v>230.06.28.00.0001</v>
      </c>
      <c r="N135" s="16" t="str">
        <f>CONCATENATE($B135,".",VLOOKUP(DA!N$1,REF!$A$2:$D$40,4,0),".",VLOOKUP(DA!N$1,REF!$A$2:$B$40,2,0),".00.","0001")</f>
        <v>230.08.13.00.0001</v>
      </c>
      <c r="O135" s="16" t="str">
        <f>CONCATENATE($B135,".",VLOOKUP(DA!O$1,REF!$A$2:$D$40,4,0),".",VLOOKUP(DA!O$1,REF!$A$2:$B$40,2,0),".00.","0001")</f>
        <v>230.06.24.00.0001</v>
      </c>
      <c r="P135" s="16" t="str">
        <f>CONCATENATE($B135,".",VLOOKUP(DA!P$1,REF!$A$2:$D$40,4,0),".",VLOOKUP(DA!P$1,REF!$A$2:$B$40,2,0),".00.","0001")</f>
        <v>230.06.27.00.0001</v>
      </c>
      <c r="Q135" s="16" t="str">
        <f>CONCATENATE($B135,".",VLOOKUP(DA!Q$1,REF!$A$2:$D$40,4,0),".",VLOOKUP(DA!Q$1,REF!$A$2:$B$40,2,0),".00.","0001")</f>
        <v>230.08.15.00.0001</v>
      </c>
      <c r="R135" s="16" t="str">
        <f>CONCATENATE($B135,".",VLOOKUP(DA!R$1,REF!$A$2:$D$40,4,0),".",VLOOKUP(DA!R$1,REF!$A$2:$B$40,2,0),".00.","0001")</f>
        <v>230.01.06.00.0001</v>
      </c>
      <c r="S135" s="16" t="str">
        <f>CONCATENATE($B135,".",VLOOKUP(DA!S$1,REF!$A$2:$D$40,4,0),".",VLOOKUP(DA!S$1,REF!$A$2:$B$40,2,0),".00.","0001")</f>
        <v>230.03.08.00.0001</v>
      </c>
      <c r="T135" s="16" t="str">
        <f>CONCATENATE($B135,".",VLOOKUP(DA!T$1,REF!$A$2:$D$40,4,0),".",VLOOKUP(DA!T$1,REF!$A$2:$B$40,2,0),".00.","0001")</f>
        <v>230.07.18.00.0001</v>
      </c>
      <c r="U135" s="16" t="str">
        <f>CONCATENATE($B135,".",VLOOKUP(DA!U$1,REF!$A$2:$D$40,4,0),".",VLOOKUP(DA!U$1,REF!$A$2:$B$40,2,0),".00.","0001")</f>
        <v>230.08.25.00.0001</v>
      </c>
      <c r="V135" s="16" t="str">
        <f>CONCATENATE($B135,".",VLOOKUP(DA!V$1,REF!$A$2:$D$40,4,0),".",VLOOKUP(DA!V$1,REF!$A$2:$B$40,2,0),".00.","0001")</f>
        <v>230.07.20.00.0001</v>
      </c>
      <c r="W135" s="16" t="str">
        <f>CONCATENATE($B135,".",VLOOKUP(DA!W$1,REF!$A$2:$D$40,4,0),".",VLOOKUP(DA!W$1,REF!$A$2:$B$40,2,0),".00.","0001")</f>
        <v>230.08.21.00.0001</v>
      </c>
      <c r="X135" s="16" t="str">
        <f>CONCATENATE($B135,".",VLOOKUP(DA!X$1,REF!$A$2:$D$40,4,0),".",VLOOKUP(DA!X$1,REF!$A$2:$B$40,2,0),".00.","0001")</f>
        <v>230.01.01.00.0001</v>
      </c>
      <c r="Y135" s="16" t="str">
        <f>CONCATENATE($B135,".",VLOOKUP(DA!Y$1,REF!$A$2:$D$40,4,0),".",VLOOKUP(DA!Y$1,REF!$A$2:$B$40,2,0),".00.","0001")</f>
        <v>230.03.11.00.0001</v>
      </c>
      <c r="Z135" s="16" t="str">
        <f>CONCATENATE($B135,".",VLOOKUP(DA!Z$1,REF!$A$2:$D$40,4,0),".",VLOOKUP(DA!Z$1,REF!$A$2:$B$40,2,0),".00.","0001")</f>
        <v>230.01.02.00.0001</v>
      </c>
      <c r="AA135" s="16" t="str">
        <f>CONCATENATE($B135,".",VLOOKUP(DA!AA$1,REF!$A$2:$D$40,4,0),".",VLOOKUP(DA!AA$1,REF!$A$2:$B$40,2,0),".00.","0001")</f>
        <v>230.01.05.00.0001</v>
      </c>
      <c r="AB135" s="16" t="str">
        <f>CONCATENATE($B135,".",VLOOKUP(DA!AB$1,REF!$A$2:$D$40,4,0),".",VLOOKUP(DA!AB$1,REF!$A$2:$B$40,2,0),".00.","0001")</f>
        <v>230.07.14.00.0001</v>
      </c>
      <c r="AC135" s="16" t="str">
        <f>CONCATENATE($B135,".",VLOOKUP(DA!AC$1,REF!$A$2:$D$40,4,0),".",VLOOKUP(DA!AC$1,REF!$A$2:$B$40,2,0),".00.","0001")</f>
        <v>230.06.30.00.0001</v>
      </c>
      <c r="AD135" s="16" t="str">
        <f>CONCATENATE($B135,".",VLOOKUP(DA!AD$1,REF!$A$2:$D$40,4,0),".",VLOOKUP(DA!AD$1,REF!$A$2:$B$40,2,0),".00.","0001")</f>
        <v>230.06.23.00.0001</v>
      </c>
      <c r="AE135" s="16" t="str">
        <f>CONCATENATE($B135,".",VLOOKUP(DA!AE$1,REF!$A$2:$D$40,4,0),".",VLOOKUP(DA!AE$1,REF!$A$2:$B$40,2,0),".00.","0001")</f>
        <v>230.08.32.00.0001</v>
      </c>
      <c r="AF135" s="16" t="str">
        <f>CONCATENATE($B135,".",VLOOKUP(DA!AF$1,REF!$A$2:$D$40,4,0),".",VLOOKUP(DA!AF$1,REF!$A$2:$B$40,2,0),".00.","0001")</f>
        <v>230.05.09.00.0001</v>
      </c>
      <c r="AG135" s="16" t="str">
        <f>CONCATENATE($B135,".",VLOOKUP(DA!AG$1,REF!$A$2:$D$40,4,0),".",VLOOKUP(DA!AG$1,REF!$A$2:$B$40,2,0),".00.","0001")</f>
        <v>230.07.19.00.0001</v>
      </c>
      <c r="AH135" s="16" t="str">
        <f>CONCATENATE($B135,".",VLOOKUP(DA!AH$1,REF!$A$2:$D$40,4,0),".",VLOOKUP(DA!AH$1,REF!$A$2:$B$40,2,0),".00.","0001")</f>
        <v>230.01.07.00.0001</v>
      </c>
      <c r="AI135" s="16" t="str">
        <f>CONCATENATE($B135,".",VLOOKUP(DA!AI$1,REF!$A$2:$D$40,4,0),".",VLOOKUP(DA!AI$1,REF!$A$2:$B$40,2,0),".00.","0001")</f>
        <v>230.08.12.00.0001</v>
      </c>
      <c r="AJ135" s="16" t="str">
        <f>CONCATENATE($B135,".",VLOOKUP(DA!AJ$1,REF!$A$2:$D$40,4,0),".",VLOOKUP(DA!AJ$1,REF!$A$2:$B$40,2,0),".00.","0001")</f>
        <v>230.08.29.00.0001</v>
      </c>
      <c r="AK135" s="16" t="str">
        <f>CONCATENATE($B135,".",VLOOKUP(DA!AK$1,REF!$A$2:$D$40,4,0),".",VLOOKUP(DA!AK$1,REF!$A$2:$B$40,2,0),".00.","0001")</f>
        <v>230.01.00.00.0001</v>
      </c>
      <c r="AL135" s="16" t="str">
        <f>CONCATENATE($B135,".",VLOOKUP(DA!AL$1,REF!$A$2:$D$40,4,0),".",VLOOKUP(DA!AL$1,REF!$A$2:$B$40,2,0),".00.","0001")</f>
        <v>230.03.00.00.0001</v>
      </c>
      <c r="AM135" s="16" t="str">
        <f>CONCATENATE($B135,".",VLOOKUP(DA!AM$1,REF!$A$2:$D$40,4,0),".",VLOOKUP(DA!AM$1,REF!$A$2:$B$40,2,0),".00.","0001")</f>
        <v>230.05.00.00.0001</v>
      </c>
      <c r="AN135" s="16" t="str">
        <f>CONCATENATE($B135,".",VLOOKUP(DA!AN$1,REF!$A$2:$D$40,4,0),".",VLOOKUP(DA!AN$1,REF!$A$2:$B$40,2,0),".00.","0001")</f>
        <v>230.06.00.00.0001</v>
      </c>
      <c r="AO135" s="16" t="str">
        <f>CONCATENATE($B135,".",VLOOKUP(DA!AO$1,REF!$A$2:$D$40,4,0),".",VLOOKUP(DA!AO$1,REF!$A$2:$B$40,2,0),".00.","0001")</f>
        <v>230.07.00.00.0001</v>
      </c>
      <c r="AP135" s="16" t="str">
        <f>CONCATENATE($B135,".",VLOOKUP(DA!AP$1,REF!$A$2:$D$40,4,0),".",VLOOKUP(DA!AP$1,REF!$A$2:$B$40,2,0),".00.","0001")</f>
        <v>230.08.00.00.0001</v>
      </c>
      <c r="AQ135" s="16" t="str">
        <f>CONCATENATE($B135,".",VLOOKUP(DA!AQ$1,REF!$A$2:$D$40,4,0),".",VLOOKUP(DA!AQ$1,REF!$A$2:$B$40,2,0),".00.","0001")</f>
        <v>230.00.00.00.0001</v>
      </c>
    </row>
    <row r="136" spans="1:43" ht="16.5" customHeight="1" x14ac:dyDescent="0.25">
      <c r="A136" s="21" t="s">
        <v>306</v>
      </c>
      <c r="B136" s="17" t="s">
        <v>399</v>
      </c>
      <c r="C136" s="17">
        <f t="shared" si="2"/>
        <v>231</v>
      </c>
      <c r="D136" s="21" t="s">
        <v>180</v>
      </c>
      <c r="E136" s="16" t="str">
        <f>CONCATENATE($B136,".",VLOOKUP(DA!E$1,REF!$A$2:$D$40,4,0),".",VLOOKUP(DA!E$1,REF!$A$2:$B$40,2,0),".00.","0001")</f>
        <v>231.08.26.00.0001</v>
      </c>
      <c r="F136" s="16" t="str">
        <f>CONCATENATE($B136,".",VLOOKUP(DA!F$1,REF!$A$2:$D$40,4,0),".",VLOOKUP(DA!F$1,REF!$A$2:$B$40,2,0),".00.","0001")</f>
        <v>231.03.10.00.0001</v>
      </c>
      <c r="G136" s="16" t="str">
        <f>CONCATENATE($B136,".",VLOOKUP(DA!G$1,REF!$A$2:$D$40,4,0),".",VLOOKUP(DA!G$1,REF!$A$2:$B$40,2,0),".00.","0001")</f>
        <v>231.07.17.00.0001</v>
      </c>
      <c r="H136" s="16" t="str">
        <f>CONCATENATE($B136,".",VLOOKUP(DA!H$1,REF!$A$2:$D$40,4,0),".",VLOOKUP(DA!H$1,REF!$A$2:$B$40,2,0),".00.","0001")</f>
        <v>231.01.04.00.0001</v>
      </c>
      <c r="I136" s="16" t="str">
        <f>CONCATENATE($B136,".",VLOOKUP(DA!I$1,REF!$A$2:$D$40,4,0),".",VLOOKUP(DA!I$1,REF!$A$2:$B$40,2,0),".00.","0001")</f>
        <v>231.07.16.00.0001</v>
      </c>
      <c r="J136" s="16" t="str">
        <f>CONCATENATE($B136,".",VLOOKUP(DA!J$1,REF!$A$2:$D$40,4,0),".",VLOOKUP(DA!J$1,REF!$A$2:$B$40,2,0),".00.","0001")</f>
        <v>231.06.31.00.0001</v>
      </c>
      <c r="K136" s="16" t="str">
        <f>CONCATENATE($B136,".",VLOOKUP(DA!K$1,REF!$A$2:$D$40,4,0),".",VLOOKUP(DA!K$1,REF!$A$2:$B$40,2,0),".00.","0001")</f>
        <v>231.06.22.00.0001</v>
      </c>
      <c r="L136" s="16" t="str">
        <f>CONCATENATE($B136,".",VLOOKUP(DA!L$1,REF!$A$2:$D$40,4,0),".",VLOOKUP(DA!L$1,REF!$A$2:$B$40,2,0),".00.","0001")</f>
        <v>231.01.03.00.0001</v>
      </c>
      <c r="M136" s="16" t="str">
        <f>CONCATENATE($B136,".",VLOOKUP(DA!M$1,REF!$A$2:$D$40,4,0),".",VLOOKUP(DA!M$1,REF!$A$2:$B$40,2,0),".00.","0001")</f>
        <v>231.06.28.00.0001</v>
      </c>
      <c r="N136" s="16" t="str">
        <f>CONCATENATE($B136,".",VLOOKUP(DA!N$1,REF!$A$2:$D$40,4,0),".",VLOOKUP(DA!N$1,REF!$A$2:$B$40,2,0),".00.","0001")</f>
        <v>231.08.13.00.0001</v>
      </c>
      <c r="O136" s="16" t="str">
        <f>CONCATENATE($B136,".",VLOOKUP(DA!O$1,REF!$A$2:$D$40,4,0),".",VLOOKUP(DA!O$1,REF!$A$2:$B$40,2,0),".00.","0001")</f>
        <v>231.06.24.00.0001</v>
      </c>
      <c r="P136" s="16" t="str">
        <f>CONCATENATE($B136,".",VLOOKUP(DA!P$1,REF!$A$2:$D$40,4,0),".",VLOOKUP(DA!P$1,REF!$A$2:$B$40,2,0),".00.","0001")</f>
        <v>231.06.27.00.0001</v>
      </c>
      <c r="Q136" s="16" t="str">
        <f>CONCATENATE($B136,".",VLOOKUP(DA!Q$1,REF!$A$2:$D$40,4,0),".",VLOOKUP(DA!Q$1,REF!$A$2:$B$40,2,0),".00.","0001")</f>
        <v>231.08.15.00.0001</v>
      </c>
      <c r="R136" s="16" t="str">
        <f>CONCATENATE($B136,".",VLOOKUP(DA!R$1,REF!$A$2:$D$40,4,0),".",VLOOKUP(DA!R$1,REF!$A$2:$B$40,2,0),".00.","0001")</f>
        <v>231.01.06.00.0001</v>
      </c>
      <c r="S136" s="16" t="str">
        <f>CONCATENATE($B136,".",VLOOKUP(DA!S$1,REF!$A$2:$D$40,4,0),".",VLOOKUP(DA!S$1,REF!$A$2:$B$40,2,0),".00.","0001")</f>
        <v>231.03.08.00.0001</v>
      </c>
      <c r="T136" s="16" t="str">
        <f>CONCATENATE($B136,".",VLOOKUP(DA!T$1,REF!$A$2:$D$40,4,0),".",VLOOKUP(DA!T$1,REF!$A$2:$B$40,2,0),".00.","0001")</f>
        <v>231.07.18.00.0001</v>
      </c>
      <c r="U136" s="16" t="str">
        <f>CONCATENATE($B136,".",VLOOKUP(DA!U$1,REF!$A$2:$D$40,4,0),".",VLOOKUP(DA!U$1,REF!$A$2:$B$40,2,0),".00.","0001")</f>
        <v>231.08.25.00.0001</v>
      </c>
      <c r="V136" s="16" t="str">
        <f>CONCATENATE($B136,".",VLOOKUP(DA!V$1,REF!$A$2:$D$40,4,0),".",VLOOKUP(DA!V$1,REF!$A$2:$B$40,2,0),".00.","0001")</f>
        <v>231.07.20.00.0001</v>
      </c>
      <c r="W136" s="16" t="str">
        <f>CONCATENATE($B136,".",VLOOKUP(DA!W$1,REF!$A$2:$D$40,4,0),".",VLOOKUP(DA!W$1,REF!$A$2:$B$40,2,0),".00.","0001")</f>
        <v>231.08.21.00.0001</v>
      </c>
      <c r="X136" s="16" t="str">
        <f>CONCATENATE($B136,".",VLOOKUP(DA!X$1,REF!$A$2:$D$40,4,0),".",VLOOKUP(DA!X$1,REF!$A$2:$B$40,2,0),".00.","0001")</f>
        <v>231.01.01.00.0001</v>
      </c>
      <c r="Y136" s="16" t="str">
        <f>CONCATENATE($B136,".",VLOOKUP(DA!Y$1,REF!$A$2:$D$40,4,0),".",VLOOKUP(DA!Y$1,REF!$A$2:$B$40,2,0),".00.","0001")</f>
        <v>231.03.11.00.0001</v>
      </c>
      <c r="Z136" s="16" t="str">
        <f>CONCATENATE($B136,".",VLOOKUP(DA!Z$1,REF!$A$2:$D$40,4,0),".",VLOOKUP(DA!Z$1,REF!$A$2:$B$40,2,0),".00.","0001")</f>
        <v>231.01.02.00.0001</v>
      </c>
      <c r="AA136" s="16" t="str">
        <f>CONCATENATE($B136,".",VLOOKUP(DA!AA$1,REF!$A$2:$D$40,4,0),".",VLOOKUP(DA!AA$1,REF!$A$2:$B$40,2,0),".00.","0001")</f>
        <v>231.01.05.00.0001</v>
      </c>
      <c r="AB136" s="16" t="str">
        <f>CONCATENATE($B136,".",VLOOKUP(DA!AB$1,REF!$A$2:$D$40,4,0),".",VLOOKUP(DA!AB$1,REF!$A$2:$B$40,2,0),".00.","0001")</f>
        <v>231.07.14.00.0001</v>
      </c>
      <c r="AC136" s="16" t="str">
        <f>CONCATENATE($B136,".",VLOOKUP(DA!AC$1,REF!$A$2:$D$40,4,0),".",VLOOKUP(DA!AC$1,REF!$A$2:$B$40,2,0),".00.","0001")</f>
        <v>231.06.30.00.0001</v>
      </c>
      <c r="AD136" s="16" t="str">
        <f>CONCATENATE($B136,".",VLOOKUP(DA!AD$1,REF!$A$2:$D$40,4,0),".",VLOOKUP(DA!AD$1,REF!$A$2:$B$40,2,0),".00.","0001")</f>
        <v>231.06.23.00.0001</v>
      </c>
      <c r="AE136" s="16" t="str">
        <f>CONCATENATE($B136,".",VLOOKUP(DA!AE$1,REF!$A$2:$D$40,4,0),".",VLOOKUP(DA!AE$1,REF!$A$2:$B$40,2,0),".00.","0001")</f>
        <v>231.08.32.00.0001</v>
      </c>
      <c r="AF136" s="16" t="str">
        <f>CONCATENATE($B136,".",VLOOKUP(DA!AF$1,REF!$A$2:$D$40,4,0),".",VLOOKUP(DA!AF$1,REF!$A$2:$B$40,2,0),".00.","0001")</f>
        <v>231.05.09.00.0001</v>
      </c>
      <c r="AG136" s="16" t="str">
        <f>CONCATENATE($B136,".",VLOOKUP(DA!AG$1,REF!$A$2:$D$40,4,0),".",VLOOKUP(DA!AG$1,REF!$A$2:$B$40,2,0),".00.","0001")</f>
        <v>231.07.19.00.0001</v>
      </c>
      <c r="AH136" s="16" t="str">
        <f>CONCATENATE($B136,".",VLOOKUP(DA!AH$1,REF!$A$2:$D$40,4,0),".",VLOOKUP(DA!AH$1,REF!$A$2:$B$40,2,0),".00.","0001")</f>
        <v>231.01.07.00.0001</v>
      </c>
      <c r="AI136" s="16" t="str">
        <f>CONCATENATE($B136,".",VLOOKUP(DA!AI$1,REF!$A$2:$D$40,4,0),".",VLOOKUP(DA!AI$1,REF!$A$2:$B$40,2,0),".00.","0001")</f>
        <v>231.08.12.00.0001</v>
      </c>
      <c r="AJ136" s="16" t="str">
        <f>CONCATENATE($B136,".",VLOOKUP(DA!AJ$1,REF!$A$2:$D$40,4,0),".",VLOOKUP(DA!AJ$1,REF!$A$2:$B$40,2,0),".00.","0001")</f>
        <v>231.08.29.00.0001</v>
      </c>
      <c r="AK136" s="16" t="str">
        <f>CONCATENATE($B136,".",VLOOKUP(DA!AK$1,REF!$A$2:$D$40,4,0),".",VLOOKUP(DA!AK$1,REF!$A$2:$B$40,2,0),".00.","0001")</f>
        <v>231.01.00.00.0001</v>
      </c>
      <c r="AL136" s="16" t="str">
        <f>CONCATENATE($B136,".",VLOOKUP(DA!AL$1,REF!$A$2:$D$40,4,0),".",VLOOKUP(DA!AL$1,REF!$A$2:$B$40,2,0),".00.","0001")</f>
        <v>231.03.00.00.0001</v>
      </c>
      <c r="AM136" s="16" t="str">
        <f>CONCATENATE($B136,".",VLOOKUP(DA!AM$1,REF!$A$2:$D$40,4,0),".",VLOOKUP(DA!AM$1,REF!$A$2:$B$40,2,0),".00.","0001")</f>
        <v>231.05.00.00.0001</v>
      </c>
      <c r="AN136" s="16" t="str">
        <f>CONCATENATE($B136,".",VLOOKUP(DA!AN$1,REF!$A$2:$D$40,4,0),".",VLOOKUP(DA!AN$1,REF!$A$2:$B$40,2,0),".00.","0001")</f>
        <v>231.06.00.00.0001</v>
      </c>
      <c r="AO136" s="16" t="str">
        <f>CONCATENATE($B136,".",VLOOKUP(DA!AO$1,REF!$A$2:$D$40,4,0),".",VLOOKUP(DA!AO$1,REF!$A$2:$B$40,2,0),".00.","0001")</f>
        <v>231.07.00.00.0001</v>
      </c>
      <c r="AP136" s="16" t="str">
        <f>CONCATENATE($B136,".",VLOOKUP(DA!AP$1,REF!$A$2:$D$40,4,0),".",VLOOKUP(DA!AP$1,REF!$A$2:$B$40,2,0),".00.","0001")</f>
        <v>231.08.00.00.0001</v>
      </c>
      <c r="AQ136" s="16" t="str">
        <f>CONCATENATE($B136,".",VLOOKUP(DA!AQ$1,REF!$A$2:$D$40,4,0),".",VLOOKUP(DA!AQ$1,REF!$A$2:$B$40,2,0),".00.","0001")</f>
        <v>231.00.00.00.0001</v>
      </c>
    </row>
    <row r="137" spans="1:43" ht="16.5" customHeight="1" x14ac:dyDescent="0.25">
      <c r="A137" s="21" t="s">
        <v>306</v>
      </c>
      <c r="B137" s="17" t="s">
        <v>400</v>
      </c>
      <c r="C137" s="17">
        <f t="shared" si="2"/>
        <v>232</v>
      </c>
      <c r="D137" s="21" t="s">
        <v>181</v>
      </c>
      <c r="E137" s="16" t="str">
        <f>CONCATENATE($B137,".",VLOOKUP(DA!E$1,REF!$A$2:$D$40,4,0),".",VLOOKUP(DA!E$1,REF!$A$2:$B$40,2,0),".00.","0001")</f>
        <v>232.08.26.00.0001</v>
      </c>
      <c r="F137" s="16" t="str">
        <f>CONCATENATE($B137,".",VLOOKUP(DA!F$1,REF!$A$2:$D$40,4,0),".",VLOOKUP(DA!F$1,REF!$A$2:$B$40,2,0),".00.","0001")</f>
        <v>232.03.10.00.0001</v>
      </c>
      <c r="G137" s="16" t="str">
        <f>CONCATENATE($B137,".",VLOOKUP(DA!G$1,REF!$A$2:$D$40,4,0),".",VLOOKUP(DA!G$1,REF!$A$2:$B$40,2,0),".00.","0001")</f>
        <v>232.07.17.00.0001</v>
      </c>
      <c r="H137" s="16" t="str">
        <f>CONCATENATE($B137,".",VLOOKUP(DA!H$1,REF!$A$2:$D$40,4,0),".",VLOOKUP(DA!H$1,REF!$A$2:$B$40,2,0),".00.","0001")</f>
        <v>232.01.04.00.0001</v>
      </c>
      <c r="I137" s="16" t="str">
        <f>CONCATENATE($B137,".",VLOOKUP(DA!I$1,REF!$A$2:$D$40,4,0),".",VLOOKUP(DA!I$1,REF!$A$2:$B$40,2,0),".00.","0001")</f>
        <v>232.07.16.00.0001</v>
      </c>
      <c r="J137" s="16" t="str">
        <f>CONCATENATE($B137,".",VLOOKUP(DA!J$1,REF!$A$2:$D$40,4,0),".",VLOOKUP(DA!J$1,REF!$A$2:$B$40,2,0),".00.","0001")</f>
        <v>232.06.31.00.0001</v>
      </c>
      <c r="K137" s="16" t="str">
        <f>CONCATENATE($B137,".",VLOOKUP(DA!K$1,REF!$A$2:$D$40,4,0),".",VLOOKUP(DA!K$1,REF!$A$2:$B$40,2,0),".00.","0001")</f>
        <v>232.06.22.00.0001</v>
      </c>
      <c r="L137" s="16" t="str">
        <f>CONCATENATE($B137,".",VLOOKUP(DA!L$1,REF!$A$2:$D$40,4,0),".",VLOOKUP(DA!L$1,REF!$A$2:$B$40,2,0),".00.","0001")</f>
        <v>232.01.03.00.0001</v>
      </c>
      <c r="M137" s="16" t="str">
        <f>CONCATENATE($B137,".",VLOOKUP(DA!M$1,REF!$A$2:$D$40,4,0),".",VLOOKUP(DA!M$1,REF!$A$2:$B$40,2,0),".00.","0001")</f>
        <v>232.06.28.00.0001</v>
      </c>
      <c r="N137" s="16" t="str">
        <f>CONCATENATE($B137,".",VLOOKUP(DA!N$1,REF!$A$2:$D$40,4,0),".",VLOOKUP(DA!N$1,REF!$A$2:$B$40,2,0),".00.","0001")</f>
        <v>232.08.13.00.0001</v>
      </c>
      <c r="O137" s="16" t="str">
        <f>CONCATENATE($B137,".",VLOOKUP(DA!O$1,REF!$A$2:$D$40,4,0),".",VLOOKUP(DA!O$1,REF!$A$2:$B$40,2,0),".00.","0001")</f>
        <v>232.06.24.00.0001</v>
      </c>
      <c r="P137" s="16" t="str">
        <f>CONCATENATE($B137,".",VLOOKUP(DA!P$1,REF!$A$2:$D$40,4,0),".",VLOOKUP(DA!P$1,REF!$A$2:$B$40,2,0),".00.","0001")</f>
        <v>232.06.27.00.0001</v>
      </c>
      <c r="Q137" s="16" t="str">
        <f>CONCATENATE($B137,".",VLOOKUP(DA!Q$1,REF!$A$2:$D$40,4,0),".",VLOOKUP(DA!Q$1,REF!$A$2:$B$40,2,0),".00.","0001")</f>
        <v>232.08.15.00.0001</v>
      </c>
      <c r="R137" s="16" t="str">
        <f>CONCATENATE($B137,".",VLOOKUP(DA!R$1,REF!$A$2:$D$40,4,0),".",VLOOKUP(DA!R$1,REF!$A$2:$B$40,2,0),".00.","0001")</f>
        <v>232.01.06.00.0001</v>
      </c>
      <c r="S137" s="16" t="str">
        <f>CONCATENATE($B137,".",VLOOKUP(DA!S$1,REF!$A$2:$D$40,4,0),".",VLOOKUP(DA!S$1,REF!$A$2:$B$40,2,0),".00.","0001")</f>
        <v>232.03.08.00.0001</v>
      </c>
      <c r="T137" s="16" t="str">
        <f>CONCATENATE($B137,".",VLOOKUP(DA!T$1,REF!$A$2:$D$40,4,0),".",VLOOKUP(DA!T$1,REF!$A$2:$B$40,2,0),".00.","0001")</f>
        <v>232.07.18.00.0001</v>
      </c>
      <c r="U137" s="16" t="str">
        <f>CONCATENATE($B137,".",VLOOKUP(DA!U$1,REF!$A$2:$D$40,4,0),".",VLOOKUP(DA!U$1,REF!$A$2:$B$40,2,0),".00.","0001")</f>
        <v>232.08.25.00.0001</v>
      </c>
      <c r="V137" s="16" t="str">
        <f>CONCATENATE($B137,".",VLOOKUP(DA!V$1,REF!$A$2:$D$40,4,0),".",VLOOKUP(DA!V$1,REF!$A$2:$B$40,2,0),".00.","0001")</f>
        <v>232.07.20.00.0001</v>
      </c>
      <c r="W137" s="16" t="str">
        <f>CONCATENATE($B137,".",VLOOKUP(DA!W$1,REF!$A$2:$D$40,4,0),".",VLOOKUP(DA!W$1,REF!$A$2:$B$40,2,0),".00.","0001")</f>
        <v>232.08.21.00.0001</v>
      </c>
      <c r="X137" s="16" t="str">
        <f>CONCATENATE($B137,".",VLOOKUP(DA!X$1,REF!$A$2:$D$40,4,0),".",VLOOKUP(DA!X$1,REF!$A$2:$B$40,2,0),".00.","0001")</f>
        <v>232.01.01.00.0001</v>
      </c>
      <c r="Y137" s="16" t="str">
        <f>CONCATENATE($B137,".",VLOOKUP(DA!Y$1,REF!$A$2:$D$40,4,0),".",VLOOKUP(DA!Y$1,REF!$A$2:$B$40,2,0),".00.","0001")</f>
        <v>232.03.11.00.0001</v>
      </c>
      <c r="Z137" s="16" t="str">
        <f>CONCATENATE($B137,".",VLOOKUP(DA!Z$1,REF!$A$2:$D$40,4,0),".",VLOOKUP(DA!Z$1,REF!$A$2:$B$40,2,0),".00.","0001")</f>
        <v>232.01.02.00.0001</v>
      </c>
      <c r="AA137" s="16" t="str">
        <f>CONCATENATE($B137,".",VLOOKUP(DA!AA$1,REF!$A$2:$D$40,4,0),".",VLOOKUP(DA!AA$1,REF!$A$2:$B$40,2,0),".00.","0001")</f>
        <v>232.01.05.00.0001</v>
      </c>
      <c r="AB137" s="16" t="str">
        <f>CONCATENATE($B137,".",VLOOKUP(DA!AB$1,REF!$A$2:$D$40,4,0),".",VLOOKUP(DA!AB$1,REF!$A$2:$B$40,2,0),".00.","0001")</f>
        <v>232.07.14.00.0001</v>
      </c>
      <c r="AC137" s="16" t="str">
        <f>CONCATENATE($B137,".",VLOOKUP(DA!AC$1,REF!$A$2:$D$40,4,0),".",VLOOKUP(DA!AC$1,REF!$A$2:$B$40,2,0),".00.","0001")</f>
        <v>232.06.30.00.0001</v>
      </c>
      <c r="AD137" s="16" t="str">
        <f>CONCATENATE($B137,".",VLOOKUP(DA!AD$1,REF!$A$2:$D$40,4,0),".",VLOOKUP(DA!AD$1,REF!$A$2:$B$40,2,0),".00.","0001")</f>
        <v>232.06.23.00.0001</v>
      </c>
      <c r="AE137" s="16" t="str">
        <f>CONCATENATE($B137,".",VLOOKUP(DA!AE$1,REF!$A$2:$D$40,4,0),".",VLOOKUP(DA!AE$1,REF!$A$2:$B$40,2,0),".00.","0001")</f>
        <v>232.08.32.00.0001</v>
      </c>
      <c r="AF137" s="16" t="str">
        <f>CONCATENATE($B137,".",VLOOKUP(DA!AF$1,REF!$A$2:$D$40,4,0),".",VLOOKUP(DA!AF$1,REF!$A$2:$B$40,2,0),".00.","0001")</f>
        <v>232.05.09.00.0001</v>
      </c>
      <c r="AG137" s="16" t="str">
        <f>CONCATENATE($B137,".",VLOOKUP(DA!AG$1,REF!$A$2:$D$40,4,0),".",VLOOKUP(DA!AG$1,REF!$A$2:$B$40,2,0),".00.","0001")</f>
        <v>232.07.19.00.0001</v>
      </c>
      <c r="AH137" s="16" t="str">
        <f>CONCATENATE($B137,".",VLOOKUP(DA!AH$1,REF!$A$2:$D$40,4,0),".",VLOOKUP(DA!AH$1,REF!$A$2:$B$40,2,0),".00.","0001")</f>
        <v>232.01.07.00.0001</v>
      </c>
      <c r="AI137" s="16" t="str">
        <f>CONCATENATE($B137,".",VLOOKUP(DA!AI$1,REF!$A$2:$D$40,4,0),".",VLOOKUP(DA!AI$1,REF!$A$2:$B$40,2,0),".00.","0001")</f>
        <v>232.08.12.00.0001</v>
      </c>
      <c r="AJ137" s="16" t="str">
        <f>CONCATENATE($B137,".",VLOOKUP(DA!AJ$1,REF!$A$2:$D$40,4,0),".",VLOOKUP(DA!AJ$1,REF!$A$2:$B$40,2,0),".00.","0001")</f>
        <v>232.08.29.00.0001</v>
      </c>
      <c r="AK137" s="16" t="str">
        <f>CONCATENATE($B137,".",VLOOKUP(DA!AK$1,REF!$A$2:$D$40,4,0),".",VLOOKUP(DA!AK$1,REF!$A$2:$B$40,2,0),".00.","0001")</f>
        <v>232.01.00.00.0001</v>
      </c>
      <c r="AL137" s="16" t="str">
        <f>CONCATENATE($B137,".",VLOOKUP(DA!AL$1,REF!$A$2:$D$40,4,0),".",VLOOKUP(DA!AL$1,REF!$A$2:$B$40,2,0),".00.","0001")</f>
        <v>232.03.00.00.0001</v>
      </c>
      <c r="AM137" s="16" t="str">
        <f>CONCATENATE($B137,".",VLOOKUP(DA!AM$1,REF!$A$2:$D$40,4,0),".",VLOOKUP(DA!AM$1,REF!$A$2:$B$40,2,0),".00.","0001")</f>
        <v>232.05.00.00.0001</v>
      </c>
      <c r="AN137" s="16" t="str">
        <f>CONCATENATE($B137,".",VLOOKUP(DA!AN$1,REF!$A$2:$D$40,4,0),".",VLOOKUP(DA!AN$1,REF!$A$2:$B$40,2,0),".00.","0001")</f>
        <v>232.06.00.00.0001</v>
      </c>
      <c r="AO137" s="16" t="str">
        <f>CONCATENATE($B137,".",VLOOKUP(DA!AO$1,REF!$A$2:$D$40,4,0),".",VLOOKUP(DA!AO$1,REF!$A$2:$B$40,2,0),".00.","0001")</f>
        <v>232.07.00.00.0001</v>
      </c>
      <c r="AP137" s="16" t="str">
        <f>CONCATENATE($B137,".",VLOOKUP(DA!AP$1,REF!$A$2:$D$40,4,0),".",VLOOKUP(DA!AP$1,REF!$A$2:$B$40,2,0),".00.","0001")</f>
        <v>232.08.00.00.0001</v>
      </c>
      <c r="AQ137" s="16" t="str">
        <f>CONCATENATE($B137,".",VLOOKUP(DA!AQ$1,REF!$A$2:$D$40,4,0),".",VLOOKUP(DA!AQ$1,REF!$A$2:$B$40,2,0),".00.","0001")</f>
        <v>232.00.00.00.0001</v>
      </c>
    </row>
    <row r="138" spans="1:43" ht="16.5" customHeight="1" x14ac:dyDescent="0.25">
      <c r="A138" s="21" t="s">
        <v>306</v>
      </c>
      <c r="B138" s="17" t="s">
        <v>401</v>
      </c>
      <c r="C138" s="17">
        <f t="shared" si="2"/>
        <v>233</v>
      </c>
      <c r="D138" s="21" t="s">
        <v>182</v>
      </c>
      <c r="E138" s="16" t="str">
        <f>CONCATENATE($B138,".",VLOOKUP(DA!E$1,REF!$A$2:$D$40,4,0),".",VLOOKUP(DA!E$1,REF!$A$2:$B$40,2,0),".00.","0001")</f>
        <v>233.08.26.00.0001</v>
      </c>
      <c r="F138" s="16" t="str">
        <f>CONCATENATE($B138,".",VLOOKUP(DA!F$1,REF!$A$2:$D$40,4,0),".",VLOOKUP(DA!F$1,REF!$A$2:$B$40,2,0),".00.","0001")</f>
        <v>233.03.10.00.0001</v>
      </c>
      <c r="G138" s="16" t="str">
        <f>CONCATENATE($B138,".",VLOOKUP(DA!G$1,REF!$A$2:$D$40,4,0),".",VLOOKUP(DA!G$1,REF!$A$2:$B$40,2,0),".00.","0001")</f>
        <v>233.07.17.00.0001</v>
      </c>
      <c r="H138" s="16" t="str">
        <f>CONCATENATE($B138,".",VLOOKUP(DA!H$1,REF!$A$2:$D$40,4,0),".",VLOOKUP(DA!H$1,REF!$A$2:$B$40,2,0),".00.","0001")</f>
        <v>233.01.04.00.0001</v>
      </c>
      <c r="I138" s="16" t="str">
        <f>CONCATENATE($B138,".",VLOOKUP(DA!I$1,REF!$A$2:$D$40,4,0),".",VLOOKUP(DA!I$1,REF!$A$2:$B$40,2,0),".00.","0001")</f>
        <v>233.07.16.00.0001</v>
      </c>
      <c r="J138" s="16" t="str">
        <f>CONCATENATE($B138,".",VLOOKUP(DA!J$1,REF!$A$2:$D$40,4,0),".",VLOOKUP(DA!J$1,REF!$A$2:$B$40,2,0),".00.","0001")</f>
        <v>233.06.31.00.0001</v>
      </c>
      <c r="K138" s="16" t="str">
        <f>CONCATENATE($B138,".",VLOOKUP(DA!K$1,REF!$A$2:$D$40,4,0),".",VLOOKUP(DA!K$1,REF!$A$2:$B$40,2,0),".00.","0001")</f>
        <v>233.06.22.00.0001</v>
      </c>
      <c r="L138" s="16" t="str">
        <f>CONCATENATE($B138,".",VLOOKUP(DA!L$1,REF!$A$2:$D$40,4,0),".",VLOOKUP(DA!L$1,REF!$A$2:$B$40,2,0),".00.","0001")</f>
        <v>233.01.03.00.0001</v>
      </c>
      <c r="M138" s="16" t="str">
        <f>CONCATENATE($B138,".",VLOOKUP(DA!M$1,REF!$A$2:$D$40,4,0),".",VLOOKUP(DA!M$1,REF!$A$2:$B$40,2,0),".00.","0001")</f>
        <v>233.06.28.00.0001</v>
      </c>
      <c r="N138" s="16" t="str">
        <f>CONCATENATE($B138,".",VLOOKUP(DA!N$1,REF!$A$2:$D$40,4,0),".",VLOOKUP(DA!N$1,REF!$A$2:$B$40,2,0),".00.","0001")</f>
        <v>233.08.13.00.0001</v>
      </c>
      <c r="O138" s="16" t="str">
        <f>CONCATENATE($B138,".",VLOOKUP(DA!O$1,REF!$A$2:$D$40,4,0),".",VLOOKUP(DA!O$1,REF!$A$2:$B$40,2,0),".00.","0001")</f>
        <v>233.06.24.00.0001</v>
      </c>
      <c r="P138" s="16" t="str">
        <f>CONCATENATE($B138,".",VLOOKUP(DA!P$1,REF!$A$2:$D$40,4,0),".",VLOOKUP(DA!P$1,REF!$A$2:$B$40,2,0),".00.","0001")</f>
        <v>233.06.27.00.0001</v>
      </c>
      <c r="Q138" s="16" t="str">
        <f>CONCATENATE($B138,".",VLOOKUP(DA!Q$1,REF!$A$2:$D$40,4,0),".",VLOOKUP(DA!Q$1,REF!$A$2:$B$40,2,0),".00.","0001")</f>
        <v>233.08.15.00.0001</v>
      </c>
      <c r="R138" s="16" t="str">
        <f>CONCATENATE($B138,".",VLOOKUP(DA!R$1,REF!$A$2:$D$40,4,0),".",VLOOKUP(DA!R$1,REF!$A$2:$B$40,2,0),".00.","0001")</f>
        <v>233.01.06.00.0001</v>
      </c>
      <c r="S138" s="16" t="str">
        <f>CONCATENATE($B138,".",VLOOKUP(DA!S$1,REF!$A$2:$D$40,4,0),".",VLOOKUP(DA!S$1,REF!$A$2:$B$40,2,0),".00.","0001")</f>
        <v>233.03.08.00.0001</v>
      </c>
      <c r="T138" s="16" t="str">
        <f>CONCATENATE($B138,".",VLOOKUP(DA!T$1,REF!$A$2:$D$40,4,0),".",VLOOKUP(DA!T$1,REF!$A$2:$B$40,2,0),".00.","0001")</f>
        <v>233.07.18.00.0001</v>
      </c>
      <c r="U138" s="16" t="str">
        <f>CONCATENATE($B138,".",VLOOKUP(DA!U$1,REF!$A$2:$D$40,4,0),".",VLOOKUP(DA!U$1,REF!$A$2:$B$40,2,0),".00.","0001")</f>
        <v>233.08.25.00.0001</v>
      </c>
      <c r="V138" s="16" t="str">
        <f>CONCATENATE($B138,".",VLOOKUP(DA!V$1,REF!$A$2:$D$40,4,0),".",VLOOKUP(DA!V$1,REF!$A$2:$B$40,2,0),".00.","0001")</f>
        <v>233.07.20.00.0001</v>
      </c>
      <c r="W138" s="16" t="str">
        <f>CONCATENATE($B138,".",VLOOKUP(DA!W$1,REF!$A$2:$D$40,4,0),".",VLOOKUP(DA!W$1,REF!$A$2:$B$40,2,0),".00.","0001")</f>
        <v>233.08.21.00.0001</v>
      </c>
      <c r="X138" s="16" t="str">
        <f>CONCATENATE($B138,".",VLOOKUP(DA!X$1,REF!$A$2:$D$40,4,0),".",VLOOKUP(DA!X$1,REF!$A$2:$B$40,2,0),".00.","0001")</f>
        <v>233.01.01.00.0001</v>
      </c>
      <c r="Y138" s="16" t="str">
        <f>CONCATENATE($B138,".",VLOOKUP(DA!Y$1,REF!$A$2:$D$40,4,0),".",VLOOKUP(DA!Y$1,REF!$A$2:$B$40,2,0),".00.","0001")</f>
        <v>233.03.11.00.0001</v>
      </c>
      <c r="Z138" s="16" t="str">
        <f>CONCATENATE($B138,".",VLOOKUP(DA!Z$1,REF!$A$2:$D$40,4,0),".",VLOOKUP(DA!Z$1,REF!$A$2:$B$40,2,0),".00.","0001")</f>
        <v>233.01.02.00.0001</v>
      </c>
      <c r="AA138" s="16" t="str">
        <f>CONCATENATE($B138,".",VLOOKUP(DA!AA$1,REF!$A$2:$D$40,4,0),".",VLOOKUP(DA!AA$1,REF!$A$2:$B$40,2,0),".00.","0001")</f>
        <v>233.01.05.00.0001</v>
      </c>
      <c r="AB138" s="16" t="str">
        <f>CONCATENATE($B138,".",VLOOKUP(DA!AB$1,REF!$A$2:$D$40,4,0),".",VLOOKUP(DA!AB$1,REF!$A$2:$B$40,2,0),".00.","0001")</f>
        <v>233.07.14.00.0001</v>
      </c>
      <c r="AC138" s="16" t="str">
        <f>CONCATENATE($B138,".",VLOOKUP(DA!AC$1,REF!$A$2:$D$40,4,0),".",VLOOKUP(DA!AC$1,REF!$A$2:$B$40,2,0),".00.","0001")</f>
        <v>233.06.30.00.0001</v>
      </c>
      <c r="AD138" s="16" t="str">
        <f>CONCATENATE($B138,".",VLOOKUP(DA!AD$1,REF!$A$2:$D$40,4,0),".",VLOOKUP(DA!AD$1,REF!$A$2:$B$40,2,0),".00.","0001")</f>
        <v>233.06.23.00.0001</v>
      </c>
      <c r="AE138" s="16" t="str">
        <f>CONCATENATE($B138,".",VLOOKUP(DA!AE$1,REF!$A$2:$D$40,4,0),".",VLOOKUP(DA!AE$1,REF!$A$2:$B$40,2,0),".00.","0001")</f>
        <v>233.08.32.00.0001</v>
      </c>
      <c r="AF138" s="16" t="str">
        <f>CONCATENATE($B138,".",VLOOKUP(DA!AF$1,REF!$A$2:$D$40,4,0),".",VLOOKUP(DA!AF$1,REF!$A$2:$B$40,2,0),".00.","0001")</f>
        <v>233.05.09.00.0001</v>
      </c>
      <c r="AG138" s="16" t="str">
        <f>CONCATENATE($B138,".",VLOOKUP(DA!AG$1,REF!$A$2:$D$40,4,0),".",VLOOKUP(DA!AG$1,REF!$A$2:$B$40,2,0),".00.","0001")</f>
        <v>233.07.19.00.0001</v>
      </c>
      <c r="AH138" s="16" t="str">
        <f>CONCATENATE($B138,".",VLOOKUP(DA!AH$1,REF!$A$2:$D$40,4,0),".",VLOOKUP(DA!AH$1,REF!$A$2:$B$40,2,0),".00.","0001")</f>
        <v>233.01.07.00.0001</v>
      </c>
      <c r="AI138" s="16" t="str">
        <f>CONCATENATE($B138,".",VLOOKUP(DA!AI$1,REF!$A$2:$D$40,4,0),".",VLOOKUP(DA!AI$1,REF!$A$2:$B$40,2,0),".00.","0001")</f>
        <v>233.08.12.00.0001</v>
      </c>
      <c r="AJ138" s="16" t="str">
        <f>CONCATENATE($B138,".",VLOOKUP(DA!AJ$1,REF!$A$2:$D$40,4,0),".",VLOOKUP(DA!AJ$1,REF!$A$2:$B$40,2,0),".00.","0001")</f>
        <v>233.08.29.00.0001</v>
      </c>
      <c r="AK138" s="16" t="str">
        <f>CONCATENATE($B138,".",VLOOKUP(DA!AK$1,REF!$A$2:$D$40,4,0),".",VLOOKUP(DA!AK$1,REF!$A$2:$B$40,2,0),".00.","0001")</f>
        <v>233.01.00.00.0001</v>
      </c>
      <c r="AL138" s="16" t="str">
        <f>CONCATENATE($B138,".",VLOOKUP(DA!AL$1,REF!$A$2:$D$40,4,0),".",VLOOKUP(DA!AL$1,REF!$A$2:$B$40,2,0),".00.","0001")</f>
        <v>233.03.00.00.0001</v>
      </c>
      <c r="AM138" s="16" t="str">
        <f>CONCATENATE($B138,".",VLOOKUP(DA!AM$1,REF!$A$2:$D$40,4,0),".",VLOOKUP(DA!AM$1,REF!$A$2:$B$40,2,0),".00.","0001")</f>
        <v>233.05.00.00.0001</v>
      </c>
      <c r="AN138" s="16" t="str">
        <f>CONCATENATE($B138,".",VLOOKUP(DA!AN$1,REF!$A$2:$D$40,4,0),".",VLOOKUP(DA!AN$1,REF!$A$2:$B$40,2,0),".00.","0001")</f>
        <v>233.06.00.00.0001</v>
      </c>
      <c r="AO138" s="16" t="str">
        <f>CONCATENATE($B138,".",VLOOKUP(DA!AO$1,REF!$A$2:$D$40,4,0),".",VLOOKUP(DA!AO$1,REF!$A$2:$B$40,2,0),".00.","0001")</f>
        <v>233.07.00.00.0001</v>
      </c>
      <c r="AP138" s="16" t="str">
        <f>CONCATENATE($B138,".",VLOOKUP(DA!AP$1,REF!$A$2:$D$40,4,0),".",VLOOKUP(DA!AP$1,REF!$A$2:$B$40,2,0),".00.","0001")</f>
        <v>233.08.00.00.0001</v>
      </c>
      <c r="AQ138" s="16" t="str">
        <f>CONCATENATE($B138,".",VLOOKUP(DA!AQ$1,REF!$A$2:$D$40,4,0),".",VLOOKUP(DA!AQ$1,REF!$A$2:$B$40,2,0),".00.","0001")</f>
        <v>233.00.00.00.0001</v>
      </c>
    </row>
    <row r="139" spans="1:43" ht="16.5" customHeight="1" x14ac:dyDescent="0.25">
      <c r="A139" s="21" t="s">
        <v>306</v>
      </c>
      <c r="B139" s="17" t="s">
        <v>402</v>
      </c>
      <c r="C139" s="17">
        <f t="shared" si="2"/>
        <v>234</v>
      </c>
      <c r="D139" s="21" t="s">
        <v>183</v>
      </c>
      <c r="E139" s="16" t="str">
        <f>CONCATENATE($B139,".",VLOOKUP(DA!E$1,REF!$A$2:$D$40,4,0),".",VLOOKUP(DA!E$1,REF!$A$2:$B$40,2,0),".00.","0001")</f>
        <v>234.08.26.00.0001</v>
      </c>
      <c r="F139" s="16" t="str">
        <f>CONCATENATE($B139,".",VLOOKUP(DA!F$1,REF!$A$2:$D$40,4,0),".",VLOOKUP(DA!F$1,REF!$A$2:$B$40,2,0),".00.","0001")</f>
        <v>234.03.10.00.0001</v>
      </c>
      <c r="G139" s="16" t="str">
        <f>CONCATENATE($B139,".",VLOOKUP(DA!G$1,REF!$A$2:$D$40,4,0),".",VLOOKUP(DA!G$1,REF!$A$2:$B$40,2,0),".00.","0001")</f>
        <v>234.07.17.00.0001</v>
      </c>
      <c r="H139" s="16" t="str">
        <f>CONCATENATE($B139,".",VLOOKUP(DA!H$1,REF!$A$2:$D$40,4,0),".",VLOOKUP(DA!H$1,REF!$A$2:$B$40,2,0),".00.","0001")</f>
        <v>234.01.04.00.0001</v>
      </c>
      <c r="I139" s="16" t="str">
        <f>CONCATENATE($B139,".",VLOOKUP(DA!I$1,REF!$A$2:$D$40,4,0),".",VLOOKUP(DA!I$1,REF!$A$2:$B$40,2,0),".00.","0001")</f>
        <v>234.07.16.00.0001</v>
      </c>
      <c r="J139" s="16" t="str">
        <f>CONCATENATE($B139,".",VLOOKUP(DA!J$1,REF!$A$2:$D$40,4,0),".",VLOOKUP(DA!J$1,REF!$A$2:$B$40,2,0),".00.","0001")</f>
        <v>234.06.31.00.0001</v>
      </c>
      <c r="K139" s="16" t="str">
        <f>CONCATENATE($B139,".",VLOOKUP(DA!K$1,REF!$A$2:$D$40,4,0),".",VLOOKUP(DA!K$1,REF!$A$2:$B$40,2,0),".00.","0001")</f>
        <v>234.06.22.00.0001</v>
      </c>
      <c r="L139" s="16" t="str">
        <f>CONCATENATE($B139,".",VLOOKUP(DA!L$1,REF!$A$2:$D$40,4,0),".",VLOOKUP(DA!L$1,REF!$A$2:$B$40,2,0),".00.","0001")</f>
        <v>234.01.03.00.0001</v>
      </c>
      <c r="M139" s="16" t="str">
        <f>CONCATENATE($B139,".",VLOOKUP(DA!M$1,REF!$A$2:$D$40,4,0),".",VLOOKUP(DA!M$1,REF!$A$2:$B$40,2,0),".00.","0001")</f>
        <v>234.06.28.00.0001</v>
      </c>
      <c r="N139" s="16" t="str">
        <f>CONCATENATE($B139,".",VLOOKUP(DA!N$1,REF!$A$2:$D$40,4,0),".",VLOOKUP(DA!N$1,REF!$A$2:$B$40,2,0),".00.","0001")</f>
        <v>234.08.13.00.0001</v>
      </c>
      <c r="O139" s="16" t="str">
        <f>CONCATENATE($B139,".",VLOOKUP(DA!O$1,REF!$A$2:$D$40,4,0),".",VLOOKUP(DA!O$1,REF!$A$2:$B$40,2,0),".00.","0001")</f>
        <v>234.06.24.00.0001</v>
      </c>
      <c r="P139" s="16" t="str">
        <f>CONCATENATE($B139,".",VLOOKUP(DA!P$1,REF!$A$2:$D$40,4,0),".",VLOOKUP(DA!P$1,REF!$A$2:$B$40,2,0),".00.","0001")</f>
        <v>234.06.27.00.0001</v>
      </c>
      <c r="Q139" s="16" t="str">
        <f>CONCATENATE($B139,".",VLOOKUP(DA!Q$1,REF!$A$2:$D$40,4,0),".",VLOOKUP(DA!Q$1,REF!$A$2:$B$40,2,0),".00.","0001")</f>
        <v>234.08.15.00.0001</v>
      </c>
      <c r="R139" s="16" t="str">
        <f>CONCATENATE($B139,".",VLOOKUP(DA!R$1,REF!$A$2:$D$40,4,0),".",VLOOKUP(DA!R$1,REF!$A$2:$B$40,2,0),".00.","0001")</f>
        <v>234.01.06.00.0001</v>
      </c>
      <c r="S139" s="16" t="str">
        <f>CONCATENATE($B139,".",VLOOKUP(DA!S$1,REF!$A$2:$D$40,4,0),".",VLOOKUP(DA!S$1,REF!$A$2:$B$40,2,0),".00.","0001")</f>
        <v>234.03.08.00.0001</v>
      </c>
      <c r="T139" s="16" t="str">
        <f>CONCATENATE($B139,".",VLOOKUP(DA!T$1,REF!$A$2:$D$40,4,0),".",VLOOKUP(DA!T$1,REF!$A$2:$B$40,2,0),".00.","0001")</f>
        <v>234.07.18.00.0001</v>
      </c>
      <c r="U139" s="16" t="str">
        <f>CONCATENATE($B139,".",VLOOKUP(DA!U$1,REF!$A$2:$D$40,4,0),".",VLOOKUP(DA!U$1,REF!$A$2:$B$40,2,0),".00.","0001")</f>
        <v>234.08.25.00.0001</v>
      </c>
      <c r="V139" s="16" t="str">
        <f>CONCATENATE($B139,".",VLOOKUP(DA!V$1,REF!$A$2:$D$40,4,0),".",VLOOKUP(DA!V$1,REF!$A$2:$B$40,2,0),".00.","0001")</f>
        <v>234.07.20.00.0001</v>
      </c>
      <c r="W139" s="16" t="str">
        <f>CONCATENATE($B139,".",VLOOKUP(DA!W$1,REF!$A$2:$D$40,4,0),".",VLOOKUP(DA!W$1,REF!$A$2:$B$40,2,0),".00.","0001")</f>
        <v>234.08.21.00.0001</v>
      </c>
      <c r="X139" s="16" t="str">
        <f>CONCATENATE($B139,".",VLOOKUP(DA!X$1,REF!$A$2:$D$40,4,0),".",VLOOKUP(DA!X$1,REF!$A$2:$B$40,2,0),".00.","0001")</f>
        <v>234.01.01.00.0001</v>
      </c>
      <c r="Y139" s="16" t="str">
        <f>CONCATENATE($B139,".",VLOOKUP(DA!Y$1,REF!$A$2:$D$40,4,0),".",VLOOKUP(DA!Y$1,REF!$A$2:$B$40,2,0),".00.","0001")</f>
        <v>234.03.11.00.0001</v>
      </c>
      <c r="Z139" s="16" t="str">
        <f>CONCATENATE($B139,".",VLOOKUP(DA!Z$1,REF!$A$2:$D$40,4,0),".",VLOOKUP(DA!Z$1,REF!$A$2:$B$40,2,0),".00.","0001")</f>
        <v>234.01.02.00.0001</v>
      </c>
      <c r="AA139" s="16" t="str">
        <f>CONCATENATE($B139,".",VLOOKUP(DA!AA$1,REF!$A$2:$D$40,4,0),".",VLOOKUP(DA!AA$1,REF!$A$2:$B$40,2,0),".00.","0001")</f>
        <v>234.01.05.00.0001</v>
      </c>
      <c r="AB139" s="16" t="str">
        <f>CONCATENATE($B139,".",VLOOKUP(DA!AB$1,REF!$A$2:$D$40,4,0),".",VLOOKUP(DA!AB$1,REF!$A$2:$B$40,2,0),".00.","0001")</f>
        <v>234.07.14.00.0001</v>
      </c>
      <c r="AC139" s="16" t="str">
        <f>CONCATENATE($B139,".",VLOOKUP(DA!AC$1,REF!$A$2:$D$40,4,0),".",VLOOKUP(DA!AC$1,REF!$A$2:$B$40,2,0),".00.","0001")</f>
        <v>234.06.30.00.0001</v>
      </c>
      <c r="AD139" s="16" t="str">
        <f>CONCATENATE($B139,".",VLOOKUP(DA!AD$1,REF!$A$2:$D$40,4,0),".",VLOOKUP(DA!AD$1,REF!$A$2:$B$40,2,0),".00.","0001")</f>
        <v>234.06.23.00.0001</v>
      </c>
      <c r="AE139" s="16" t="str">
        <f>CONCATENATE($B139,".",VLOOKUP(DA!AE$1,REF!$A$2:$D$40,4,0),".",VLOOKUP(DA!AE$1,REF!$A$2:$B$40,2,0),".00.","0001")</f>
        <v>234.08.32.00.0001</v>
      </c>
      <c r="AF139" s="16" t="str">
        <f>CONCATENATE($B139,".",VLOOKUP(DA!AF$1,REF!$A$2:$D$40,4,0),".",VLOOKUP(DA!AF$1,REF!$A$2:$B$40,2,0),".00.","0001")</f>
        <v>234.05.09.00.0001</v>
      </c>
      <c r="AG139" s="16" t="str">
        <f>CONCATENATE($B139,".",VLOOKUP(DA!AG$1,REF!$A$2:$D$40,4,0),".",VLOOKUP(DA!AG$1,REF!$A$2:$B$40,2,0),".00.","0001")</f>
        <v>234.07.19.00.0001</v>
      </c>
      <c r="AH139" s="16" t="str">
        <f>CONCATENATE($B139,".",VLOOKUP(DA!AH$1,REF!$A$2:$D$40,4,0),".",VLOOKUP(DA!AH$1,REF!$A$2:$B$40,2,0),".00.","0001")</f>
        <v>234.01.07.00.0001</v>
      </c>
      <c r="AI139" s="16" t="str">
        <f>CONCATENATE($B139,".",VLOOKUP(DA!AI$1,REF!$A$2:$D$40,4,0),".",VLOOKUP(DA!AI$1,REF!$A$2:$B$40,2,0),".00.","0001")</f>
        <v>234.08.12.00.0001</v>
      </c>
      <c r="AJ139" s="16" t="str">
        <f>CONCATENATE($B139,".",VLOOKUP(DA!AJ$1,REF!$A$2:$D$40,4,0),".",VLOOKUP(DA!AJ$1,REF!$A$2:$B$40,2,0),".00.","0001")</f>
        <v>234.08.29.00.0001</v>
      </c>
      <c r="AK139" s="16" t="str">
        <f>CONCATENATE($B139,".",VLOOKUP(DA!AK$1,REF!$A$2:$D$40,4,0),".",VLOOKUP(DA!AK$1,REF!$A$2:$B$40,2,0),".00.","0001")</f>
        <v>234.01.00.00.0001</v>
      </c>
      <c r="AL139" s="16" t="str">
        <f>CONCATENATE($B139,".",VLOOKUP(DA!AL$1,REF!$A$2:$D$40,4,0),".",VLOOKUP(DA!AL$1,REF!$A$2:$B$40,2,0),".00.","0001")</f>
        <v>234.03.00.00.0001</v>
      </c>
      <c r="AM139" s="16" t="str">
        <f>CONCATENATE($B139,".",VLOOKUP(DA!AM$1,REF!$A$2:$D$40,4,0),".",VLOOKUP(DA!AM$1,REF!$A$2:$B$40,2,0),".00.","0001")</f>
        <v>234.05.00.00.0001</v>
      </c>
      <c r="AN139" s="16" t="str">
        <f>CONCATENATE($B139,".",VLOOKUP(DA!AN$1,REF!$A$2:$D$40,4,0),".",VLOOKUP(DA!AN$1,REF!$A$2:$B$40,2,0),".00.","0001")</f>
        <v>234.06.00.00.0001</v>
      </c>
      <c r="AO139" s="16" t="str">
        <f>CONCATENATE($B139,".",VLOOKUP(DA!AO$1,REF!$A$2:$D$40,4,0),".",VLOOKUP(DA!AO$1,REF!$A$2:$B$40,2,0),".00.","0001")</f>
        <v>234.07.00.00.0001</v>
      </c>
      <c r="AP139" s="16" t="str">
        <f>CONCATENATE($B139,".",VLOOKUP(DA!AP$1,REF!$A$2:$D$40,4,0),".",VLOOKUP(DA!AP$1,REF!$A$2:$B$40,2,0),".00.","0001")</f>
        <v>234.08.00.00.0001</v>
      </c>
      <c r="AQ139" s="16" t="str">
        <f>CONCATENATE($B139,".",VLOOKUP(DA!AQ$1,REF!$A$2:$D$40,4,0),".",VLOOKUP(DA!AQ$1,REF!$A$2:$B$40,2,0),".00.","0001")</f>
        <v>234.00.00.00.0001</v>
      </c>
    </row>
    <row r="140" spans="1:43" ht="16.5" customHeight="1" x14ac:dyDescent="0.25">
      <c r="A140" s="21" t="s">
        <v>306</v>
      </c>
      <c r="B140" s="17" t="s">
        <v>403</v>
      </c>
      <c r="C140" s="17">
        <f t="shared" si="2"/>
        <v>235</v>
      </c>
      <c r="D140" s="21" t="s">
        <v>184</v>
      </c>
      <c r="E140" s="16" t="str">
        <f>CONCATENATE($B140,".",VLOOKUP(DA!E$1,REF!$A$2:$D$40,4,0),".",VLOOKUP(DA!E$1,REF!$A$2:$B$40,2,0),".00.","0001")</f>
        <v>235.08.26.00.0001</v>
      </c>
      <c r="F140" s="16" t="str">
        <f>CONCATENATE($B140,".",VLOOKUP(DA!F$1,REF!$A$2:$D$40,4,0),".",VLOOKUP(DA!F$1,REF!$A$2:$B$40,2,0),".00.","0001")</f>
        <v>235.03.10.00.0001</v>
      </c>
      <c r="G140" s="16" t="str">
        <f>CONCATENATE($B140,".",VLOOKUP(DA!G$1,REF!$A$2:$D$40,4,0),".",VLOOKUP(DA!G$1,REF!$A$2:$B$40,2,0),".00.","0001")</f>
        <v>235.07.17.00.0001</v>
      </c>
      <c r="H140" s="16" t="str">
        <f>CONCATENATE($B140,".",VLOOKUP(DA!H$1,REF!$A$2:$D$40,4,0),".",VLOOKUP(DA!H$1,REF!$A$2:$B$40,2,0),".00.","0001")</f>
        <v>235.01.04.00.0001</v>
      </c>
      <c r="I140" s="16" t="str">
        <f>CONCATENATE($B140,".",VLOOKUP(DA!I$1,REF!$A$2:$D$40,4,0),".",VLOOKUP(DA!I$1,REF!$A$2:$B$40,2,0),".00.","0001")</f>
        <v>235.07.16.00.0001</v>
      </c>
      <c r="J140" s="16" t="str">
        <f>CONCATENATE($B140,".",VLOOKUP(DA!J$1,REF!$A$2:$D$40,4,0),".",VLOOKUP(DA!J$1,REF!$A$2:$B$40,2,0),".00.","0001")</f>
        <v>235.06.31.00.0001</v>
      </c>
      <c r="K140" s="16" t="str">
        <f>CONCATENATE($B140,".",VLOOKUP(DA!K$1,REF!$A$2:$D$40,4,0),".",VLOOKUP(DA!K$1,REF!$A$2:$B$40,2,0),".00.","0001")</f>
        <v>235.06.22.00.0001</v>
      </c>
      <c r="L140" s="16" t="str">
        <f>CONCATENATE($B140,".",VLOOKUP(DA!L$1,REF!$A$2:$D$40,4,0),".",VLOOKUP(DA!L$1,REF!$A$2:$B$40,2,0),".00.","0001")</f>
        <v>235.01.03.00.0001</v>
      </c>
      <c r="M140" s="16" t="str">
        <f>CONCATENATE($B140,".",VLOOKUP(DA!M$1,REF!$A$2:$D$40,4,0),".",VLOOKUP(DA!M$1,REF!$A$2:$B$40,2,0),".00.","0001")</f>
        <v>235.06.28.00.0001</v>
      </c>
      <c r="N140" s="16" t="str">
        <f>CONCATENATE($B140,".",VLOOKUP(DA!N$1,REF!$A$2:$D$40,4,0),".",VLOOKUP(DA!N$1,REF!$A$2:$B$40,2,0),".00.","0001")</f>
        <v>235.08.13.00.0001</v>
      </c>
      <c r="O140" s="16" t="str">
        <f>CONCATENATE($B140,".",VLOOKUP(DA!O$1,REF!$A$2:$D$40,4,0),".",VLOOKUP(DA!O$1,REF!$A$2:$B$40,2,0),".00.","0001")</f>
        <v>235.06.24.00.0001</v>
      </c>
      <c r="P140" s="16" t="str">
        <f>CONCATENATE($B140,".",VLOOKUP(DA!P$1,REF!$A$2:$D$40,4,0),".",VLOOKUP(DA!P$1,REF!$A$2:$B$40,2,0),".00.","0001")</f>
        <v>235.06.27.00.0001</v>
      </c>
      <c r="Q140" s="16" t="str">
        <f>CONCATENATE($B140,".",VLOOKUP(DA!Q$1,REF!$A$2:$D$40,4,0),".",VLOOKUP(DA!Q$1,REF!$A$2:$B$40,2,0),".00.","0001")</f>
        <v>235.08.15.00.0001</v>
      </c>
      <c r="R140" s="16" t="str">
        <f>CONCATENATE($B140,".",VLOOKUP(DA!R$1,REF!$A$2:$D$40,4,0),".",VLOOKUP(DA!R$1,REF!$A$2:$B$40,2,0),".00.","0001")</f>
        <v>235.01.06.00.0001</v>
      </c>
      <c r="S140" s="16" t="str">
        <f>CONCATENATE($B140,".",VLOOKUP(DA!S$1,REF!$A$2:$D$40,4,0),".",VLOOKUP(DA!S$1,REF!$A$2:$B$40,2,0),".00.","0001")</f>
        <v>235.03.08.00.0001</v>
      </c>
      <c r="T140" s="16" t="str">
        <f>CONCATENATE($B140,".",VLOOKUP(DA!T$1,REF!$A$2:$D$40,4,0),".",VLOOKUP(DA!T$1,REF!$A$2:$B$40,2,0),".00.","0001")</f>
        <v>235.07.18.00.0001</v>
      </c>
      <c r="U140" s="16" t="str">
        <f>CONCATENATE($B140,".",VLOOKUP(DA!U$1,REF!$A$2:$D$40,4,0),".",VLOOKUP(DA!U$1,REF!$A$2:$B$40,2,0),".00.","0001")</f>
        <v>235.08.25.00.0001</v>
      </c>
      <c r="V140" s="16" t="str">
        <f>CONCATENATE($B140,".",VLOOKUP(DA!V$1,REF!$A$2:$D$40,4,0),".",VLOOKUP(DA!V$1,REF!$A$2:$B$40,2,0),".00.","0001")</f>
        <v>235.07.20.00.0001</v>
      </c>
      <c r="W140" s="16" t="str">
        <f>CONCATENATE($B140,".",VLOOKUP(DA!W$1,REF!$A$2:$D$40,4,0),".",VLOOKUP(DA!W$1,REF!$A$2:$B$40,2,0),".00.","0001")</f>
        <v>235.08.21.00.0001</v>
      </c>
      <c r="X140" s="16" t="str">
        <f>CONCATENATE($B140,".",VLOOKUP(DA!X$1,REF!$A$2:$D$40,4,0),".",VLOOKUP(DA!X$1,REF!$A$2:$B$40,2,0),".00.","0001")</f>
        <v>235.01.01.00.0001</v>
      </c>
      <c r="Y140" s="16" t="str">
        <f>CONCATENATE($B140,".",VLOOKUP(DA!Y$1,REF!$A$2:$D$40,4,0),".",VLOOKUP(DA!Y$1,REF!$A$2:$B$40,2,0),".00.","0001")</f>
        <v>235.03.11.00.0001</v>
      </c>
      <c r="Z140" s="16" t="str">
        <f>CONCATENATE($B140,".",VLOOKUP(DA!Z$1,REF!$A$2:$D$40,4,0),".",VLOOKUP(DA!Z$1,REF!$A$2:$B$40,2,0),".00.","0001")</f>
        <v>235.01.02.00.0001</v>
      </c>
      <c r="AA140" s="16" t="str">
        <f>CONCATENATE($B140,".",VLOOKUP(DA!AA$1,REF!$A$2:$D$40,4,0),".",VLOOKUP(DA!AA$1,REF!$A$2:$B$40,2,0),".00.","0001")</f>
        <v>235.01.05.00.0001</v>
      </c>
      <c r="AB140" s="16" t="str">
        <f>CONCATENATE($B140,".",VLOOKUP(DA!AB$1,REF!$A$2:$D$40,4,0),".",VLOOKUP(DA!AB$1,REF!$A$2:$B$40,2,0),".00.","0001")</f>
        <v>235.07.14.00.0001</v>
      </c>
      <c r="AC140" s="16" t="str">
        <f>CONCATENATE($B140,".",VLOOKUP(DA!AC$1,REF!$A$2:$D$40,4,0),".",VLOOKUP(DA!AC$1,REF!$A$2:$B$40,2,0),".00.","0001")</f>
        <v>235.06.30.00.0001</v>
      </c>
      <c r="AD140" s="16" t="str">
        <f>CONCATENATE($B140,".",VLOOKUP(DA!AD$1,REF!$A$2:$D$40,4,0),".",VLOOKUP(DA!AD$1,REF!$A$2:$B$40,2,0),".00.","0001")</f>
        <v>235.06.23.00.0001</v>
      </c>
      <c r="AE140" s="16" t="str">
        <f>CONCATENATE($B140,".",VLOOKUP(DA!AE$1,REF!$A$2:$D$40,4,0),".",VLOOKUP(DA!AE$1,REF!$A$2:$B$40,2,0),".00.","0001")</f>
        <v>235.08.32.00.0001</v>
      </c>
      <c r="AF140" s="16" t="str">
        <f>CONCATENATE($B140,".",VLOOKUP(DA!AF$1,REF!$A$2:$D$40,4,0),".",VLOOKUP(DA!AF$1,REF!$A$2:$B$40,2,0),".00.","0001")</f>
        <v>235.05.09.00.0001</v>
      </c>
      <c r="AG140" s="16" t="str">
        <f>CONCATENATE($B140,".",VLOOKUP(DA!AG$1,REF!$A$2:$D$40,4,0),".",VLOOKUP(DA!AG$1,REF!$A$2:$B$40,2,0),".00.","0001")</f>
        <v>235.07.19.00.0001</v>
      </c>
      <c r="AH140" s="16" t="str">
        <f>CONCATENATE($B140,".",VLOOKUP(DA!AH$1,REF!$A$2:$D$40,4,0),".",VLOOKUP(DA!AH$1,REF!$A$2:$B$40,2,0),".00.","0001")</f>
        <v>235.01.07.00.0001</v>
      </c>
      <c r="AI140" s="16" t="str">
        <f>CONCATENATE($B140,".",VLOOKUP(DA!AI$1,REF!$A$2:$D$40,4,0),".",VLOOKUP(DA!AI$1,REF!$A$2:$B$40,2,0),".00.","0001")</f>
        <v>235.08.12.00.0001</v>
      </c>
      <c r="AJ140" s="16" t="str">
        <f>CONCATENATE($B140,".",VLOOKUP(DA!AJ$1,REF!$A$2:$D$40,4,0),".",VLOOKUP(DA!AJ$1,REF!$A$2:$B$40,2,0),".00.","0001")</f>
        <v>235.08.29.00.0001</v>
      </c>
      <c r="AK140" s="16" t="str">
        <f>CONCATENATE($B140,".",VLOOKUP(DA!AK$1,REF!$A$2:$D$40,4,0),".",VLOOKUP(DA!AK$1,REF!$A$2:$B$40,2,0),".00.","0001")</f>
        <v>235.01.00.00.0001</v>
      </c>
      <c r="AL140" s="16" t="str">
        <f>CONCATENATE($B140,".",VLOOKUP(DA!AL$1,REF!$A$2:$D$40,4,0),".",VLOOKUP(DA!AL$1,REF!$A$2:$B$40,2,0),".00.","0001")</f>
        <v>235.03.00.00.0001</v>
      </c>
      <c r="AM140" s="16" t="str">
        <f>CONCATENATE($B140,".",VLOOKUP(DA!AM$1,REF!$A$2:$D$40,4,0),".",VLOOKUP(DA!AM$1,REF!$A$2:$B$40,2,0),".00.","0001")</f>
        <v>235.05.00.00.0001</v>
      </c>
      <c r="AN140" s="16" t="str">
        <f>CONCATENATE($B140,".",VLOOKUP(DA!AN$1,REF!$A$2:$D$40,4,0),".",VLOOKUP(DA!AN$1,REF!$A$2:$B$40,2,0),".00.","0001")</f>
        <v>235.06.00.00.0001</v>
      </c>
      <c r="AO140" s="16" t="str">
        <f>CONCATENATE($B140,".",VLOOKUP(DA!AO$1,REF!$A$2:$D$40,4,0),".",VLOOKUP(DA!AO$1,REF!$A$2:$B$40,2,0),".00.","0001")</f>
        <v>235.07.00.00.0001</v>
      </c>
      <c r="AP140" s="16" t="str">
        <f>CONCATENATE($B140,".",VLOOKUP(DA!AP$1,REF!$A$2:$D$40,4,0),".",VLOOKUP(DA!AP$1,REF!$A$2:$B$40,2,0),".00.","0001")</f>
        <v>235.08.00.00.0001</v>
      </c>
      <c r="AQ140" s="16" t="str">
        <f>CONCATENATE($B140,".",VLOOKUP(DA!AQ$1,REF!$A$2:$D$40,4,0),".",VLOOKUP(DA!AQ$1,REF!$A$2:$B$40,2,0),".00.","0001")</f>
        <v>235.00.00.00.0001</v>
      </c>
    </row>
    <row r="141" spans="1:43" ht="16.5" customHeight="1" x14ac:dyDescent="0.25">
      <c r="A141" s="21" t="s">
        <v>306</v>
      </c>
      <c r="B141" s="17" t="s">
        <v>404</v>
      </c>
      <c r="C141" s="17">
        <f t="shared" si="2"/>
        <v>236</v>
      </c>
      <c r="D141" s="21" t="s">
        <v>185</v>
      </c>
      <c r="E141" s="16" t="str">
        <f>CONCATENATE($B141,".",VLOOKUP(DA!E$1,REF!$A$2:$D$40,4,0),".",VLOOKUP(DA!E$1,REF!$A$2:$B$40,2,0),".00.","0001")</f>
        <v>236.08.26.00.0001</v>
      </c>
      <c r="F141" s="16" t="str">
        <f>CONCATENATE($B141,".",VLOOKUP(DA!F$1,REF!$A$2:$D$40,4,0),".",VLOOKUP(DA!F$1,REF!$A$2:$B$40,2,0),".00.","0001")</f>
        <v>236.03.10.00.0001</v>
      </c>
      <c r="G141" s="16" t="str">
        <f>CONCATENATE($B141,".",VLOOKUP(DA!G$1,REF!$A$2:$D$40,4,0),".",VLOOKUP(DA!G$1,REF!$A$2:$B$40,2,0),".00.","0001")</f>
        <v>236.07.17.00.0001</v>
      </c>
      <c r="H141" s="16" t="str">
        <f>CONCATENATE($B141,".",VLOOKUP(DA!H$1,REF!$A$2:$D$40,4,0),".",VLOOKUP(DA!H$1,REF!$A$2:$B$40,2,0),".00.","0001")</f>
        <v>236.01.04.00.0001</v>
      </c>
      <c r="I141" s="16" t="str">
        <f>CONCATENATE($B141,".",VLOOKUP(DA!I$1,REF!$A$2:$D$40,4,0),".",VLOOKUP(DA!I$1,REF!$A$2:$B$40,2,0),".00.","0001")</f>
        <v>236.07.16.00.0001</v>
      </c>
      <c r="J141" s="16" t="str">
        <f>CONCATENATE($B141,".",VLOOKUP(DA!J$1,REF!$A$2:$D$40,4,0),".",VLOOKUP(DA!J$1,REF!$A$2:$B$40,2,0),".00.","0001")</f>
        <v>236.06.31.00.0001</v>
      </c>
      <c r="K141" s="16" t="str">
        <f>CONCATENATE($B141,".",VLOOKUP(DA!K$1,REF!$A$2:$D$40,4,0),".",VLOOKUP(DA!K$1,REF!$A$2:$B$40,2,0),".00.","0001")</f>
        <v>236.06.22.00.0001</v>
      </c>
      <c r="L141" s="16" t="str">
        <f>CONCATENATE($B141,".",VLOOKUP(DA!L$1,REF!$A$2:$D$40,4,0),".",VLOOKUP(DA!L$1,REF!$A$2:$B$40,2,0),".00.","0001")</f>
        <v>236.01.03.00.0001</v>
      </c>
      <c r="M141" s="16" t="str">
        <f>CONCATENATE($B141,".",VLOOKUP(DA!M$1,REF!$A$2:$D$40,4,0),".",VLOOKUP(DA!M$1,REF!$A$2:$B$40,2,0),".00.","0001")</f>
        <v>236.06.28.00.0001</v>
      </c>
      <c r="N141" s="16" t="str">
        <f>CONCATENATE($B141,".",VLOOKUP(DA!N$1,REF!$A$2:$D$40,4,0),".",VLOOKUP(DA!N$1,REF!$A$2:$B$40,2,0),".00.","0001")</f>
        <v>236.08.13.00.0001</v>
      </c>
      <c r="O141" s="16" t="str">
        <f>CONCATENATE($B141,".",VLOOKUP(DA!O$1,REF!$A$2:$D$40,4,0),".",VLOOKUP(DA!O$1,REF!$A$2:$B$40,2,0),".00.","0001")</f>
        <v>236.06.24.00.0001</v>
      </c>
      <c r="P141" s="16" t="str">
        <f>CONCATENATE($B141,".",VLOOKUP(DA!P$1,REF!$A$2:$D$40,4,0),".",VLOOKUP(DA!P$1,REF!$A$2:$B$40,2,0),".00.","0001")</f>
        <v>236.06.27.00.0001</v>
      </c>
      <c r="Q141" s="16" t="str">
        <f>CONCATENATE($B141,".",VLOOKUP(DA!Q$1,REF!$A$2:$D$40,4,0),".",VLOOKUP(DA!Q$1,REF!$A$2:$B$40,2,0),".00.","0001")</f>
        <v>236.08.15.00.0001</v>
      </c>
      <c r="R141" s="16" t="str">
        <f>CONCATENATE($B141,".",VLOOKUP(DA!R$1,REF!$A$2:$D$40,4,0),".",VLOOKUP(DA!R$1,REF!$A$2:$B$40,2,0),".00.","0001")</f>
        <v>236.01.06.00.0001</v>
      </c>
      <c r="S141" s="16" t="str">
        <f>CONCATENATE($B141,".",VLOOKUP(DA!S$1,REF!$A$2:$D$40,4,0),".",VLOOKUP(DA!S$1,REF!$A$2:$B$40,2,0),".00.","0001")</f>
        <v>236.03.08.00.0001</v>
      </c>
      <c r="T141" s="16" t="str">
        <f>CONCATENATE($B141,".",VLOOKUP(DA!T$1,REF!$A$2:$D$40,4,0),".",VLOOKUP(DA!T$1,REF!$A$2:$B$40,2,0),".00.","0001")</f>
        <v>236.07.18.00.0001</v>
      </c>
      <c r="U141" s="16" t="str">
        <f>CONCATENATE($B141,".",VLOOKUP(DA!U$1,REF!$A$2:$D$40,4,0),".",VLOOKUP(DA!U$1,REF!$A$2:$B$40,2,0),".00.","0001")</f>
        <v>236.08.25.00.0001</v>
      </c>
      <c r="V141" s="16" t="str">
        <f>CONCATENATE($B141,".",VLOOKUP(DA!V$1,REF!$A$2:$D$40,4,0),".",VLOOKUP(DA!V$1,REF!$A$2:$B$40,2,0),".00.","0001")</f>
        <v>236.07.20.00.0001</v>
      </c>
      <c r="W141" s="16" t="str">
        <f>CONCATENATE($B141,".",VLOOKUP(DA!W$1,REF!$A$2:$D$40,4,0),".",VLOOKUP(DA!W$1,REF!$A$2:$B$40,2,0),".00.","0001")</f>
        <v>236.08.21.00.0001</v>
      </c>
      <c r="X141" s="16" t="str">
        <f>CONCATENATE($B141,".",VLOOKUP(DA!X$1,REF!$A$2:$D$40,4,0),".",VLOOKUP(DA!X$1,REF!$A$2:$B$40,2,0),".00.","0001")</f>
        <v>236.01.01.00.0001</v>
      </c>
      <c r="Y141" s="16" t="str">
        <f>CONCATENATE($B141,".",VLOOKUP(DA!Y$1,REF!$A$2:$D$40,4,0),".",VLOOKUP(DA!Y$1,REF!$A$2:$B$40,2,0),".00.","0001")</f>
        <v>236.03.11.00.0001</v>
      </c>
      <c r="Z141" s="16" t="str">
        <f>CONCATENATE($B141,".",VLOOKUP(DA!Z$1,REF!$A$2:$D$40,4,0),".",VLOOKUP(DA!Z$1,REF!$A$2:$B$40,2,0),".00.","0001")</f>
        <v>236.01.02.00.0001</v>
      </c>
      <c r="AA141" s="16" t="str">
        <f>CONCATENATE($B141,".",VLOOKUP(DA!AA$1,REF!$A$2:$D$40,4,0),".",VLOOKUP(DA!AA$1,REF!$A$2:$B$40,2,0),".00.","0001")</f>
        <v>236.01.05.00.0001</v>
      </c>
      <c r="AB141" s="16" t="str">
        <f>CONCATENATE($B141,".",VLOOKUP(DA!AB$1,REF!$A$2:$D$40,4,0),".",VLOOKUP(DA!AB$1,REF!$A$2:$B$40,2,0),".00.","0001")</f>
        <v>236.07.14.00.0001</v>
      </c>
      <c r="AC141" s="16" t="str">
        <f>CONCATENATE($B141,".",VLOOKUP(DA!AC$1,REF!$A$2:$D$40,4,0),".",VLOOKUP(DA!AC$1,REF!$A$2:$B$40,2,0),".00.","0001")</f>
        <v>236.06.30.00.0001</v>
      </c>
      <c r="AD141" s="16" t="str">
        <f>CONCATENATE($B141,".",VLOOKUP(DA!AD$1,REF!$A$2:$D$40,4,0),".",VLOOKUP(DA!AD$1,REF!$A$2:$B$40,2,0),".00.","0001")</f>
        <v>236.06.23.00.0001</v>
      </c>
      <c r="AE141" s="16" t="str">
        <f>CONCATENATE($B141,".",VLOOKUP(DA!AE$1,REF!$A$2:$D$40,4,0),".",VLOOKUP(DA!AE$1,REF!$A$2:$B$40,2,0),".00.","0001")</f>
        <v>236.08.32.00.0001</v>
      </c>
      <c r="AF141" s="16" t="str">
        <f>CONCATENATE($B141,".",VLOOKUP(DA!AF$1,REF!$A$2:$D$40,4,0),".",VLOOKUP(DA!AF$1,REF!$A$2:$B$40,2,0),".00.","0001")</f>
        <v>236.05.09.00.0001</v>
      </c>
      <c r="AG141" s="16" t="str">
        <f>CONCATENATE($B141,".",VLOOKUP(DA!AG$1,REF!$A$2:$D$40,4,0),".",VLOOKUP(DA!AG$1,REF!$A$2:$B$40,2,0),".00.","0001")</f>
        <v>236.07.19.00.0001</v>
      </c>
      <c r="AH141" s="16" t="str">
        <f>CONCATENATE($B141,".",VLOOKUP(DA!AH$1,REF!$A$2:$D$40,4,0),".",VLOOKUP(DA!AH$1,REF!$A$2:$B$40,2,0),".00.","0001")</f>
        <v>236.01.07.00.0001</v>
      </c>
      <c r="AI141" s="16" t="str">
        <f>CONCATENATE($B141,".",VLOOKUP(DA!AI$1,REF!$A$2:$D$40,4,0),".",VLOOKUP(DA!AI$1,REF!$A$2:$B$40,2,0),".00.","0001")</f>
        <v>236.08.12.00.0001</v>
      </c>
      <c r="AJ141" s="16" t="str">
        <f>CONCATENATE($B141,".",VLOOKUP(DA!AJ$1,REF!$A$2:$D$40,4,0),".",VLOOKUP(DA!AJ$1,REF!$A$2:$B$40,2,0),".00.","0001")</f>
        <v>236.08.29.00.0001</v>
      </c>
      <c r="AK141" s="16" t="str">
        <f>CONCATENATE($B141,".",VLOOKUP(DA!AK$1,REF!$A$2:$D$40,4,0),".",VLOOKUP(DA!AK$1,REF!$A$2:$B$40,2,0),".00.","0001")</f>
        <v>236.01.00.00.0001</v>
      </c>
      <c r="AL141" s="16" t="str">
        <f>CONCATENATE($B141,".",VLOOKUP(DA!AL$1,REF!$A$2:$D$40,4,0),".",VLOOKUP(DA!AL$1,REF!$A$2:$B$40,2,0),".00.","0001")</f>
        <v>236.03.00.00.0001</v>
      </c>
      <c r="AM141" s="16" t="str">
        <f>CONCATENATE($B141,".",VLOOKUP(DA!AM$1,REF!$A$2:$D$40,4,0),".",VLOOKUP(DA!AM$1,REF!$A$2:$B$40,2,0),".00.","0001")</f>
        <v>236.05.00.00.0001</v>
      </c>
      <c r="AN141" s="16" t="str">
        <f>CONCATENATE($B141,".",VLOOKUP(DA!AN$1,REF!$A$2:$D$40,4,0),".",VLOOKUP(DA!AN$1,REF!$A$2:$B$40,2,0),".00.","0001")</f>
        <v>236.06.00.00.0001</v>
      </c>
      <c r="AO141" s="16" t="str">
        <f>CONCATENATE($B141,".",VLOOKUP(DA!AO$1,REF!$A$2:$D$40,4,0),".",VLOOKUP(DA!AO$1,REF!$A$2:$B$40,2,0),".00.","0001")</f>
        <v>236.07.00.00.0001</v>
      </c>
      <c r="AP141" s="16" t="str">
        <f>CONCATENATE($B141,".",VLOOKUP(DA!AP$1,REF!$A$2:$D$40,4,0),".",VLOOKUP(DA!AP$1,REF!$A$2:$B$40,2,0),".00.","0001")</f>
        <v>236.08.00.00.0001</v>
      </c>
      <c r="AQ141" s="16" t="str">
        <f>CONCATENATE($B141,".",VLOOKUP(DA!AQ$1,REF!$A$2:$D$40,4,0),".",VLOOKUP(DA!AQ$1,REF!$A$2:$B$40,2,0),".00.","0001")</f>
        <v>236.00.00.00.0001</v>
      </c>
    </row>
    <row r="142" spans="1:43" ht="16.5" customHeight="1" x14ac:dyDescent="0.25">
      <c r="A142" s="21" t="s">
        <v>306</v>
      </c>
      <c r="B142" s="17" t="s">
        <v>405</v>
      </c>
      <c r="C142" s="17">
        <f t="shared" si="2"/>
        <v>237</v>
      </c>
      <c r="D142" s="21" t="s">
        <v>186</v>
      </c>
      <c r="E142" s="16" t="str">
        <f>CONCATENATE($B142,".",VLOOKUP(DA!E$1,REF!$A$2:$D$40,4,0),".",VLOOKUP(DA!E$1,REF!$A$2:$B$40,2,0),".00.","0001")</f>
        <v>237.08.26.00.0001</v>
      </c>
      <c r="F142" s="16" t="str">
        <f>CONCATENATE($B142,".",VLOOKUP(DA!F$1,REF!$A$2:$D$40,4,0),".",VLOOKUP(DA!F$1,REF!$A$2:$B$40,2,0),".00.","0001")</f>
        <v>237.03.10.00.0001</v>
      </c>
      <c r="G142" s="16" t="str">
        <f>CONCATENATE($B142,".",VLOOKUP(DA!G$1,REF!$A$2:$D$40,4,0),".",VLOOKUP(DA!G$1,REF!$A$2:$B$40,2,0),".00.","0001")</f>
        <v>237.07.17.00.0001</v>
      </c>
      <c r="H142" s="16" t="str">
        <f>CONCATENATE($B142,".",VLOOKUP(DA!H$1,REF!$A$2:$D$40,4,0),".",VLOOKUP(DA!H$1,REF!$A$2:$B$40,2,0),".00.","0001")</f>
        <v>237.01.04.00.0001</v>
      </c>
      <c r="I142" s="16" t="str">
        <f>CONCATENATE($B142,".",VLOOKUP(DA!I$1,REF!$A$2:$D$40,4,0),".",VLOOKUP(DA!I$1,REF!$A$2:$B$40,2,0),".00.","0001")</f>
        <v>237.07.16.00.0001</v>
      </c>
      <c r="J142" s="16" t="str">
        <f>CONCATENATE($B142,".",VLOOKUP(DA!J$1,REF!$A$2:$D$40,4,0),".",VLOOKUP(DA!J$1,REF!$A$2:$B$40,2,0),".00.","0001")</f>
        <v>237.06.31.00.0001</v>
      </c>
      <c r="K142" s="16" t="str">
        <f>CONCATENATE($B142,".",VLOOKUP(DA!K$1,REF!$A$2:$D$40,4,0),".",VLOOKUP(DA!K$1,REF!$A$2:$B$40,2,0),".00.","0001")</f>
        <v>237.06.22.00.0001</v>
      </c>
      <c r="L142" s="16" t="str">
        <f>CONCATENATE($B142,".",VLOOKUP(DA!L$1,REF!$A$2:$D$40,4,0),".",VLOOKUP(DA!L$1,REF!$A$2:$B$40,2,0),".00.","0001")</f>
        <v>237.01.03.00.0001</v>
      </c>
      <c r="M142" s="16" t="str">
        <f>CONCATENATE($B142,".",VLOOKUP(DA!M$1,REF!$A$2:$D$40,4,0),".",VLOOKUP(DA!M$1,REF!$A$2:$B$40,2,0),".00.","0001")</f>
        <v>237.06.28.00.0001</v>
      </c>
      <c r="N142" s="16" t="str">
        <f>CONCATENATE($B142,".",VLOOKUP(DA!N$1,REF!$A$2:$D$40,4,0),".",VLOOKUP(DA!N$1,REF!$A$2:$B$40,2,0),".00.","0001")</f>
        <v>237.08.13.00.0001</v>
      </c>
      <c r="O142" s="16" t="str">
        <f>CONCATENATE($B142,".",VLOOKUP(DA!O$1,REF!$A$2:$D$40,4,0),".",VLOOKUP(DA!O$1,REF!$A$2:$B$40,2,0),".00.","0001")</f>
        <v>237.06.24.00.0001</v>
      </c>
      <c r="P142" s="16" t="str">
        <f>CONCATENATE($B142,".",VLOOKUP(DA!P$1,REF!$A$2:$D$40,4,0),".",VLOOKUP(DA!P$1,REF!$A$2:$B$40,2,0),".00.","0001")</f>
        <v>237.06.27.00.0001</v>
      </c>
      <c r="Q142" s="16" t="str">
        <f>CONCATENATE($B142,".",VLOOKUP(DA!Q$1,REF!$A$2:$D$40,4,0),".",VLOOKUP(DA!Q$1,REF!$A$2:$B$40,2,0),".00.","0001")</f>
        <v>237.08.15.00.0001</v>
      </c>
      <c r="R142" s="16" t="str">
        <f>CONCATENATE($B142,".",VLOOKUP(DA!R$1,REF!$A$2:$D$40,4,0),".",VLOOKUP(DA!R$1,REF!$A$2:$B$40,2,0),".00.","0001")</f>
        <v>237.01.06.00.0001</v>
      </c>
      <c r="S142" s="16" t="str">
        <f>CONCATENATE($B142,".",VLOOKUP(DA!S$1,REF!$A$2:$D$40,4,0),".",VLOOKUP(DA!S$1,REF!$A$2:$B$40,2,0),".00.","0001")</f>
        <v>237.03.08.00.0001</v>
      </c>
      <c r="T142" s="16" t="str">
        <f>CONCATENATE($B142,".",VLOOKUP(DA!T$1,REF!$A$2:$D$40,4,0),".",VLOOKUP(DA!T$1,REF!$A$2:$B$40,2,0),".00.","0001")</f>
        <v>237.07.18.00.0001</v>
      </c>
      <c r="U142" s="16" t="str">
        <f>CONCATENATE($B142,".",VLOOKUP(DA!U$1,REF!$A$2:$D$40,4,0),".",VLOOKUP(DA!U$1,REF!$A$2:$B$40,2,0),".00.","0001")</f>
        <v>237.08.25.00.0001</v>
      </c>
      <c r="V142" s="16" t="str">
        <f>CONCATENATE($B142,".",VLOOKUP(DA!V$1,REF!$A$2:$D$40,4,0),".",VLOOKUP(DA!V$1,REF!$A$2:$B$40,2,0),".00.","0001")</f>
        <v>237.07.20.00.0001</v>
      </c>
      <c r="W142" s="16" t="str">
        <f>CONCATENATE($B142,".",VLOOKUP(DA!W$1,REF!$A$2:$D$40,4,0),".",VLOOKUP(DA!W$1,REF!$A$2:$B$40,2,0),".00.","0001")</f>
        <v>237.08.21.00.0001</v>
      </c>
      <c r="X142" s="16" t="str">
        <f>CONCATENATE($B142,".",VLOOKUP(DA!X$1,REF!$A$2:$D$40,4,0),".",VLOOKUP(DA!X$1,REF!$A$2:$B$40,2,0),".00.","0001")</f>
        <v>237.01.01.00.0001</v>
      </c>
      <c r="Y142" s="16" t="str">
        <f>CONCATENATE($B142,".",VLOOKUP(DA!Y$1,REF!$A$2:$D$40,4,0),".",VLOOKUP(DA!Y$1,REF!$A$2:$B$40,2,0),".00.","0001")</f>
        <v>237.03.11.00.0001</v>
      </c>
      <c r="Z142" s="16" t="str">
        <f>CONCATENATE($B142,".",VLOOKUP(DA!Z$1,REF!$A$2:$D$40,4,0),".",VLOOKUP(DA!Z$1,REF!$A$2:$B$40,2,0),".00.","0001")</f>
        <v>237.01.02.00.0001</v>
      </c>
      <c r="AA142" s="16" t="str">
        <f>CONCATENATE($B142,".",VLOOKUP(DA!AA$1,REF!$A$2:$D$40,4,0),".",VLOOKUP(DA!AA$1,REF!$A$2:$B$40,2,0),".00.","0001")</f>
        <v>237.01.05.00.0001</v>
      </c>
      <c r="AB142" s="16" t="str">
        <f>CONCATENATE($B142,".",VLOOKUP(DA!AB$1,REF!$A$2:$D$40,4,0),".",VLOOKUP(DA!AB$1,REF!$A$2:$B$40,2,0),".00.","0001")</f>
        <v>237.07.14.00.0001</v>
      </c>
      <c r="AC142" s="16" t="str">
        <f>CONCATENATE($B142,".",VLOOKUP(DA!AC$1,REF!$A$2:$D$40,4,0),".",VLOOKUP(DA!AC$1,REF!$A$2:$B$40,2,0),".00.","0001")</f>
        <v>237.06.30.00.0001</v>
      </c>
      <c r="AD142" s="16" t="str">
        <f>CONCATENATE($B142,".",VLOOKUP(DA!AD$1,REF!$A$2:$D$40,4,0),".",VLOOKUP(DA!AD$1,REF!$A$2:$B$40,2,0),".00.","0001")</f>
        <v>237.06.23.00.0001</v>
      </c>
      <c r="AE142" s="16" t="str">
        <f>CONCATENATE($B142,".",VLOOKUP(DA!AE$1,REF!$A$2:$D$40,4,0),".",VLOOKUP(DA!AE$1,REF!$A$2:$B$40,2,0),".00.","0001")</f>
        <v>237.08.32.00.0001</v>
      </c>
      <c r="AF142" s="16" t="str">
        <f>CONCATENATE($B142,".",VLOOKUP(DA!AF$1,REF!$A$2:$D$40,4,0),".",VLOOKUP(DA!AF$1,REF!$A$2:$B$40,2,0),".00.","0001")</f>
        <v>237.05.09.00.0001</v>
      </c>
      <c r="AG142" s="16" t="str">
        <f>CONCATENATE($B142,".",VLOOKUP(DA!AG$1,REF!$A$2:$D$40,4,0),".",VLOOKUP(DA!AG$1,REF!$A$2:$B$40,2,0),".00.","0001")</f>
        <v>237.07.19.00.0001</v>
      </c>
      <c r="AH142" s="16" t="str">
        <f>CONCATENATE($B142,".",VLOOKUP(DA!AH$1,REF!$A$2:$D$40,4,0),".",VLOOKUP(DA!AH$1,REF!$A$2:$B$40,2,0),".00.","0001")</f>
        <v>237.01.07.00.0001</v>
      </c>
      <c r="AI142" s="16" t="str">
        <f>CONCATENATE($B142,".",VLOOKUP(DA!AI$1,REF!$A$2:$D$40,4,0),".",VLOOKUP(DA!AI$1,REF!$A$2:$B$40,2,0),".00.","0001")</f>
        <v>237.08.12.00.0001</v>
      </c>
      <c r="AJ142" s="16" t="str">
        <f>CONCATENATE($B142,".",VLOOKUP(DA!AJ$1,REF!$A$2:$D$40,4,0),".",VLOOKUP(DA!AJ$1,REF!$A$2:$B$40,2,0),".00.","0001")</f>
        <v>237.08.29.00.0001</v>
      </c>
      <c r="AK142" s="16" t="str">
        <f>CONCATENATE($B142,".",VLOOKUP(DA!AK$1,REF!$A$2:$D$40,4,0),".",VLOOKUP(DA!AK$1,REF!$A$2:$B$40,2,0),".00.","0001")</f>
        <v>237.01.00.00.0001</v>
      </c>
      <c r="AL142" s="16" t="str">
        <f>CONCATENATE($B142,".",VLOOKUP(DA!AL$1,REF!$A$2:$D$40,4,0),".",VLOOKUP(DA!AL$1,REF!$A$2:$B$40,2,0),".00.","0001")</f>
        <v>237.03.00.00.0001</v>
      </c>
      <c r="AM142" s="16" t="str">
        <f>CONCATENATE($B142,".",VLOOKUP(DA!AM$1,REF!$A$2:$D$40,4,0),".",VLOOKUP(DA!AM$1,REF!$A$2:$B$40,2,0),".00.","0001")</f>
        <v>237.05.00.00.0001</v>
      </c>
      <c r="AN142" s="16" t="str">
        <f>CONCATENATE($B142,".",VLOOKUP(DA!AN$1,REF!$A$2:$D$40,4,0),".",VLOOKUP(DA!AN$1,REF!$A$2:$B$40,2,0),".00.","0001")</f>
        <v>237.06.00.00.0001</v>
      </c>
      <c r="AO142" s="16" t="str">
        <f>CONCATENATE($B142,".",VLOOKUP(DA!AO$1,REF!$A$2:$D$40,4,0),".",VLOOKUP(DA!AO$1,REF!$A$2:$B$40,2,0),".00.","0001")</f>
        <v>237.07.00.00.0001</v>
      </c>
      <c r="AP142" s="16" t="str">
        <f>CONCATENATE($B142,".",VLOOKUP(DA!AP$1,REF!$A$2:$D$40,4,0),".",VLOOKUP(DA!AP$1,REF!$A$2:$B$40,2,0),".00.","0001")</f>
        <v>237.08.00.00.0001</v>
      </c>
      <c r="AQ142" s="16" t="str">
        <f>CONCATENATE($B142,".",VLOOKUP(DA!AQ$1,REF!$A$2:$D$40,4,0),".",VLOOKUP(DA!AQ$1,REF!$A$2:$B$40,2,0),".00.","0001")</f>
        <v>237.00.00.00.0001</v>
      </c>
    </row>
    <row r="143" spans="1:43" ht="16.5" customHeight="1" x14ac:dyDescent="0.25">
      <c r="A143" s="21" t="s">
        <v>306</v>
      </c>
      <c r="B143" s="17" t="s">
        <v>406</v>
      </c>
      <c r="C143" s="17">
        <f t="shared" si="2"/>
        <v>238</v>
      </c>
      <c r="D143" s="21" t="s">
        <v>187</v>
      </c>
      <c r="E143" s="16" t="str">
        <f>CONCATENATE($B143,".",VLOOKUP(DA!E$1,REF!$A$2:$D$40,4,0),".",VLOOKUP(DA!E$1,REF!$A$2:$B$40,2,0),".00.","0001")</f>
        <v>238.08.26.00.0001</v>
      </c>
      <c r="F143" s="16" t="str">
        <f>CONCATENATE($B143,".",VLOOKUP(DA!F$1,REF!$A$2:$D$40,4,0),".",VLOOKUP(DA!F$1,REF!$A$2:$B$40,2,0),".00.","0001")</f>
        <v>238.03.10.00.0001</v>
      </c>
      <c r="G143" s="16" t="str">
        <f>CONCATENATE($B143,".",VLOOKUP(DA!G$1,REF!$A$2:$D$40,4,0),".",VLOOKUP(DA!G$1,REF!$A$2:$B$40,2,0),".00.","0001")</f>
        <v>238.07.17.00.0001</v>
      </c>
      <c r="H143" s="16" t="str">
        <f>CONCATENATE($B143,".",VLOOKUP(DA!H$1,REF!$A$2:$D$40,4,0),".",VLOOKUP(DA!H$1,REF!$A$2:$B$40,2,0),".00.","0001")</f>
        <v>238.01.04.00.0001</v>
      </c>
      <c r="I143" s="16" t="str">
        <f>CONCATENATE($B143,".",VLOOKUP(DA!I$1,REF!$A$2:$D$40,4,0),".",VLOOKUP(DA!I$1,REF!$A$2:$B$40,2,0),".00.","0001")</f>
        <v>238.07.16.00.0001</v>
      </c>
      <c r="J143" s="16" t="str">
        <f>CONCATENATE($B143,".",VLOOKUP(DA!J$1,REF!$A$2:$D$40,4,0),".",VLOOKUP(DA!J$1,REF!$A$2:$B$40,2,0),".00.","0001")</f>
        <v>238.06.31.00.0001</v>
      </c>
      <c r="K143" s="16" t="str">
        <f>CONCATENATE($B143,".",VLOOKUP(DA!K$1,REF!$A$2:$D$40,4,0),".",VLOOKUP(DA!K$1,REF!$A$2:$B$40,2,0),".00.","0001")</f>
        <v>238.06.22.00.0001</v>
      </c>
      <c r="L143" s="16" t="str">
        <f>CONCATENATE($B143,".",VLOOKUP(DA!L$1,REF!$A$2:$D$40,4,0),".",VLOOKUP(DA!L$1,REF!$A$2:$B$40,2,0),".00.","0001")</f>
        <v>238.01.03.00.0001</v>
      </c>
      <c r="M143" s="16" t="str">
        <f>CONCATENATE($B143,".",VLOOKUP(DA!M$1,REF!$A$2:$D$40,4,0),".",VLOOKUP(DA!M$1,REF!$A$2:$B$40,2,0),".00.","0001")</f>
        <v>238.06.28.00.0001</v>
      </c>
      <c r="N143" s="16" t="str">
        <f>CONCATENATE($B143,".",VLOOKUP(DA!N$1,REF!$A$2:$D$40,4,0),".",VLOOKUP(DA!N$1,REF!$A$2:$B$40,2,0),".00.","0001")</f>
        <v>238.08.13.00.0001</v>
      </c>
      <c r="O143" s="16" t="str">
        <f>CONCATENATE($B143,".",VLOOKUP(DA!O$1,REF!$A$2:$D$40,4,0),".",VLOOKUP(DA!O$1,REF!$A$2:$B$40,2,0),".00.","0001")</f>
        <v>238.06.24.00.0001</v>
      </c>
      <c r="P143" s="16" t="str">
        <f>CONCATENATE($B143,".",VLOOKUP(DA!P$1,REF!$A$2:$D$40,4,0),".",VLOOKUP(DA!P$1,REF!$A$2:$B$40,2,0),".00.","0001")</f>
        <v>238.06.27.00.0001</v>
      </c>
      <c r="Q143" s="16" t="str">
        <f>CONCATENATE($B143,".",VLOOKUP(DA!Q$1,REF!$A$2:$D$40,4,0),".",VLOOKUP(DA!Q$1,REF!$A$2:$B$40,2,0),".00.","0001")</f>
        <v>238.08.15.00.0001</v>
      </c>
      <c r="R143" s="16" t="str">
        <f>CONCATENATE($B143,".",VLOOKUP(DA!R$1,REF!$A$2:$D$40,4,0),".",VLOOKUP(DA!R$1,REF!$A$2:$B$40,2,0),".00.","0001")</f>
        <v>238.01.06.00.0001</v>
      </c>
      <c r="S143" s="16" t="str">
        <f>CONCATENATE($B143,".",VLOOKUP(DA!S$1,REF!$A$2:$D$40,4,0),".",VLOOKUP(DA!S$1,REF!$A$2:$B$40,2,0),".00.","0001")</f>
        <v>238.03.08.00.0001</v>
      </c>
      <c r="T143" s="16" t="str">
        <f>CONCATENATE($B143,".",VLOOKUP(DA!T$1,REF!$A$2:$D$40,4,0),".",VLOOKUP(DA!T$1,REF!$A$2:$B$40,2,0),".00.","0001")</f>
        <v>238.07.18.00.0001</v>
      </c>
      <c r="U143" s="16" t="str">
        <f>CONCATENATE($B143,".",VLOOKUP(DA!U$1,REF!$A$2:$D$40,4,0),".",VLOOKUP(DA!U$1,REF!$A$2:$B$40,2,0),".00.","0001")</f>
        <v>238.08.25.00.0001</v>
      </c>
      <c r="V143" s="16" t="str">
        <f>CONCATENATE($B143,".",VLOOKUP(DA!V$1,REF!$A$2:$D$40,4,0),".",VLOOKUP(DA!V$1,REF!$A$2:$B$40,2,0),".00.","0001")</f>
        <v>238.07.20.00.0001</v>
      </c>
      <c r="W143" s="16" t="str">
        <f>CONCATENATE($B143,".",VLOOKUP(DA!W$1,REF!$A$2:$D$40,4,0),".",VLOOKUP(DA!W$1,REF!$A$2:$B$40,2,0),".00.","0001")</f>
        <v>238.08.21.00.0001</v>
      </c>
      <c r="X143" s="16" t="str">
        <f>CONCATENATE($B143,".",VLOOKUP(DA!X$1,REF!$A$2:$D$40,4,0),".",VLOOKUP(DA!X$1,REF!$A$2:$B$40,2,0),".00.","0001")</f>
        <v>238.01.01.00.0001</v>
      </c>
      <c r="Y143" s="16" t="str">
        <f>CONCATENATE($B143,".",VLOOKUP(DA!Y$1,REF!$A$2:$D$40,4,0),".",VLOOKUP(DA!Y$1,REF!$A$2:$B$40,2,0),".00.","0001")</f>
        <v>238.03.11.00.0001</v>
      </c>
      <c r="Z143" s="16" t="str">
        <f>CONCATENATE($B143,".",VLOOKUP(DA!Z$1,REF!$A$2:$D$40,4,0),".",VLOOKUP(DA!Z$1,REF!$A$2:$B$40,2,0),".00.","0001")</f>
        <v>238.01.02.00.0001</v>
      </c>
      <c r="AA143" s="16" t="str">
        <f>CONCATENATE($B143,".",VLOOKUP(DA!AA$1,REF!$A$2:$D$40,4,0),".",VLOOKUP(DA!AA$1,REF!$A$2:$B$40,2,0),".00.","0001")</f>
        <v>238.01.05.00.0001</v>
      </c>
      <c r="AB143" s="16" t="str">
        <f>CONCATENATE($B143,".",VLOOKUP(DA!AB$1,REF!$A$2:$D$40,4,0),".",VLOOKUP(DA!AB$1,REF!$A$2:$B$40,2,0),".00.","0001")</f>
        <v>238.07.14.00.0001</v>
      </c>
      <c r="AC143" s="16" t="str">
        <f>CONCATENATE($B143,".",VLOOKUP(DA!AC$1,REF!$A$2:$D$40,4,0),".",VLOOKUP(DA!AC$1,REF!$A$2:$B$40,2,0),".00.","0001")</f>
        <v>238.06.30.00.0001</v>
      </c>
      <c r="AD143" s="16" t="str">
        <f>CONCATENATE($B143,".",VLOOKUP(DA!AD$1,REF!$A$2:$D$40,4,0),".",VLOOKUP(DA!AD$1,REF!$A$2:$B$40,2,0),".00.","0001")</f>
        <v>238.06.23.00.0001</v>
      </c>
      <c r="AE143" s="16" t="str">
        <f>CONCATENATE($B143,".",VLOOKUP(DA!AE$1,REF!$A$2:$D$40,4,0),".",VLOOKUP(DA!AE$1,REF!$A$2:$B$40,2,0),".00.","0001")</f>
        <v>238.08.32.00.0001</v>
      </c>
      <c r="AF143" s="16" t="str">
        <f>CONCATENATE($B143,".",VLOOKUP(DA!AF$1,REF!$A$2:$D$40,4,0),".",VLOOKUP(DA!AF$1,REF!$A$2:$B$40,2,0),".00.","0001")</f>
        <v>238.05.09.00.0001</v>
      </c>
      <c r="AG143" s="16" t="str">
        <f>CONCATENATE($B143,".",VLOOKUP(DA!AG$1,REF!$A$2:$D$40,4,0),".",VLOOKUP(DA!AG$1,REF!$A$2:$B$40,2,0),".00.","0001")</f>
        <v>238.07.19.00.0001</v>
      </c>
      <c r="AH143" s="16" t="str">
        <f>CONCATENATE($B143,".",VLOOKUP(DA!AH$1,REF!$A$2:$D$40,4,0),".",VLOOKUP(DA!AH$1,REF!$A$2:$B$40,2,0),".00.","0001")</f>
        <v>238.01.07.00.0001</v>
      </c>
      <c r="AI143" s="16" t="str">
        <f>CONCATENATE($B143,".",VLOOKUP(DA!AI$1,REF!$A$2:$D$40,4,0),".",VLOOKUP(DA!AI$1,REF!$A$2:$B$40,2,0),".00.","0001")</f>
        <v>238.08.12.00.0001</v>
      </c>
      <c r="AJ143" s="16" t="str">
        <f>CONCATENATE($B143,".",VLOOKUP(DA!AJ$1,REF!$A$2:$D$40,4,0),".",VLOOKUP(DA!AJ$1,REF!$A$2:$B$40,2,0),".00.","0001")</f>
        <v>238.08.29.00.0001</v>
      </c>
      <c r="AK143" s="16" t="str">
        <f>CONCATENATE($B143,".",VLOOKUP(DA!AK$1,REF!$A$2:$D$40,4,0),".",VLOOKUP(DA!AK$1,REF!$A$2:$B$40,2,0),".00.","0001")</f>
        <v>238.01.00.00.0001</v>
      </c>
      <c r="AL143" s="16" t="str">
        <f>CONCATENATE($B143,".",VLOOKUP(DA!AL$1,REF!$A$2:$D$40,4,0),".",VLOOKUP(DA!AL$1,REF!$A$2:$B$40,2,0),".00.","0001")</f>
        <v>238.03.00.00.0001</v>
      </c>
      <c r="AM143" s="16" t="str">
        <f>CONCATENATE($B143,".",VLOOKUP(DA!AM$1,REF!$A$2:$D$40,4,0),".",VLOOKUP(DA!AM$1,REF!$A$2:$B$40,2,0),".00.","0001")</f>
        <v>238.05.00.00.0001</v>
      </c>
      <c r="AN143" s="16" t="str">
        <f>CONCATENATE($B143,".",VLOOKUP(DA!AN$1,REF!$A$2:$D$40,4,0),".",VLOOKUP(DA!AN$1,REF!$A$2:$B$40,2,0),".00.","0001")</f>
        <v>238.06.00.00.0001</v>
      </c>
      <c r="AO143" s="16" t="str">
        <f>CONCATENATE($B143,".",VLOOKUP(DA!AO$1,REF!$A$2:$D$40,4,0),".",VLOOKUP(DA!AO$1,REF!$A$2:$B$40,2,0),".00.","0001")</f>
        <v>238.07.00.00.0001</v>
      </c>
      <c r="AP143" s="16" t="str">
        <f>CONCATENATE($B143,".",VLOOKUP(DA!AP$1,REF!$A$2:$D$40,4,0),".",VLOOKUP(DA!AP$1,REF!$A$2:$B$40,2,0),".00.","0001")</f>
        <v>238.08.00.00.0001</v>
      </c>
      <c r="AQ143" s="16" t="str">
        <f>CONCATENATE($B143,".",VLOOKUP(DA!AQ$1,REF!$A$2:$D$40,4,0),".",VLOOKUP(DA!AQ$1,REF!$A$2:$B$40,2,0),".00.","0001")</f>
        <v>238.00.00.00.0001</v>
      </c>
    </row>
    <row r="144" spans="1:43" ht="16.5" customHeight="1" x14ac:dyDescent="0.25">
      <c r="A144" s="21" t="s">
        <v>306</v>
      </c>
      <c r="B144" s="17" t="s">
        <v>407</v>
      </c>
      <c r="C144" s="17">
        <f t="shared" si="2"/>
        <v>239</v>
      </c>
      <c r="D144" s="21" t="s">
        <v>188</v>
      </c>
      <c r="E144" s="16" t="str">
        <f>CONCATENATE($B144,".",VLOOKUP(DA!E$1,REF!$A$2:$D$40,4,0),".",VLOOKUP(DA!E$1,REF!$A$2:$B$40,2,0),".00.","0001")</f>
        <v>239.08.26.00.0001</v>
      </c>
      <c r="F144" s="16" t="str">
        <f>CONCATENATE($B144,".",VLOOKUP(DA!F$1,REF!$A$2:$D$40,4,0),".",VLOOKUP(DA!F$1,REF!$A$2:$B$40,2,0),".00.","0001")</f>
        <v>239.03.10.00.0001</v>
      </c>
      <c r="G144" s="16" t="str">
        <f>CONCATENATE($B144,".",VLOOKUP(DA!G$1,REF!$A$2:$D$40,4,0),".",VLOOKUP(DA!G$1,REF!$A$2:$B$40,2,0),".00.","0001")</f>
        <v>239.07.17.00.0001</v>
      </c>
      <c r="H144" s="16" t="str">
        <f>CONCATENATE($B144,".",VLOOKUP(DA!H$1,REF!$A$2:$D$40,4,0),".",VLOOKUP(DA!H$1,REF!$A$2:$B$40,2,0),".00.","0001")</f>
        <v>239.01.04.00.0001</v>
      </c>
      <c r="I144" s="16" t="str">
        <f>CONCATENATE($B144,".",VLOOKUP(DA!I$1,REF!$A$2:$D$40,4,0),".",VLOOKUP(DA!I$1,REF!$A$2:$B$40,2,0),".00.","0001")</f>
        <v>239.07.16.00.0001</v>
      </c>
      <c r="J144" s="16" t="str">
        <f>CONCATENATE($B144,".",VLOOKUP(DA!J$1,REF!$A$2:$D$40,4,0),".",VLOOKUP(DA!J$1,REF!$A$2:$B$40,2,0),".00.","0001")</f>
        <v>239.06.31.00.0001</v>
      </c>
      <c r="K144" s="16" t="str">
        <f>CONCATENATE($B144,".",VLOOKUP(DA!K$1,REF!$A$2:$D$40,4,0),".",VLOOKUP(DA!K$1,REF!$A$2:$B$40,2,0),".00.","0001")</f>
        <v>239.06.22.00.0001</v>
      </c>
      <c r="L144" s="16" t="str">
        <f>CONCATENATE($B144,".",VLOOKUP(DA!L$1,REF!$A$2:$D$40,4,0),".",VLOOKUP(DA!L$1,REF!$A$2:$B$40,2,0),".00.","0001")</f>
        <v>239.01.03.00.0001</v>
      </c>
      <c r="M144" s="16" t="str">
        <f>CONCATENATE($B144,".",VLOOKUP(DA!M$1,REF!$A$2:$D$40,4,0),".",VLOOKUP(DA!M$1,REF!$A$2:$B$40,2,0),".00.","0001")</f>
        <v>239.06.28.00.0001</v>
      </c>
      <c r="N144" s="16" t="str">
        <f>CONCATENATE($B144,".",VLOOKUP(DA!N$1,REF!$A$2:$D$40,4,0),".",VLOOKUP(DA!N$1,REF!$A$2:$B$40,2,0),".00.","0001")</f>
        <v>239.08.13.00.0001</v>
      </c>
      <c r="O144" s="16" t="str">
        <f>CONCATENATE($B144,".",VLOOKUP(DA!O$1,REF!$A$2:$D$40,4,0),".",VLOOKUP(DA!O$1,REF!$A$2:$B$40,2,0),".00.","0001")</f>
        <v>239.06.24.00.0001</v>
      </c>
      <c r="P144" s="16" t="str">
        <f>CONCATENATE($B144,".",VLOOKUP(DA!P$1,REF!$A$2:$D$40,4,0),".",VLOOKUP(DA!P$1,REF!$A$2:$B$40,2,0),".00.","0001")</f>
        <v>239.06.27.00.0001</v>
      </c>
      <c r="Q144" s="16" t="str">
        <f>CONCATENATE($B144,".",VLOOKUP(DA!Q$1,REF!$A$2:$D$40,4,0),".",VLOOKUP(DA!Q$1,REF!$A$2:$B$40,2,0),".00.","0001")</f>
        <v>239.08.15.00.0001</v>
      </c>
      <c r="R144" s="16" t="str">
        <f>CONCATENATE($B144,".",VLOOKUP(DA!R$1,REF!$A$2:$D$40,4,0),".",VLOOKUP(DA!R$1,REF!$A$2:$B$40,2,0),".00.","0001")</f>
        <v>239.01.06.00.0001</v>
      </c>
      <c r="S144" s="16" t="str">
        <f>CONCATENATE($B144,".",VLOOKUP(DA!S$1,REF!$A$2:$D$40,4,0),".",VLOOKUP(DA!S$1,REF!$A$2:$B$40,2,0),".00.","0001")</f>
        <v>239.03.08.00.0001</v>
      </c>
      <c r="T144" s="16" t="str">
        <f>CONCATENATE($B144,".",VLOOKUP(DA!T$1,REF!$A$2:$D$40,4,0),".",VLOOKUP(DA!T$1,REF!$A$2:$B$40,2,0),".00.","0001")</f>
        <v>239.07.18.00.0001</v>
      </c>
      <c r="U144" s="16" t="str">
        <f>CONCATENATE($B144,".",VLOOKUP(DA!U$1,REF!$A$2:$D$40,4,0),".",VLOOKUP(DA!U$1,REF!$A$2:$B$40,2,0),".00.","0001")</f>
        <v>239.08.25.00.0001</v>
      </c>
      <c r="V144" s="16" t="str">
        <f>CONCATENATE($B144,".",VLOOKUP(DA!V$1,REF!$A$2:$D$40,4,0),".",VLOOKUP(DA!V$1,REF!$A$2:$B$40,2,0),".00.","0001")</f>
        <v>239.07.20.00.0001</v>
      </c>
      <c r="W144" s="16" t="str">
        <f>CONCATENATE($B144,".",VLOOKUP(DA!W$1,REF!$A$2:$D$40,4,0),".",VLOOKUP(DA!W$1,REF!$A$2:$B$40,2,0),".00.","0001")</f>
        <v>239.08.21.00.0001</v>
      </c>
      <c r="X144" s="16" t="str">
        <f>CONCATENATE($B144,".",VLOOKUP(DA!X$1,REF!$A$2:$D$40,4,0),".",VLOOKUP(DA!X$1,REF!$A$2:$B$40,2,0),".00.","0001")</f>
        <v>239.01.01.00.0001</v>
      </c>
      <c r="Y144" s="16" t="str">
        <f>CONCATENATE($B144,".",VLOOKUP(DA!Y$1,REF!$A$2:$D$40,4,0),".",VLOOKUP(DA!Y$1,REF!$A$2:$B$40,2,0),".00.","0001")</f>
        <v>239.03.11.00.0001</v>
      </c>
      <c r="Z144" s="16" t="str">
        <f>CONCATENATE($B144,".",VLOOKUP(DA!Z$1,REF!$A$2:$D$40,4,0),".",VLOOKUP(DA!Z$1,REF!$A$2:$B$40,2,0),".00.","0001")</f>
        <v>239.01.02.00.0001</v>
      </c>
      <c r="AA144" s="16" t="str">
        <f>CONCATENATE($B144,".",VLOOKUP(DA!AA$1,REF!$A$2:$D$40,4,0),".",VLOOKUP(DA!AA$1,REF!$A$2:$B$40,2,0),".00.","0001")</f>
        <v>239.01.05.00.0001</v>
      </c>
      <c r="AB144" s="16" t="str">
        <f>CONCATENATE($B144,".",VLOOKUP(DA!AB$1,REF!$A$2:$D$40,4,0),".",VLOOKUP(DA!AB$1,REF!$A$2:$B$40,2,0),".00.","0001")</f>
        <v>239.07.14.00.0001</v>
      </c>
      <c r="AC144" s="16" t="str">
        <f>CONCATENATE($B144,".",VLOOKUP(DA!AC$1,REF!$A$2:$D$40,4,0),".",VLOOKUP(DA!AC$1,REF!$A$2:$B$40,2,0),".00.","0001")</f>
        <v>239.06.30.00.0001</v>
      </c>
      <c r="AD144" s="16" t="str">
        <f>CONCATENATE($B144,".",VLOOKUP(DA!AD$1,REF!$A$2:$D$40,4,0),".",VLOOKUP(DA!AD$1,REF!$A$2:$B$40,2,0),".00.","0001")</f>
        <v>239.06.23.00.0001</v>
      </c>
      <c r="AE144" s="16" t="str">
        <f>CONCATENATE($B144,".",VLOOKUP(DA!AE$1,REF!$A$2:$D$40,4,0),".",VLOOKUP(DA!AE$1,REF!$A$2:$B$40,2,0),".00.","0001")</f>
        <v>239.08.32.00.0001</v>
      </c>
      <c r="AF144" s="16" t="str">
        <f>CONCATENATE($B144,".",VLOOKUP(DA!AF$1,REF!$A$2:$D$40,4,0),".",VLOOKUP(DA!AF$1,REF!$A$2:$B$40,2,0),".00.","0001")</f>
        <v>239.05.09.00.0001</v>
      </c>
      <c r="AG144" s="16" t="str">
        <f>CONCATENATE($B144,".",VLOOKUP(DA!AG$1,REF!$A$2:$D$40,4,0),".",VLOOKUP(DA!AG$1,REF!$A$2:$B$40,2,0),".00.","0001")</f>
        <v>239.07.19.00.0001</v>
      </c>
      <c r="AH144" s="16" t="str">
        <f>CONCATENATE($B144,".",VLOOKUP(DA!AH$1,REF!$A$2:$D$40,4,0),".",VLOOKUP(DA!AH$1,REF!$A$2:$B$40,2,0),".00.","0001")</f>
        <v>239.01.07.00.0001</v>
      </c>
      <c r="AI144" s="16" t="str">
        <f>CONCATENATE($B144,".",VLOOKUP(DA!AI$1,REF!$A$2:$D$40,4,0),".",VLOOKUP(DA!AI$1,REF!$A$2:$B$40,2,0),".00.","0001")</f>
        <v>239.08.12.00.0001</v>
      </c>
      <c r="AJ144" s="16" t="str">
        <f>CONCATENATE($B144,".",VLOOKUP(DA!AJ$1,REF!$A$2:$D$40,4,0),".",VLOOKUP(DA!AJ$1,REF!$A$2:$B$40,2,0),".00.","0001")</f>
        <v>239.08.29.00.0001</v>
      </c>
      <c r="AK144" s="16" t="str">
        <f>CONCATENATE($B144,".",VLOOKUP(DA!AK$1,REF!$A$2:$D$40,4,0),".",VLOOKUP(DA!AK$1,REF!$A$2:$B$40,2,0),".00.","0001")</f>
        <v>239.01.00.00.0001</v>
      </c>
      <c r="AL144" s="16" t="str">
        <f>CONCATENATE($B144,".",VLOOKUP(DA!AL$1,REF!$A$2:$D$40,4,0),".",VLOOKUP(DA!AL$1,REF!$A$2:$B$40,2,0),".00.","0001")</f>
        <v>239.03.00.00.0001</v>
      </c>
      <c r="AM144" s="16" t="str">
        <f>CONCATENATE($B144,".",VLOOKUP(DA!AM$1,REF!$A$2:$D$40,4,0),".",VLOOKUP(DA!AM$1,REF!$A$2:$B$40,2,0),".00.","0001")</f>
        <v>239.05.00.00.0001</v>
      </c>
      <c r="AN144" s="16" t="str">
        <f>CONCATENATE($B144,".",VLOOKUP(DA!AN$1,REF!$A$2:$D$40,4,0),".",VLOOKUP(DA!AN$1,REF!$A$2:$B$40,2,0),".00.","0001")</f>
        <v>239.06.00.00.0001</v>
      </c>
      <c r="AO144" s="16" t="str">
        <f>CONCATENATE($B144,".",VLOOKUP(DA!AO$1,REF!$A$2:$D$40,4,0),".",VLOOKUP(DA!AO$1,REF!$A$2:$B$40,2,0),".00.","0001")</f>
        <v>239.07.00.00.0001</v>
      </c>
      <c r="AP144" s="16" t="str">
        <f>CONCATENATE($B144,".",VLOOKUP(DA!AP$1,REF!$A$2:$D$40,4,0),".",VLOOKUP(DA!AP$1,REF!$A$2:$B$40,2,0),".00.","0001")</f>
        <v>239.08.00.00.0001</v>
      </c>
      <c r="AQ144" s="16" t="str">
        <f>CONCATENATE($B144,".",VLOOKUP(DA!AQ$1,REF!$A$2:$D$40,4,0),".",VLOOKUP(DA!AQ$1,REF!$A$2:$B$40,2,0),".00.","0001")</f>
        <v>239.00.00.00.0001</v>
      </c>
    </row>
    <row r="145" spans="1:43" ht="16.5" customHeight="1" x14ac:dyDescent="0.25">
      <c r="A145" s="21" t="s">
        <v>306</v>
      </c>
      <c r="B145" s="17" t="s">
        <v>408</v>
      </c>
      <c r="C145" s="17">
        <f t="shared" si="2"/>
        <v>240</v>
      </c>
      <c r="D145" s="21" t="s">
        <v>189</v>
      </c>
      <c r="E145" s="16" t="str">
        <f>CONCATENATE($B145,".",VLOOKUP(DA!E$1,REF!$A$2:$D$40,4,0),".",VLOOKUP(DA!E$1,REF!$A$2:$B$40,2,0),".00.","0001")</f>
        <v>240.08.26.00.0001</v>
      </c>
      <c r="F145" s="16" t="str">
        <f>CONCATENATE($B145,".",VLOOKUP(DA!F$1,REF!$A$2:$D$40,4,0),".",VLOOKUP(DA!F$1,REF!$A$2:$B$40,2,0),".00.","0001")</f>
        <v>240.03.10.00.0001</v>
      </c>
      <c r="G145" s="16" t="str">
        <f>CONCATENATE($B145,".",VLOOKUP(DA!G$1,REF!$A$2:$D$40,4,0),".",VLOOKUP(DA!G$1,REF!$A$2:$B$40,2,0),".00.","0001")</f>
        <v>240.07.17.00.0001</v>
      </c>
      <c r="H145" s="16" t="str">
        <f>CONCATENATE($B145,".",VLOOKUP(DA!H$1,REF!$A$2:$D$40,4,0),".",VLOOKUP(DA!H$1,REF!$A$2:$B$40,2,0),".00.","0001")</f>
        <v>240.01.04.00.0001</v>
      </c>
      <c r="I145" s="16" t="str">
        <f>CONCATENATE($B145,".",VLOOKUP(DA!I$1,REF!$A$2:$D$40,4,0),".",VLOOKUP(DA!I$1,REF!$A$2:$B$40,2,0),".00.","0001")</f>
        <v>240.07.16.00.0001</v>
      </c>
      <c r="J145" s="16" t="str">
        <f>CONCATENATE($B145,".",VLOOKUP(DA!J$1,REF!$A$2:$D$40,4,0),".",VLOOKUP(DA!J$1,REF!$A$2:$B$40,2,0),".00.","0001")</f>
        <v>240.06.31.00.0001</v>
      </c>
      <c r="K145" s="16" t="str">
        <f>CONCATENATE($B145,".",VLOOKUP(DA!K$1,REF!$A$2:$D$40,4,0),".",VLOOKUP(DA!K$1,REF!$A$2:$B$40,2,0),".00.","0001")</f>
        <v>240.06.22.00.0001</v>
      </c>
      <c r="L145" s="16" t="str">
        <f>CONCATENATE($B145,".",VLOOKUP(DA!L$1,REF!$A$2:$D$40,4,0),".",VLOOKUP(DA!L$1,REF!$A$2:$B$40,2,0),".00.","0001")</f>
        <v>240.01.03.00.0001</v>
      </c>
      <c r="M145" s="16" t="str">
        <f>CONCATENATE($B145,".",VLOOKUP(DA!M$1,REF!$A$2:$D$40,4,0),".",VLOOKUP(DA!M$1,REF!$A$2:$B$40,2,0),".00.","0001")</f>
        <v>240.06.28.00.0001</v>
      </c>
      <c r="N145" s="16" t="str">
        <f>CONCATENATE($B145,".",VLOOKUP(DA!N$1,REF!$A$2:$D$40,4,0),".",VLOOKUP(DA!N$1,REF!$A$2:$B$40,2,0),".00.","0001")</f>
        <v>240.08.13.00.0001</v>
      </c>
      <c r="O145" s="16" t="str">
        <f>CONCATENATE($B145,".",VLOOKUP(DA!O$1,REF!$A$2:$D$40,4,0),".",VLOOKUP(DA!O$1,REF!$A$2:$B$40,2,0),".00.","0001")</f>
        <v>240.06.24.00.0001</v>
      </c>
      <c r="P145" s="16" t="str">
        <f>CONCATENATE($B145,".",VLOOKUP(DA!P$1,REF!$A$2:$D$40,4,0),".",VLOOKUP(DA!P$1,REF!$A$2:$B$40,2,0),".00.","0001")</f>
        <v>240.06.27.00.0001</v>
      </c>
      <c r="Q145" s="16" t="str">
        <f>CONCATENATE($B145,".",VLOOKUP(DA!Q$1,REF!$A$2:$D$40,4,0),".",VLOOKUP(DA!Q$1,REF!$A$2:$B$40,2,0),".00.","0001")</f>
        <v>240.08.15.00.0001</v>
      </c>
      <c r="R145" s="16" t="str">
        <f>CONCATENATE($B145,".",VLOOKUP(DA!R$1,REF!$A$2:$D$40,4,0),".",VLOOKUP(DA!R$1,REF!$A$2:$B$40,2,0),".00.","0001")</f>
        <v>240.01.06.00.0001</v>
      </c>
      <c r="S145" s="16" t="str">
        <f>CONCATENATE($B145,".",VLOOKUP(DA!S$1,REF!$A$2:$D$40,4,0),".",VLOOKUP(DA!S$1,REF!$A$2:$B$40,2,0),".00.","0001")</f>
        <v>240.03.08.00.0001</v>
      </c>
      <c r="T145" s="16" t="str">
        <f>CONCATENATE($B145,".",VLOOKUP(DA!T$1,REF!$A$2:$D$40,4,0),".",VLOOKUP(DA!T$1,REF!$A$2:$B$40,2,0),".00.","0001")</f>
        <v>240.07.18.00.0001</v>
      </c>
      <c r="U145" s="16" t="str">
        <f>CONCATENATE($B145,".",VLOOKUP(DA!U$1,REF!$A$2:$D$40,4,0),".",VLOOKUP(DA!U$1,REF!$A$2:$B$40,2,0),".00.","0001")</f>
        <v>240.08.25.00.0001</v>
      </c>
      <c r="V145" s="16" t="str">
        <f>CONCATENATE($B145,".",VLOOKUP(DA!V$1,REF!$A$2:$D$40,4,0),".",VLOOKUP(DA!V$1,REF!$A$2:$B$40,2,0),".00.","0001")</f>
        <v>240.07.20.00.0001</v>
      </c>
      <c r="W145" s="16" t="str">
        <f>CONCATENATE($B145,".",VLOOKUP(DA!W$1,REF!$A$2:$D$40,4,0),".",VLOOKUP(DA!W$1,REF!$A$2:$B$40,2,0),".00.","0001")</f>
        <v>240.08.21.00.0001</v>
      </c>
      <c r="X145" s="16" t="str">
        <f>CONCATENATE($B145,".",VLOOKUP(DA!X$1,REF!$A$2:$D$40,4,0),".",VLOOKUP(DA!X$1,REF!$A$2:$B$40,2,0),".00.","0001")</f>
        <v>240.01.01.00.0001</v>
      </c>
      <c r="Y145" s="16" t="str">
        <f>CONCATENATE($B145,".",VLOOKUP(DA!Y$1,REF!$A$2:$D$40,4,0),".",VLOOKUP(DA!Y$1,REF!$A$2:$B$40,2,0),".00.","0001")</f>
        <v>240.03.11.00.0001</v>
      </c>
      <c r="Z145" s="16" t="str">
        <f>CONCATENATE($B145,".",VLOOKUP(DA!Z$1,REF!$A$2:$D$40,4,0),".",VLOOKUP(DA!Z$1,REF!$A$2:$B$40,2,0),".00.","0001")</f>
        <v>240.01.02.00.0001</v>
      </c>
      <c r="AA145" s="16" t="str">
        <f>CONCATENATE($B145,".",VLOOKUP(DA!AA$1,REF!$A$2:$D$40,4,0),".",VLOOKUP(DA!AA$1,REF!$A$2:$B$40,2,0),".00.","0001")</f>
        <v>240.01.05.00.0001</v>
      </c>
      <c r="AB145" s="16" t="str">
        <f>CONCATENATE($B145,".",VLOOKUP(DA!AB$1,REF!$A$2:$D$40,4,0),".",VLOOKUP(DA!AB$1,REF!$A$2:$B$40,2,0),".00.","0001")</f>
        <v>240.07.14.00.0001</v>
      </c>
      <c r="AC145" s="16" t="str">
        <f>CONCATENATE($B145,".",VLOOKUP(DA!AC$1,REF!$A$2:$D$40,4,0),".",VLOOKUP(DA!AC$1,REF!$A$2:$B$40,2,0),".00.","0001")</f>
        <v>240.06.30.00.0001</v>
      </c>
      <c r="AD145" s="16" t="str">
        <f>CONCATENATE($B145,".",VLOOKUP(DA!AD$1,REF!$A$2:$D$40,4,0),".",VLOOKUP(DA!AD$1,REF!$A$2:$B$40,2,0),".00.","0001")</f>
        <v>240.06.23.00.0001</v>
      </c>
      <c r="AE145" s="16" t="str">
        <f>CONCATENATE($B145,".",VLOOKUP(DA!AE$1,REF!$A$2:$D$40,4,0),".",VLOOKUP(DA!AE$1,REF!$A$2:$B$40,2,0),".00.","0001")</f>
        <v>240.08.32.00.0001</v>
      </c>
      <c r="AF145" s="16" t="str">
        <f>CONCATENATE($B145,".",VLOOKUP(DA!AF$1,REF!$A$2:$D$40,4,0),".",VLOOKUP(DA!AF$1,REF!$A$2:$B$40,2,0),".00.","0001")</f>
        <v>240.05.09.00.0001</v>
      </c>
      <c r="AG145" s="16" t="str">
        <f>CONCATENATE($B145,".",VLOOKUP(DA!AG$1,REF!$A$2:$D$40,4,0),".",VLOOKUP(DA!AG$1,REF!$A$2:$B$40,2,0),".00.","0001")</f>
        <v>240.07.19.00.0001</v>
      </c>
      <c r="AH145" s="16" t="str">
        <f>CONCATENATE($B145,".",VLOOKUP(DA!AH$1,REF!$A$2:$D$40,4,0),".",VLOOKUP(DA!AH$1,REF!$A$2:$B$40,2,0),".00.","0001")</f>
        <v>240.01.07.00.0001</v>
      </c>
      <c r="AI145" s="16" t="str">
        <f>CONCATENATE($B145,".",VLOOKUP(DA!AI$1,REF!$A$2:$D$40,4,0),".",VLOOKUP(DA!AI$1,REF!$A$2:$B$40,2,0),".00.","0001")</f>
        <v>240.08.12.00.0001</v>
      </c>
      <c r="AJ145" s="16" t="str">
        <f>CONCATENATE($B145,".",VLOOKUP(DA!AJ$1,REF!$A$2:$D$40,4,0),".",VLOOKUP(DA!AJ$1,REF!$A$2:$B$40,2,0),".00.","0001")</f>
        <v>240.08.29.00.0001</v>
      </c>
      <c r="AK145" s="16" t="str">
        <f>CONCATENATE($B145,".",VLOOKUP(DA!AK$1,REF!$A$2:$D$40,4,0),".",VLOOKUP(DA!AK$1,REF!$A$2:$B$40,2,0),".00.","0001")</f>
        <v>240.01.00.00.0001</v>
      </c>
      <c r="AL145" s="16" t="str">
        <f>CONCATENATE($B145,".",VLOOKUP(DA!AL$1,REF!$A$2:$D$40,4,0),".",VLOOKUP(DA!AL$1,REF!$A$2:$B$40,2,0),".00.","0001")</f>
        <v>240.03.00.00.0001</v>
      </c>
      <c r="AM145" s="16" t="str">
        <f>CONCATENATE($B145,".",VLOOKUP(DA!AM$1,REF!$A$2:$D$40,4,0),".",VLOOKUP(DA!AM$1,REF!$A$2:$B$40,2,0),".00.","0001")</f>
        <v>240.05.00.00.0001</v>
      </c>
      <c r="AN145" s="16" t="str">
        <f>CONCATENATE($B145,".",VLOOKUP(DA!AN$1,REF!$A$2:$D$40,4,0),".",VLOOKUP(DA!AN$1,REF!$A$2:$B$40,2,0),".00.","0001")</f>
        <v>240.06.00.00.0001</v>
      </c>
      <c r="AO145" s="16" t="str">
        <f>CONCATENATE($B145,".",VLOOKUP(DA!AO$1,REF!$A$2:$D$40,4,0),".",VLOOKUP(DA!AO$1,REF!$A$2:$B$40,2,0),".00.","0001")</f>
        <v>240.07.00.00.0001</v>
      </c>
      <c r="AP145" s="16" t="str">
        <f>CONCATENATE($B145,".",VLOOKUP(DA!AP$1,REF!$A$2:$D$40,4,0),".",VLOOKUP(DA!AP$1,REF!$A$2:$B$40,2,0),".00.","0001")</f>
        <v>240.08.00.00.0001</v>
      </c>
      <c r="AQ145" s="16" t="str">
        <f>CONCATENATE($B145,".",VLOOKUP(DA!AQ$1,REF!$A$2:$D$40,4,0),".",VLOOKUP(DA!AQ$1,REF!$A$2:$B$40,2,0),".00.","0001")</f>
        <v>240.00.00.00.0001</v>
      </c>
    </row>
    <row r="146" spans="1:43" ht="16.5" customHeight="1" x14ac:dyDescent="0.25">
      <c r="A146" s="21" t="s">
        <v>306</v>
      </c>
      <c r="B146" s="17" t="s">
        <v>409</v>
      </c>
      <c r="C146" s="17">
        <f t="shared" si="2"/>
        <v>241</v>
      </c>
      <c r="D146" s="21" t="s">
        <v>190</v>
      </c>
      <c r="E146" s="16" t="str">
        <f>CONCATENATE($B146,".",VLOOKUP(DA!E$1,REF!$A$2:$D$40,4,0),".",VLOOKUP(DA!E$1,REF!$A$2:$B$40,2,0),".00.","0001")</f>
        <v>241.08.26.00.0001</v>
      </c>
      <c r="F146" s="16" t="str">
        <f>CONCATENATE($B146,".",VLOOKUP(DA!F$1,REF!$A$2:$D$40,4,0),".",VLOOKUP(DA!F$1,REF!$A$2:$B$40,2,0),".00.","0001")</f>
        <v>241.03.10.00.0001</v>
      </c>
      <c r="G146" s="16" t="str">
        <f>CONCATENATE($B146,".",VLOOKUP(DA!G$1,REF!$A$2:$D$40,4,0),".",VLOOKUP(DA!G$1,REF!$A$2:$B$40,2,0),".00.","0001")</f>
        <v>241.07.17.00.0001</v>
      </c>
      <c r="H146" s="16" t="str">
        <f>CONCATENATE($B146,".",VLOOKUP(DA!H$1,REF!$A$2:$D$40,4,0),".",VLOOKUP(DA!H$1,REF!$A$2:$B$40,2,0),".00.","0001")</f>
        <v>241.01.04.00.0001</v>
      </c>
      <c r="I146" s="16" t="str">
        <f>CONCATENATE($B146,".",VLOOKUP(DA!I$1,REF!$A$2:$D$40,4,0),".",VLOOKUP(DA!I$1,REF!$A$2:$B$40,2,0),".00.","0001")</f>
        <v>241.07.16.00.0001</v>
      </c>
      <c r="J146" s="16" t="str">
        <f>CONCATENATE($B146,".",VLOOKUP(DA!J$1,REF!$A$2:$D$40,4,0),".",VLOOKUP(DA!J$1,REF!$A$2:$B$40,2,0),".00.","0001")</f>
        <v>241.06.31.00.0001</v>
      </c>
      <c r="K146" s="16" t="str">
        <f>CONCATENATE($B146,".",VLOOKUP(DA!K$1,REF!$A$2:$D$40,4,0),".",VLOOKUP(DA!K$1,REF!$A$2:$B$40,2,0),".00.","0001")</f>
        <v>241.06.22.00.0001</v>
      </c>
      <c r="L146" s="16" t="str">
        <f>CONCATENATE($B146,".",VLOOKUP(DA!L$1,REF!$A$2:$D$40,4,0),".",VLOOKUP(DA!L$1,REF!$A$2:$B$40,2,0),".00.","0001")</f>
        <v>241.01.03.00.0001</v>
      </c>
      <c r="M146" s="16" t="str">
        <f>CONCATENATE($B146,".",VLOOKUP(DA!M$1,REF!$A$2:$D$40,4,0),".",VLOOKUP(DA!M$1,REF!$A$2:$B$40,2,0),".00.","0001")</f>
        <v>241.06.28.00.0001</v>
      </c>
      <c r="N146" s="16" t="str">
        <f>CONCATENATE($B146,".",VLOOKUP(DA!N$1,REF!$A$2:$D$40,4,0),".",VLOOKUP(DA!N$1,REF!$A$2:$B$40,2,0),".00.","0001")</f>
        <v>241.08.13.00.0001</v>
      </c>
      <c r="O146" s="16" t="str">
        <f>CONCATENATE($B146,".",VLOOKUP(DA!O$1,REF!$A$2:$D$40,4,0),".",VLOOKUP(DA!O$1,REF!$A$2:$B$40,2,0),".00.","0001")</f>
        <v>241.06.24.00.0001</v>
      </c>
      <c r="P146" s="16" t="str">
        <f>CONCATENATE($B146,".",VLOOKUP(DA!P$1,REF!$A$2:$D$40,4,0),".",VLOOKUP(DA!P$1,REF!$A$2:$B$40,2,0),".00.","0001")</f>
        <v>241.06.27.00.0001</v>
      </c>
      <c r="Q146" s="16" t="str">
        <f>CONCATENATE($B146,".",VLOOKUP(DA!Q$1,REF!$A$2:$D$40,4,0),".",VLOOKUP(DA!Q$1,REF!$A$2:$B$40,2,0),".00.","0001")</f>
        <v>241.08.15.00.0001</v>
      </c>
      <c r="R146" s="16" t="str">
        <f>CONCATENATE($B146,".",VLOOKUP(DA!R$1,REF!$A$2:$D$40,4,0),".",VLOOKUP(DA!R$1,REF!$A$2:$B$40,2,0),".00.","0001")</f>
        <v>241.01.06.00.0001</v>
      </c>
      <c r="S146" s="16" t="str">
        <f>CONCATENATE($B146,".",VLOOKUP(DA!S$1,REF!$A$2:$D$40,4,0),".",VLOOKUP(DA!S$1,REF!$A$2:$B$40,2,0),".00.","0001")</f>
        <v>241.03.08.00.0001</v>
      </c>
      <c r="T146" s="16" t="str">
        <f>CONCATENATE($B146,".",VLOOKUP(DA!T$1,REF!$A$2:$D$40,4,0),".",VLOOKUP(DA!T$1,REF!$A$2:$B$40,2,0),".00.","0001")</f>
        <v>241.07.18.00.0001</v>
      </c>
      <c r="U146" s="16" t="str">
        <f>CONCATENATE($B146,".",VLOOKUP(DA!U$1,REF!$A$2:$D$40,4,0),".",VLOOKUP(DA!U$1,REF!$A$2:$B$40,2,0),".00.","0001")</f>
        <v>241.08.25.00.0001</v>
      </c>
      <c r="V146" s="16" t="str">
        <f>CONCATENATE($B146,".",VLOOKUP(DA!V$1,REF!$A$2:$D$40,4,0),".",VLOOKUP(DA!V$1,REF!$A$2:$B$40,2,0),".00.","0001")</f>
        <v>241.07.20.00.0001</v>
      </c>
      <c r="W146" s="16" t="str">
        <f>CONCATENATE($B146,".",VLOOKUP(DA!W$1,REF!$A$2:$D$40,4,0),".",VLOOKUP(DA!W$1,REF!$A$2:$B$40,2,0),".00.","0001")</f>
        <v>241.08.21.00.0001</v>
      </c>
      <c r="X146" s="16" t="str">
        <f>CONCATENATE($B146,".",VLOOKUP(DA!X$1,REF!$A$2:$D$40,4,0),".",VLOOKUP(DA!X$1,REF!$A$2:$B$40,2,0),".00.","0001")</f>
        <v>241.01.01.00.0001</v>
      </c>
      <c r="Y146" s="16" t="str">
        <f>CONCATENATE($B146,".",VLOOKUP(DA!Y$1,REF!$A$2:$D$40,4,0),".",VLOOKUP(DA!Y$1,REF!$A$2:$B$40,2,0),".00.","0001")</f>
        <v>241.03.11.00.0001</v>
      </c>
      <c r="Z146" s="16" t="str">
        <f>CONCATENATE($B146,".",VLOOKUP(DA!Z$1,REF!$A$2:$D$40,4,0),".",VLOOKUP(DA!Z$1,REF!$A$2:$B$40,2,0),".00.","0001")</f>
        <v>241.01.02.00.0001</v>
      </c>
      <c r="AA146" s="16" t="str">
        <f>CONCATENATE($B146,".",VLOOKUP(DA!AA$1,REF!$A$2:$D$40,4,0),".",VLOOKUP(DA!AA$1,REF!$A$2:$B$40,2,0),".00.","0001")</f>
        <v>241.01.05.00.0001</v>
      </c>
      <c r="AB146" s="16" t="str">
        <f>CONCATENATE($B146,".",VLOOKUP(DA!AB$1,REF!$A$2:$D$40,4,0),".",VLOOKUP(DA!AB$1,REF!$A$2:$B$40,2,0),".00.","0001")</f>
        <v>241.07.14.00.0001</v>
      </c>
      <c r="AC146" s="16" t="str">
        <f>CONCATENATE($B146,".",VLOOKUP(DA!AC$1,REF!$A$2:$D$40,4,0),".",VLOOKUP(DA!AC$1,REF!$A$2:$B$40,2,0),".00.","0001")</f>
        <v>241.06.30.00.0001</v>
      </c>
      <c r="AD146" s="16" t="str">
        <f>CONCATENATE($B146,".",VLOOKUP(DA!AD$1,REF!$A$2:$D$40,4,0),".",VLOOKUP(DA!AD$1,REF!$A$2:$B$40,2,0),".00.","0001")</f>
        <v>241.06.23.00.0001</v>
      </c>
      <c r="AE146" s="16" t="str">
        <f>CONCATENATE($B146,".",VLOOKUP(DA!AE$1,REF!$A$2:$D$40,4,0),".",VLOOKUP(DA!AE$1,REF!$A$2:$B$40,2,0),".00.","0001")</f>
        <v>241.08.32.00.0001</v>
      </c>
      <c r="AF146" s="16" t="str">
        <f>CONCATENATE($B146,".",VLOOKUP(DA!AF$1,REF!$A$2:$D$40,4,0),".",VLOOKUP(DA!AF$1,REF!$A$2:$B$40,2,0),".00.","0001")</f>
        <v>241.05.09.00.0001</v>
      </c>
      <c r="AG146" s="16" t="str">
        <f>CONCATENATE($B146,".",VLOOKUP(DA!AG$1,REF!$A$2:$D$40,4,0),".",VLOOKUP(DA!AG$1,REF!$A$2:$B$40,2,0),".00.","0001")</f>
        <v>241.07.19.00.0001</v>
      </c>
      <c r="AH146" s="16" t="str">
        <f>CONCATENATE($B146,".",VLOOKUP(DA!AH$1,REF!$A$2:$D$40,4,0),".",VLOOKUP(DA!AH$1,REF!$A$2:$B$40,2,0),".00.","0001")</f>
        <v>241.01.07.00.0001</v>
      </c>
      <c r="AI146" s="16" t="str">
        <f>CONCATENATE($B146,".",VLOOKUP(DA!AI$1,REF!$A$2:$D$40,4,0),".",VLOOKUP(DA!AI$1,REF!$A$2:$B$40,2,0),".00.","0001")</f>
        <v>241.08.12.00.0001</v>
      </c>
      <c r="AJ146" s="16" t="str">
        <f>CONCATENATE($B146,".",VLOOKUP(DA!AJ$1,REF!$A$2:$D$40,4,0),".",VLOOKUP(DA!AJ$1,REF!$A$2:$B$40,2,0),".00.","0001")</f>
        <v>241.08.29.00.0001</v>
      </c>
      <c r="AK146" s="16" t="str">
        <f>CONCATENATE($B146,".",VLOOKUP(DA!AK$1,REF!$A$2:$D$40,4,0),".",VLOOKUP(DA!AK$1,REF!$A$2:$B$40,2,0),".00.","0001")</f>
        <v>241.01.00.00.0001</v>
      </c>
      <c r="AL146" s="16" t="str">
        <f>CONCATENATE($B146,".",VLOOKUP(DA!AL$1,REF!$A$2:$D$40,4,0),".",VLOOKUP(DA!AL$1,REF!$A$2:$B$40,2,0),".00.","0001")</f>
        <v>241.03.00.00.0001</v>
      </c>
      <c r="AM146" s="16" t="str">
        <f>CONCATENATE($B146,".",VLOOKUP(DA!AM$1,REF!$A$2:$D$40,4,0),".",VLOOKUP(DA!AM$1,REF!$A$2:$B$40,2,0),".00.","0001")</f>
        <v>241.05.00.00.0001</v>
      </c>
      <c r="AN146" s="16" t="str">
        <f>CONCATENATE($B146,".",VLOOKUP(DA!AN$1,REF!$A$2:$D$40,4,0),".",VLOOKUP(DA!AN$1,REF!$A$2:$B$40,2,0),".00.","0001")</f>
        <v>241.06.00.00.0001</v>
      </c>
      <c r="AO146" s="16" t="str">
        <f>CONCATENATE($B146,".",VLOOKUP(DA!AO$1,REF!$A$2:$D$40,4,0),".",VLOOKUP(DA!AO$1,REF!$A$2:$B$40,2,0),".00.","0001")</f>
        <v>241.07.00.00.0001</v>
      </c>
      <c r="AP146" s="16" t="str">
        <f>CONCATENATE($B146,".",VLOOKUP(DA!AP$1,REF!$A$2:$D$40,4,0),".",VLOOKUP(DA!AP$1,REF!$A$2:$B$40,2,0),".00.","0001")</f>
        <v>241.08.00.00.0001</v>
      </c>
      <c r="AQ146" s="16" t="str">
        <f>CONCATENATE($B146,".",VLOOKUP(DA!AQ$1,REF!$A$2:$D$40,4,0),".",VLOOKUP(DA!AQ$1,REF!$A$2:$B$40,2,0),".00.","0001")</f>
        <v>241.00.00.00.0001</v>
      </c>
    </row>
    <row r="147" spans="1:43" ht="16.5" customHeight="1" x14ac:dyDescent="0.25">
      <c r="A147" s="21" t="s">
        <v>306</v>
      </c>
      <c r="B147" s="17" t="s">
        <v>410</v>
      </c>
      <c r="C147" s="17">
        <f t="shared" si="2"/>
        <v>242</v>
      </c>
      <c r="D147" s="21" t="s">
        <v>191</v>
      </c>
      <c r="E147" s="16" t="str">
        <f>CONCATENATE($B147,".",VLOOKUP(DA!E$1,REF!$A$2:$D$40,4,0),".",VLOOKUP(DA!E$1,REF!$A$2:$B$40,2,0),".00.","0001")</f>
        <v>242.08.26.00.0001</v>
      </c>
      <c r="F147" s="16" t="str">
        <f>CONCATENATE($B147,".",VLOOKUP(DA!F$1,REF!$A$2:$D$40,4,0),".",VLOOKUP(DA!F$1,REF!$A$2:$B$40,2,0),".00.","0001")</f>
        <v>242.03.10.00.0001</v>
      </c>
      <c r="G147" s="16" t="str">
        <f>CONCATENATE($B147,".",VLOOKUP(DA!G$1,REF!$A$2:$D$40,4,0),".",VLOOKUP(DA!G$1,REF!$A$2:$B$40,2,0),".00.","0001")</f>
        <v>242.07.17.00.0001</v>
      </c>
      <c r="H147" s="16" t="str">
        <f>CONCATENATE($B147,".",VLOOKUP(DA!H$1,REF!$A$2:$D$40,4,0),".",VLOOKUP(DA!H$1,REF!$A$2:$B$40,2,0),".00.","0001")</f>
        <v>242.01.04.00.0001</v>
      </c>
      <c r="I147" s="16" t="str">
        <f>CONCATENATE($B147,".",VLOOKUP(DA!I$1,REF!$A$2:$D$40,4,0),".",VLOOKUP(DA!I$1,REF!$A$2:$B$40,2,0),".00.","0001")</f>
        <v>242.07.16.00.0001</v>
      </c>
      <c r="J147" s="16" t="str">
        <f>CONCATENATE($B147,".",VLOOKUP(DA!J$1,REF!$A$2:$D$40,4,0),".",VLOOKUP(DA!J$1,REF!$A$2:$B$40,2,0),".00.","0001")</f>
        <v>242.06.31.00.0001</v>
      </c>
      <c r="K147" s="16" t="str">
        <f>CONCATENATE($B147,".",VLOOKUP(DA!K$1,REF!$A$2:$D$40,4,0),".",VLOOKUP(DA!K$1,REF!$A$2:$B$40,2,0),".00.","0001")</f>
        <v>242.06.22.00.0001</v>
      </c>
      <c r="L147" s="16" t="str">
        <f>CONCATENATE($B147,".",VLOOKUP(DA!L$1,REF!$A$2:$D$40,4,0),".",VLOOKUP(DA!L$1,REF!$A$2:$B$40,2,0),".00.","0001")</f>
        <v>242.01.03.00.0001</v>
      </c>
      <c r="M147" s="16" t="str">
        <f>CONCATENATE($B147,".",VLOOKUP(DA!M$1,REF!$A$2:$D$40,4,0),".",VLOOKUP(DA!M$1,REF!$A$2:$B$40,2,0),".00.","0001")</f>
        <v>242.06.28.00.0001</v>
      </c>
      <c r="N147" s="16" t="str">
        <f>CONCATENATE($B147,".",VLOOKUP(DA!N$1,REF!$A$2:$D$40,4,0),".",VLOOKUP(DA!N$1,REF!$A$2:$B$40,2,0),".00.","0001")</f>
        <v>242.08.13.00.0001</v>
      </c>
      <c r="O147" s="16" t="str">
        <f>CONCATENATE($B147,".",VLOOKUP(DA!O$1,REF!$A$2:$D$40,4,0),".",VLOOKUP(DA!O$1,REF!$A$2:$B$40,2,0),".00.","0001")</f>
        <v>242.06.24.00.0001</v>
      </c>
      <c r="P147" s="16" t="str">
        <f>CONCATENATE($B147,".",VLOOKUP(DA!P$1,REF!$A$2:$D$40,4,0),".",VLOOKUP(DA!P$1,REF!$A$2:$B$40,2,0),".00.","0001")</f>
        <v>242.06.27.00.0001</v>
      </c>
      <c r="Q147" s="16" t="str">
        <f>CONCATENATE($B147,".",VLOOKUP(DA!Q$1,REF!$A$2:$D$40,4,0),".",VLOOKUP(DA!Q$1,REF!$A$2:$B$40,2,0),".00.","0001")</f>
        <v>242.08.15.00.0001</v>
      </c>
      <c r="R147" s="16" t="str">
        <f>CONCATENATE($B147,".",VLOOKUP(DA!R$1,REF!$A$2:$D$40,4,0),".",VLOOKUP(DA!R$1,REF!$A$2:$B$40,2,0),".00.","0001")</f>
        <v>242.01.06.00.0001</v>
      </c>
      <c r="S147" s="16" t="str">
        <f>CONCATENATE($B147,".",VLOOKUP(DA!S$1,REF!$A$2:$D$40,4,0),".",VLOOKUP(DA!S$1,REF!$A$2:$B$40,2,0),".00.","0001")</f>
        <v>242.03.08.00.0001</v>
      </c>
      <c r="T147" s="16" t="str">
        <f>CONCATENATE($B147,".",VLOOKUP(DA!T$1,REF!$A$2:$D$40,4,0),".",VLOOKUP(DA!T$1,REF!$A$2:$B$40,2,0),".00.","0001")</f>
        <v>242.07.18.00.0001</v>
      </c>
      <c r="U147" s="16" t="str">
        <f>CONCATENATE($B147,".",VLOOKUP(DA!U$1,REF!$A$2:$D$40,4,0),".",VLOOKUP(DA!U$1,REF!$A$2:$B$40,2,0),".00.","0001")</f>
        <v>242.08.25.00.0001</v>
      </c>
      <c r="V147" s="16" t="str">
        <f>CONCATENATE($B147,".",VLOOKUP(DA!V$1,REF!$A$2:$D$40,4,0),".",VLOOKUP(DA!V$1,REF!$A$2:$B$40,2,0),".00.","0001")</f>
        <v>242.07.20.00.0001</v>
      </c>
      <c r="W147" s="16" t="str">
        <f>CONCATENATE($B147,".",VLOOKUP(DA!W$1,REF!$A$2:$D$40,4,0),".",VLOOKUP(DA!W$1,REF!$A$2:$B$40,2,0),".00.","0001")</f>
        <v>242.08.21.00.0001</v>
      </c>
      <c r="X147" s="16" t="str">
        <f>CONCATENATE($B147,".",VLOOKUP(DA!X$1,REF!$A$2:$D$40,4,0),".",VLOOKUP(DA!X$1,REF!$A$2:$B$40,2,0),".00.","0001")</f>
        <v>242.01.01.00.0001</v>
      </c>
      <c r="Y147" s="16" t="str">
        <f>CONCATENATE($B147,".",VLOOKUP(DA!Y$1,REF!$A$2:$D$40,4,0),".",VLOOKUP(DA!Y$1,REF!$A$2:$B$40,2,0),".00.","0001")</f>
        <v>242.03.11.00.0001</v>
      </c>
      <c r="Z147" s="16" t="str">
        <f>CONCATENATE($B147,".",VLOOKUP(DA!Z$1,REF!$A$2:$D$40,4,0),".",VLOOKUP(DA!Z$1,REF!$A$2:$B$40,2,0),".00.","0001")</f>
        <v>242.01.02.00.0001</v>
      </c>
      <c r="AA147" s="16" t="str">
        <f>CONCATENATE($B147,".",VLOOKUP(DA!AA$1,REF!$A$2:$D$40,4,0),".",VLOOKUP(DA!AA$1,REF!$A$2:$B$40,2,0),".00.","0001")</f>
        <v>242.01.05.00.0001</v>
      </c>
      <c r="AB147" s="16" t="str">
        <f>CONCATENATE($B147,".",VLOOKUP(DA!AB$1,REF!$A$2:$D$40,4,0),".",VLOOKUP(DA!AB$1,REF!$A$2:$B$40,2,0),".00.","0001")</f>
        <v>242.07.14.00.0001</v>
      </c>
      <c r="AC147" s="16" t="str">
        <f>CONCATENATE($B147,".",VLOOKUP(DA!AC$1,REF!$A$2:$D$40,4,0),".",VLOOKUP(DA!AC$1,REF!$A$2:$B$40,2,0),".00.","0001")</f>
        <v>242.06.30.00.0001</v>
      </c>
      <c r="AD147" s="16" t="str">
        <f>CONCATENATE($B147,".",VLOOKUP(DA!AD$1,REF!$A$2:$D$40,4,0),".",VLOOKUP(DA!AD$1,REF!$A$2:$B$40,2,0),".00.","0001")</f>
        <v>242.06.23.00.0001</v>
      </c>
      <c r="AE147" s="16" t="str">
        <f>CONCATENATE($B147,".",VLOOKUP(DA!AE$1,REF!$A$2:$D$40,4,0),".",VLOOKUP(DA!AE$1,REF!$A$2:$B$40,2,0),".00.","0001")</f>
        <v>242.08.32.00.0001</v>
      </c>
      <c r="AF147" s="16" t="str">
        <f>CONCATENATE($B147,".",VLOOKUP(DA!AF$1,REF!$A$2:$D$40,4,0),".",VLOOKUP(DA!AF$1,REF!$A$2:$B$40,2,0),".00.","0001")</f>
        <v>242.05.09.00.0001</v>
      </c>
      <c r="AG147" s="16" t="str">
        <f>CONCATENATE($B147,".",VLOOKUP(DA!AG$1,REF!$A$2:$D$40,4,0),".",VLOOKUP(DA!AG$1,REF!$A$2:$B$40,2,0),".00.","0001")</f>
        <v>242.07.19.00.0001</v>
      </c>
      <c r="AH147" s="16" t="str">
        <f>CONCATENATE($B147,".",VLOOKUP(DA!AH$1,REF!$A$2:$D$40,4,0),".",VLOOKUP(DA!AH$1,REF!$A$2:$B$40,2,0),".00.","0001")</f>
        <v>242.01.07.00.0001</v>
      </c>
      <c r="AI147" s="16" t="str">
        <f>CONCATENATE($B147,".",VLOOKUP(DA!AI$1,REF!$A$2:$D$40,4,0),".",VLOOKUP(DA!AI$1,REF!$A$2:$B$40,2,0),".00.","0001")</f>
        <v>242.08.12.00.0001</v>
      </c>
      <c r="AJ147" s="16" t="str">
        <f>CONCATENATE($B147,".",VLOOKUP(DA!AJ$1,REF!$A$2:$D$40,4,0),".",VLOOKUP(DA!AJ$1,REF!$A$2:$B$40,2,0),".00.","0001")</f>
        <v>242.08.29.00.0001</v>
      </c>
      <c r="AK147" s="16" t="str">
        <f>CONCATENATE($B147,".",VLOOKUP(DA!AK$1,REF!$A$2:$D$40,4,0),".",VLOOKUP(DA!AK$1,REF!$A$2:$B$40,2,0),".00.","0001")</f>
        <v>242.01.00.00.0001</v>
      </c>
      <c r="AL147" s="16" t="str">
        <f>CONCATENATE($B147,".",VLOOKUP(DA!AL$1,REF!$A$2:$D$40,4,0),".",VLOOKUP(DA!AL$1,REF!$A$2:$B$40,2,0),".00.","0001")</f>
        <v>242.03.00.00.0001</v>
      </c>
      <c r="AM147" s="16" t="str">
        <f>CONCATENATE($B147,".",VLOOKUP(DA!AM$1,REF!$A$2:$D$40,4,0),".",VLOOKUP(DA!AM$1,REF!$A$2:$B$40,2,0),".00.","0001")</f>
        <v>242.05.00.00.0001</v>
      </c>
      <c r="AN147" s="16" t="str">
        <f>CONCATENATE($B147,".",VLOOKUP(DA!AN$1,REF!$A$2:$D$40,4,0),".",VLOOKUP(DA!AN$1,REF!$A$2:$B$40,2,0),".00.","0001")</f>
        <v>242.06.00.00.0001</v>
      </c>
      <c r="AO147" s="16" t="str">
        <f>CONCATENATE($B147,".",VLOOKUP(DA!AO$1,REF!$A$2:$D$40,4,0),".",VLOOKUP(DA!AO$1,REF!$A$2:$B$40,2,0),".00.","0001")</f>
        <v>242.07.00.00.0001</v>
      </c>
      <c r="AP147" s="16" t="str">
        <f>CONCATENATE($B147,".",VLOOKUP(DA!AP$1,REF!$A$2:$D$40,4,0),".",VLOOKUP(DA!AP$1,REF!$A$2:$B$40,2,0),".00.","0001")</f>
        <v>242.08.00.00.0001</v>
      </c>
      <c r="AQ147" s="16" t="str">
        <f>CONCATENATE($B147,".",VLOOKUP(DA!AQ$1,REF!$A$2:$D$40,4,0),".",VLOOKUP(DA!AQ$1,REF!$A$2:$B$40,2,0),".00.","0001")</f>
        <v>242.00.00.00.0001</v>
      </c>
    </row>
    <row r="148" spans="1:43" ht="16.5" customHeight="1" x14ac:dyDescent="0.25">
      <c r="A148" s="21" t="s">
        <v>306</v>
      </c>
      <c r="B148" s="17" t="s">
        <v>411</v>
      </c>
      <c r="C148" s="17">
        <f t="shared" si="2"/>
        <v>243</v>
      </c>
      <c r="D148" s="21" t="s">
        <v>192</v>
      </c>
      <c r="E148" s="16" t="str">
        <f>CONCATENATE($B148,".",VLOOKUP(DA!E$1,REF!$A$2:$D$40,4,0),".",VLOOKUP(DA!E$1,REF!$A$2:$B$40,2,0),".00.","0001")</f>
        <v>243.08.26.00.0001</v>
      </c>
      <c r="F148" s="16" t="str">
        <f>CONCATENATE($B148,".",VLOOKUP(DA!F$1,REF!$A$2:$D$40,4,0),".",VLOOKUP(DA!F$1,REF!$A$2:$B$40,2,0),".00.","0001")</f>
        <v>243.03.10.00.0001</v>
      </c>
      <c r="G148" s="16" t="str">
        <f>CONCATENATE($B148,".",VLOOKUP(DA!G$1,REF!$A$2:$D$40,4,0),".",VLOOKUP(DA!G$1,REF!$A$2:$B$40,2,0),".00.","0001")</f>
        <v>243.07.17.00.0001</v>
      </c>
      <c r="H148" s="16" t="str">
        <f>CONCATENATE($B148,".",VLOOKUP(DA!H$1,REF!$A$2:$D$40,4,0),".",VLOOKUP(DA!H$1,REF!$A$2:$B$40,2,0),".00.","0001")</f>
        <v>243.01.04.00.0001</v>
      </c>
      <c r="I148" s="16" t="str">
        <f>CONCATENATE($B148,".",VLOOKUP(DA!I$1,REF!$A$2:$D$40,4,0),".",VLOOKUP(DA!I$1,REF!$A$2:$B$40,2,0),".00.","0001")</f>
        <v>243.07.16.00.0001</v>
      </c>
      <c r="J148" s="16" t="str">
        <f>CONCATENATE($B148,".",VLOOKUP(DA!J$1,REF!$A$2:$D$40,4,0),".",VLOOKUP(DA!J$1,REF!$A$2:$B$40,2,0),".00.","0001")</f>
        <v>243.06.31.00.0001</v>
      </c>
      <c r="K148" s="16" t="str">
        <f>CONCATENATE($B148,".",VLOOKUP(DA!K$1,REF!$A$2:$D$40,4,0),".",VLOOKUP(DA!K$1,REF!$A$2:$B$40,2,0),".00.","0001")</f>
        <v>243.06.22.00.0001</v>
      </c>
      <c r="L148" s="16" t="str">
        <f>CONCATENATE($B148,".",VLOOKUP(DA!L$1,REF!$A$2:$D$40,4,0),".",VLOOKUP(DA!L$1,REF!$A$2:$B$40,2,0),".00.","0001")</f>
        <v>243.01.03.00.0001</v>
      </c>
      <c r="M148" s="16" t="str">
        <f>CONCATENATE($B148,".",VLOOKUP(DA!M$1,REF!$A$2:$D$40,4,0),".",VLOOKUP(DA!M$1,REF!$A$2:$B$40,2,0),".00.","0001")</f>
        <v>243.06.28.00.0001</v>
      </c>
      <c r="N148" s="16" t="str">
        <f>CONCATENATE($B148,".",VLOOKUP(DA!N$1,REF!$A$2:$D$40,4,0),".",VLOOKUP(DA!N$1,REF!$A$2:$B$40,2,0),".00.","0001")</f>
        <v>243.08.13.00.0001</v>
      </c>
      <c r="O148" s="16" t="str">
        <f>CONCATENATE($B148,".",VLOOKUP(DA!O$1,REF!$A$2:$D$40,4,0),".",VLOOKUP(DA!O$1,REF!$A$2:$B$40,2,0),".00.","0001")</f>
        <v>243.06.24.00.0001</v>
      </c>
      <c r="P148" s="16" t="str">
        <f>CONCATENATE($B148,".",VLOOKUP(DA!P$1,REF!$A$2:$D$40,4,0),".",VLOOKUP(DA!P$1,REF!$A$2:$B$40,2,0),".00.","0001")</f>
        <v>243.06.27.00.0001</v>
      </c>
      <c r="Q148" s="16" t="str">
        <f>CONCATENATE($B148,".",VLOOKUP(DA!Q$1,REF!$A$2:$D$40,4,0),".",VLOOKUP(DA!Q$1,REF!$A$2:$B$40,2,0),".00.","0001")</f>
        <v>243.08.15.00.0001</v>
      </c>
      <c r="R148" s="16" t="str">
        <f>CONCATENATE($B148,".",VLOOKUP(DA!R$1,REF!$A$2:$D$40,4,0),".",VLOOKUP(DA!R$1,REF!$A$2:$B$40,2,0),".00.","0001")</f>
        <v>243.01.06.00.0001</v>
      </c>
      <c r="S148" s="16" t="str">
        <f>CONCATENATE($B148,".",VLOOKUP(DA!S$1,REF!$A$2:$D$40,4,0),".",VLOOKUP(DA!S$1,REF!$A$2:$B$40,2,0),".00.","0001")</f>
        <v>243.03.08.00.0001</v>
      </c>
      <c r="T148" s="16" t="str">
        <f>CONCATENATE($B148,".",VLOOKUP(DA!T$1,REF!$A$2:$D$40,4,0),".",VLOOKUP(DA!T$1,REF!$A$2:$B$40,2,0),".00.","0001")</f>
        <v>243.07.18.00.0001</v>
      </c>
      <c r="U148" s="16" t="str">
        <f>CONCATENATE($B148,".",VLOOKUP(DA!U$1,REF!$A$2:$D$40,4,0),".",VLOOKUP(DA!U$1,REF!$A$2:$B$40,2,0),".00.","0001")</f>
        <v>243.08.25.00.0001</v>
      </c>
      <c r="V148" s="16" t="str">
        <f>CONCATENATE($B148,".",VLOOKUP(DA!V$1,REF!$A$2:$D$40,4,0),".",VLOOKUP(DA!V$1,REF!$A$2:$B$40,2,0),".00.","0001")</f>
        <v>243.07.20.00.0001</v>
      </c>
      <c r="W148" s="16" t="str">
        <f>CONCATENATE($B148,".",VLOOKUP(DA!W$1,REF!$A$2:$D$40,4,0),".",VLOOKUP(DA!W$1,REF!$A$2:$B$40,2,0),".00.","0001")</f>
        <v>243.08.21.00.0001</v>
      </c>
      <c r="X148" s="16" t="str">
        <f>CONCATENATE($B148,".",VLOOKUP(DA!X$1,REF!$A$2:$D$40,4,0),".",VLOOKUP(DA!X$1,REF!$A$2:$B$40,2,0),".00.","0001")</f>
        <v>243.01.01.00.0001</v>
      </c>
      <c r="Y148" s="16" t="str">
        <f>CONCATENATE($B148,".",VLOOKUP(DA!Y$1,REF!$A$2:$D$40,4,0),".",VLOOKUP(DA!Y$1,REF!$A$2:$B$40,2,0),".00.","0001")</f>
        <v>243.03.11.00.0001</v>
      </c>
      <c r="Z148" s="16" t="str">
        <f>CONCATENATE($B148,".",VLOOKUP(DA!Z$1,REF!$A$2:$D$40,4,0),".",VLOOKUP(DA!Z$1,REF!$A$2:$B$40,2,0),".00.","0001")</f>
        <v>243.01.02.00.0001</v>
      </c>
      <c r="AA148" s="16" t="str">
        <f>CONCATENATE($B148,".",VLOOKUP(DA!AA$1,REF!$A$2:$D$40,4,0),".",VLOOKUP(DA!AA$1,REF!$A$2:$B$40,2,0),".00.","0001")</f>
        <v>243.01.05.00.0001</v>
      </c>
      <c r="AB148" s="16" t="str">
        <f>CONCATENATE($B148,".",VLOOKUP(DA!AB$1,REF!$A$2:$D$40,4,0),".",VLOOKUP(DA!AB$1,REF!$A$2:$B$40,2,0),".00.","0001")</f>
        <v>243.07.14.00.0001</v>
      </c>
      <c r="AC148" s="16" t="str">
        <f>CONCATENATE($B148,".",VLOOKUP(DA!AC$1,REF!$A$2:$D$40,4,0),".",VLOOKUP(DA!AC$1,REF!$A$2:$B$40,2,0),".00.","0001")</f>
        <v>243.06.30.00.0001</v>
      </c>
      <c r="AD148" s="16" t="str">
        <f>CONCATENATE($B148,".",VLOOKUP(DA!AD$1,REF!$A$2:$D$40,4,0),".",VLOOKUP(DA!AD$1,REF!$A$2:$B$40,2,0),".00.","0001")</f>
        <v>243.06.23.00.0001</v>
      </c>
      <c r="AE148" s="16" t="str">
        <f>CONCATENATE($B148,".",VLOOKUP(DA!AE$1,REF!$A$2:$D$40,4,0),".",VLOOKUP(DA!AE$1,REF!$A$2:$B$40,2,0),".00.","0001")</f>
        <v>243.08.32.00.0001</v>
      </c>
      <c r="AF148" s="16" t="str">
        <f>CONCATENATE($B148,".",VLOOKUP(DA!AF$1,REF!$A$2:$D$40,4,0),".",VLOOKUP(DA!AF$1,REF!$A$2:$B$40,2,0),".00.","0001")</f>
        <v>243.05.09.00.0001</v>
      </c>
      <c r="AG148" s="16" t="str">
        <f>CONCATENATE($B148,".",VLOOKUP(DA!AG$1,REF!$A$2:$D$40,4,0),".",VLOOKUP(DA!AG$1,REF!$A$2:$B$40,2,0),".00.","0001")</f>
        <v>243.07.19.00.0001</v>
      </c>
      <c r="AH148" s="16" t="str">
        <f>CONCATENATE($B148,".",VLOOKUP(DA!AH$1,REF!$A$2:$D$40,4,0),".",VLOOKUP(DA!AH$1,REF!$A$2:$B$40,2,0),".00.","0001")</f>
        <v>243.01.07.00.0001</v>
      </c>
      <c r="AI148" s="16" t="str">
        <f>CONCATENATE($B148,".",VLOOKUP(DA!AI$1,REF!$A$2:$D$40,4,0),".",VLOOKUP(DA!AI$1,REF!$A$2:$B$40,2,0),".00.","0001")</f>
        <v>243.08.12.00.0001</v>
      </c>
      <c r="AJ148" s="16" t="str">
        <f>CONCATENATE($B148,".",VLOOKUP(DA!AJ$1,REF!$A$2:$D$40,4,0),".",VLOOKUP(DA!AJ$1,REF!$A$2:$B$40,2,0),".00.","0001")</f>
        <v>243.08.29.00.0001</v>
      </c>
      <c r="AK148" s="16" t="str">
        <f>CONCATENATE($B148,".",VLOOKUP(DA!AK$1,REF!$A$2:$D$40,4,0),".",VLOOKUP(DA!AK$1,REF!$A$2:$B$40,2,0),".00.","0001")</f>
        <v>243.01.00.00.0001</v>
      </c>
      <c r="AL148" s="16" t="str">
        <f>CONCATENATE($B148,".",VLOOKUP(DA!AL$1,REF!$A$2:$D$40,4,0),".",VLOOKUP(DA!AL$1,REF!$A$2:$B$40,2,0),".00.","0001")</f>
        <v>243.03.00.00.0001</v>
      </c>
      <c r="AM148" s="16" t="str">
        <f>CONCATENATE($B148,".",VLOOKUP(DA!AM$1,REF!$A$2:$D$40,4,0),".",VLOOKUP(DA!AM$1,REF!$A$2:$B$40,2,0),".00.","0001")</f>
        <v>243.05.00.00.0001</v>
      </c>
      <c r="AN148" s="16" t="str">
        <f>CONCATENATE($B148,".",VLOOKUP(DA!AN$1,REF!$A$2:$D$40,4,0),".",VLOOKUP(DA!AN$1,REF!$A$2:$B$40,2,0),".00.","0001")</f>
        <v>243.06.00.00.0001</v>
      </c>
      <c r="AO148" s="16" t="str">
        <f>CONCATENATE($B148,".",VLOOKUP(DA!AO$1,REF!$A$2:$D$40,4,0),".",VLOOKUP(DA!AO$1,REF!$A$2:$B$40,2,0),".00.","0001")</f>
        <v>243.07.00.00.0001</v>
      </c>
      <c r="AP148" s="16" t="str">
        <f>CONCATENATE($B148,".",VLOOKUP(DA!AP$1,REF!$A$2:$D$40,4,0),".",VLOOKUP(DA!AP$1,REF!$A$2:$B$40,2,0),".00.","0001")</f>
        <v>243.08.00.00.0001</v>
      </c>
      <c r="AQ148" s="16" t="str">
        <f>CONCATENATE($B148,".",VLOOKUP(DA!AQ$1,REF!$A$2:$D$40,4,0),".",VLOOKUP(DA!AQ$1,REF!$A$2:$B$40,2,0),".00.","0001")</f>
        <v>243.00.00.00.0001</v>
      </c>
    </row>
    <row r="149" spans="1:43" ht="16.5" customHeight="1" x14ac:dyDescent="0.25">
      <c r="A149" s="21" t="s">
        <v>306</v>
      </c>
      <c r="B149" s="17" t="s">
        <v>412</v>
      </c>
      <c r="C149" s="17">
        <f t="shared" si="2"/>
        <v>244</v>
      </c>
      <c r="D149" s="21" t="s">
        <v>193</v>
      </c>
      <c r="E149" s="16" t="str">
        <f>CONCATENATE($B149,".",VLOOKUP(DA!E$1,REF!$A$2:$D$40,4,0),".",VLOOKUP(DA!E$1,REF!$A$2:$B$40,2,0),".00.","0001")</f>
        <v>244.08.26.00.0001</v>
      </c>
      <c r="F149" s="16" t="str">
        <f>CONCATENATE($B149,".",VLOOKUP(DA!F$1,REF!$A$2:$D$40,4,0),".",VLOOKUP(DA!F$1,REF!$A$2:$B$40,2,0),".00.","0001")</f>
        <v>244.03.10.00.0001</v>
      </c>
      <c r="G149" s="16" t="str">
        <f>CONCATENATE($B149,".",VLOOKUP(DA!G$1,REF!$A$2:$D$40,4,0),".",VLOOKUP(DA!G$1,REF!$A$2:$B$40,2,0),".00.","0001")</f>
        <v>244.07.17.00.0001</v>
      </c>
      <c r="H149" s="16" t="str">
        <f>CONCATENATE($B149,".",VLOOKUP(DA!H$1,REF!$A$2:$D$40,4,0),".",VLOOKUP(DA!H$1,REF!$A$2:$B$40,2,0),".00.","0001")</f>
        <v>244.01.04.00.0001</v>
      </c>
      <c r="I149" s="16" t="str">
        <f>CONCATENATE($B149,".",VLOOKUP(DA!I$1,REF!$A$2:$D$40,4,0),".",VLOOKUP(DA!I$1,REF!$A$2:$B$40,2,0),".00.","0001")</f>
        <v>244.07.16.00.0001</v>
      </c>
      <c r="J149" s="16" t="str">
        <f>CONCATENATE($B149,".",VLOOKUP(DA!J$1,REF!$A$2:$D$40,4,0),".",VLOOKUP(DA!J$1,REF!$A$2:$B$40,2,0),".00.","0001")</f>
        <v>244.06.31.00.0001</v>
      </c>
      <c r="K149" s="16" t="str">
        <f>CONCATENATE($B149,".",VLOOKUP(DA!K$1,REF!$A$2:$D$40,4,0),".",VLOOKUP(DA!K$1,REF!$A$2:$B$40,2,0),".00.","0001")</f>
        <v>244.06.22.00.0001</v>
      </c>
      <c r="L149" s="16" t="str">
        <f>CONCATENATE($B149,".",VLOOKUP(DA!L$1,REF!$A$2:$D$40,4,0),".",VLOOKUP(DA!L$1,REF!$A$2:$B$40,2,0),".00.","0001")</f>
        <v>244.01.03.00.0001</v>
      </c>
      <c r="M149" s="16" t="str">
        <f>CONCATENATE($B149,".",VLOOKUP(DA!M$1,REF!$A$2:$D$40,4,0),".",VLOOKUP(DA!M$1,REF!$A$2:$B$40,2,0),".00.","0001")</f>
        <v>244.06.28.00.0001</v>
      </c>
      <c r="N149" s="16" t="str">
        <f>CONCATENATE($B149,".",VLOOKUP(DA!N$1,REF!$A$2:$D$40,4,0),".",VLOOKUP(DA!N$1,REF!$A$2:$B$40,2,0),".00.","0001")</f>
        <v>244.08.13.00.0001</v>
      </c>
      <c r="O149" s="16" t="str">
        <f>CONCATENATE($B149,".",VLOOKUP(DA!O$1,REF!$A$2:$D$40,4,0),".",VLOOKUP(DA!O$1,REF!$A$2:$B$40,2,0),".00.","0001")</f>
        <v>244.06.24.00.0001</v>
      </c>
      <c r="P149" s="16" t="str">
        <f>CONCATENATE($B149,".",VLOOKUP(DA!P$1,REF!$A$2:$D$40,4,0),".",VLOOKUP(DA!P$1,REF!$A$2:$B$40,2,0),".00.","0001")</f>
        <v>244.06.27.00.0001</v>
      </c>
      <c r="Q149" s="16" t="str">
        <f>CONCATENATE($B149,".",VLOOKUP(DA!Q$1,REF!$A$2:$D$40,4,0),".",VLOOKUP(DA!Q$1,REF!$A$2:$B$40,2,0),".00.","0001")</f>
        <v>244.08.15.00.0001</v>
      </c>
      <c r="R149" s="16" t="str">
        <f>CONCATENATE($B149,".",VLOOKUP(DA!R$1,REF!$A$2:$D$40,4,0),".",VLOOKUP(DA!R$1,REF!$A$2:$B$40,2,0),".00.","0001")</f>
        <v>244.01.06.00.0001</v>
      </c>
      <c r="S149" s="16" t="str">
        <f>CONCATENATE($B149,".",VLOOKUP(DA!S$1,REF!$A$2:$D$40,4,0),".",VLOOKUP(DA!S$1,REF!$A$2:$B$40,2,0),".00.","0001")</f>
        <v>244.03.08.00.0001</v>
      </c>
      <c r="T149" s="16" t="str">
        <f>CONCATENATE($B149,".",VLOOKUP(DA!T$1,REF!$A$2:$D$40,4,0),".",VLOOKUP(DA!T$1,REF!$A$2:$B$40,2,0),".00.","0001")</f>
        <v>244.07.18.00.0001</v>
      </c>
      <c r="U149" s="16" t="str">
        <f>CONCATENATE($B149,".",VLOOKUP(DA!U$1,REF!$A$2:$D$40,4,0),".",VLOOKUP(DA!U$1,REF!$A$2:$B$40,2,0),".00.","0001")</f>
        <v>244.08.25.00.0001</v>
      </c>
      <c r="V149" s="16" t="str">
        <f>CONCATENATE($B149,".",VLOOKUP(DA!V$1,REF!$A$2:$D$40,4,0),".",VLOOKUP(DA!V$1,REF!$A$2:$B$40,2,0),".00.","0001")</f>
        <v>244.07.20.00.0001</v>
      </c>
      <c r="W149" s="16" t="str">
        <f>CONCATENATE($B149,".",VLOOKUP(DA!W$1,REF!$A$2:$D$40,4,0),".",VLOOKUP(DA!W$1,REF!$A$2:$B$40,2,0),".00.","0001")</f>
        <v>244.08.21.00.0001</v>
      </c>
      <c r="X149" s="16" t="str">
        <f>CONCATENATE($B149,".",VLOOKUP(DA!X$1,REF!$A$2:$D$40,4,0),".",VLOOKUP(DA!X$1,REF!$A$2:$B$40,2,0),".00.","0001")</f>
        <v>244.01.01.00.0001</v>
      </c>
      <c r="Y149" s="16" t="str">
        <f>CONCATENATE($B149,".",VLOOKUP(DA!Y$1,REF!$A$2:$D$40,4,0),".",VLOOKUP(DA!Y$1,REF!$A$2:$B$40,2,0),".00.","0001")</f>
        <v>244.03.11.00.0001</v>
      </c>
      <c r="Z149" s="16" t="str">
        <f>CONCATENATE($B149,".",VLOOKUP(DA!Z$1,REF!$A$2:$D$40,4,0),".",VLOOKUP(DA!Z$1,REF!$A$2:$B$40,2,0),".00.","0001")</f>
        <v>244.01.02.00.0001</v>
      </c>
      <c r="AA149" s="16" t="str">
        <f>CONCATENATE($B149,".",VLOOKUP(DA!AA$1,REF!$A$2:$D$40,4,0),".",VLOOKUP(DA!AA$1,REF!$A$2:$B$40,2,0),".00.","0001")</f>
        <v>244.01.05.00.0001</v>
      </c>
      <c r="AB149" s="16" t="str">
        <f>CONCATENATE($B149,".",VLOOKUP(DA!AB$1,REF!$A$2:$D$40,4,0),".",VLOOKUP(DA!AB$1,REF!$A$2:$B$40,2,0),".00.","0001")</f>
        <v>244.07.14.00.0001</v>
      </c>
      <c r="AC149" s="16" t="str">
        <f>CONCATENATE($B149,".",VLOOKUP(DA!AC$1,REF!$A$2:$D$40,4,0),".",VLOOKUP(DA!AC$1,REF!$A$2:$B$40,2,0),".00.","0001")</f>
        <v>244.06.30.00.0001</v>
      </c>
      <c r="AD149" s="16" t="str">
        <f>CONCATENATE($B149,".",VLOOKUP(DA!AD$1,REF!$A$2:$D$40,4,0),".",VLOOKUP(DA!AD$1,REF!$A$2:$B$40,2,0),".00.","0001")</f>
        <v>244.06.23.00.0001</v>
      </c>
      <c r="AE149" s="16" t="str">
        <f>CONCATENATE($B149,".",VLOOKUP(DA!AE$1,REF!$A$2:$D$40,4,0),".",VLOOKUP(DA!AE$1,REF!$A$2:$B$40,2,0),".00.","0001")</f>
        <v>244.08.32.00.0001</v>
      </c>
      <c r="AF149" s="16" t="str">
        <f>CONCATENATE($B149,".",VLOOKUP(DA!AF$1,REF!$A$2:$D$40,4,0),".",VLOOKUP(DA!AF$1,REF!$A$2:$B$40,2,0),".00.","0001")</f>
        <v>244.05.09.00.0001</v>
      </c>
      <c r="AG149" s="16" t="str">
        <f>CONCATENATE($B149,".",VLOOKUP(DA!AG$1,REF!$A$2:$D$40,4,0),".",VLOOKUP(DA!AG$1,REF!$A$2:$B$40,2,0),".00.","0001")</f>
        <v>244.07.19.00.0001</v>
      </c>
      <c r="AH149" s="16" t="str">
        <f>CONCATENATE($B149,".",VLOOKUP(DA!AH$1,REF!$A$2:$D$40,4,0),".",VLOOKUP(DA!AH$1,REF!$A$2:$B$40,2,0),".00.","0001")</f>
        <v>244.01.07.00.0001</v>
      </c>
      <c r="AI149" s="16" t="str">
        <f>CONCATENATE($B149,".",VLOOKUP(DA!AI$1,REF!$A$2:$D$40,4,0),".",VLOOKUP(DA!AI$1,REF!$A$2:$B$40,2,0),".00.","0001")</f>
        <v>244.08.12.00.0001</v>
      </c>
      <c r="AJ149" s="16" t="str">
        <f>CONCATENATE($B149,".",VLOOKUP(DA!AJ$1,REF!$A$2:$D$40,4,0),".",VLOOKUP(DA!AJ$1,REF!$A$2:$B$40,2,0),".00.","0001")</f>
        <v>244.08.29.00.0001</v>
      </c>
      <c r="AK149" s="16" t="str">
        <f>CONCATENATE($B149,".",VLOOKUP(DA!AK$1,REF!$A$2:$D$40,4,0),".",VLOOKUP(DA!AK$1,REF!$A$2:$B$40,2,0),".00.","0001")</f>
        <v>244.01.00.00.0001</v>
      </c>
      <c r="AL149" s="16" t="str">
        <f>CONCATENATE($B149,".",VLOOKUP(DA!AL$1,REF!$A$2:$D$40,4,0),".",VLOOKUP(DA!AL$1,REF!$A$2:$B$40,2,0),".00.","0001")</f>
        <v>244.03.00.00.0001</v>
      </c>
      <c r="AM149" s="16" t="str">
        <f>CONCATENATE($B149,".",VLOOKUP(DA!AM$1,REF!$A$2:$D$40,4,0),".",VLOOKUP(DA!AM$1,REF!$A$2:$B$40,2,0),".00.","0001")</f>
        <v>244.05.00.00.0001</v>
      </c>
      <c r="AN149" s="16" t="str">
        <f>CONCATENATE($B149,".",VLOOKUP(DA!AN$1,REF!$A$2:$D$40,4,0),".",VLOOKUP(DA!AN$1,REF!$A$2:$B$40,2,0),".00.","0001")</f>
        <v>244.06.00.00.0001</v>
      </c>
      <c r="AO149" s="16" t="str">
        <f>CONCATENATE($B149,".",VLOOKUP(DA!AO$1,REF!$A$2:$D$40,4,0),".",VLOOKUP(DA!AO$1,REF!$A$2:$B$40,2,0),".00.","0001")</f>
        <v>244.07.00.00.0001</v>
      </c>
      <c r="AP149" s="16" t="str">
        <f>CONCATENATE($B149,".",VLOOKUP(DA!AP$1,REF!$A$2:$D$40,4,0),".",VLOOKUP(DA!AP$1,REF!$A$2:$B$40,2,0),".00.","0001")</f>
        <v>244.08.00.00.0001</v>
      </c>
      <c r="AQ149" s="16" t="str">
        <f>CONCATENATE($B149,".",VLOOKUP(DA!AQ$1,REF!$A$2:$D$40,4,0),".",VLOOKUP(DA!AQ$1,REF!$A$2:$B$40,2,0),".00.","0001")</f>
        <v>244.00.00.00.0001</v>
      </c>
    </row>
    <row r="150" spans="1:43" ht="16.5" customHeight="1" x14ac:dyDescent="0.25">
      <c r="A150" s="21" t="s">
        <v>306</v>
      </c>
      <c r="B150" s="17" t="s">
        <v>413</v>
      </c>
      <c r="C150" s="17">
        <f t="shared" si="2"/>
        <v>245</v>
      </c>
      <c r="D150" s="21" t="s">
        <v>194</v>
      </c>
      <c r="E150" s="16" t="str">
        <f>CONCATENATE($B150,".",VLOOKUP(DA!E$1,REF!$A$2:$D$40,4,0),".",VLOOKUP(DA!E$1,REF!$A$2:$B$40,2,0),".00.","0001")</f>
        <v>245.08.26.00.0001</v>
      </c>
      <c r="F150" s="16" t="str">
        <f>CONCATENATE($B150,".",VLOOKUP(DA!F$1,REF!$A$2:$D$40,4,0),".",VLOOKUP(DA!F$1,REF!$A$2:$B$40,2,0),".00.","0001")</f>
        <v>245.03.10.00.0001</v>
      </c>
      <c r="G150" s="16" t="str">
        <f>CONCATENATE($B150,".",VLOOKUP(DA!G$1,REF!$A$2:$D$40,4,0),".",VLOOKUP(DA!G$1,REF!$A$2:$B$40,2,0),".00.","0001")</f>
        <v>245.07.17.00.0001</v>
      </c>
      <c r="H150" s="16" t="str">
        <f>CONCATENATE($B150,".",VLOOKUP(DA!H$1,REF!$A$2:$D$40,4,0),".",VLOOKUP(DA!H$1,REF!$A$2:$B$40,2,0),".00.","0001")</f>
        <v>245.01.04.00.0001</v>
      </c>
      <c r="I150" s="16" t="str">
        <f>CONCATENATE($B150,".",VLOOKUP(DA!I$1,REF!$A$2:$D$40,4,0),".",VLOOKUP(DA!I$1,REF!$A$2:$B$40,2,0),".00.","0001")</f>
        <v>245.07.16.00.0001</v>
      </c>
      <c r="J150" s="16" t="str">
        <f>CONCATENATE($B150,".",VLOOKUP(DA!J$1,REF!$A$2:$D$40,4,0),".",VLOOKUP(DA!J$1,REF!$A$2:$B$40,2,0),".00.","0001")</f>
        <v>245.06.31.00.0001</v>
      </c>
      <c r="K150" s="16" t="str">
        <f>CONCATENATE($B150,".",VLOOKUP(DA!K$1,REF!$A$2:$D$40,4,0),".",VLOOKUP(DA!K$1,REF!$A$2:$B$40,2,0),".00.","0001")</f>
        <v>245.06.22.00.0001</v>
      </c>
      <c r="L150" s="16" t="str">
        <f>CONCATENATE($B150,".",VLOOKUP(DA!L$1,REF!$A$2:$D$40,4,0),".",VLOOKUP(DA!L$1,REF!$A$2:$B$40,2,0),".00.","0001")</f>
        <v>245.01.03.00.0001</v>
      </c>
      <c r="M150" s="16" t="str">
        <f>CONCATENATE($B150,".",VLOOKUP(DA!M$1,REF!$A$2:$D$40,4,0),".",VLOOKUP(DA!M$1,REF!$A$2:$B$40,2,0),".00.","0001")</f>
        <v>245.06.28.00.0001</v>
      </c>
      <c r="N150" s="16" t="str">
        <f>CONCATENATE($B150,".",VLOOKUP(DA!N$1,REF!$A$2:$D$40,4,0),".",VLOOKUP(DA!N$1,REF!$A$2:$B$40,2,0),".00.","0001")</f>
        <v>245.08.13.00.0001</v>
      </c>
      <c r="O150" s="16" t="str">
        <f>CONCATENATE($B150,".",VLOOKUP(DA!O$1,REF!$A$2:$D$40,4,0),".",VLOOKUP(DA!O$1,REF!$A$2:$B$40,2,0),".00.","0001")</f>
        <v>245.06.24.00.0001</v>
      </c>
      <c r="P150" s="16" t="str">
        <f>CONCATENATE($B150,".",VLOOKUP(DA!P$1,REF!$A$2:$D$40,4,0),".",VLOOKUP(DA!P$1,REF!$A$2:$B$40,2,0),".00.","0001")</f>
        <v>245.06.27.00.0001</v>
      </c>
      <c r="Q150" s="16" t="str">
        <f>CONCATENATE($B150,".",VLOOKUP(DA!Q$1,REF!$A$2:$D$40,4,0),".",VLOOKUP(DA!Q$1,REF!$A$2:$B$40,2,0),".00.","0001")</f>
        <v>245.08.15.00.0001</v>
      </c>
      <c r="R150" s="16" t="str">
        <f>CONCATENATE($B150,".",VLOOKUP(DA!R$1,REF!$A$2:$D$40,4,0),".",VLOOKUP(DA!R$1,REF!$A$2:$B$40,2,0),".00.","0001")</f>
        <v>245.01.06.00.0001</v>
      </c>
      <c r="S150" s="16" t="str">
        <f>CONCATENATE($B150,".",VLOOKUP(DA!S$1,REF!$A$2:$D$40,4,0),".",VLOOKUP(DA!S$1,REF!$A$2:$B$40,2,0),".00.","0001")</f>
        <v>245.03.08.00.0001</v>
      </c>
      <c r="T150" s="16" t="str">
        <f>CONCATENATE($B150,".",VLOOKUP(DA!T$1,REF!$A$2:$D$40,4,0),".",VLOOKUP(DA!T$1,REF!$A$2:$B$40,2,0),".00.","0001")</f>
        <v>245.07.18.00.0001</v>
      </c>
      <c r="U150" s="16" t="str">
        <f>CONCATENATE($B150,".",VLOOKUP(DA!U$1,REF!$A$2:$D$40,4,0),".",VLOOKUP(DA!U$1,REF!$A$2:$B$40,2,0),".00.","0001")</f>
        <v>245.08.25.00.0001</v>
      </c>
      <c r="V150" s="16" t="str">
        <f>CONCATENATE($B150,".",VLOOKUP(DA!V$1,REF!$A$2:$D$40,4,0),".",VLOOKUP(DA!V$1,REF!$A$2:$B$40,2,0),".00.","0001")</f>
        <v>245.07.20.00.0001</v>
      </c>
      <c r="W150" s="16" t="str">
        <f>CONCATENATE($B150,".",VLOOKUP(DA!W$1,REF!$A$2:$D$40,4,0),".",VLOOKUP(DA!W$1,REF!$A$2:$B$40,2,0),".00.","0001")</f>
        <v>245.08.21.00.0001</v>
      </c>
      <c r="X150" s="16" t="str">
        <f>CONCATENATE($B150,".",VLOOKUP(DA!X$1,REF!$A$2:$D$40,4,0),".",VLOOKUP(DA!X$1,REF!$A$2:$B$40,2,0),".00.","0001")</f>
        <v>245.01.01.00.0001</v>
      </c>
      <c r="Y150" s="16" t="str">
        <f>CONCATENATE($B150,".",VLOOKUP(DA!Y$1,REF!$A$2:$D$40,4,0),".",VLOOKUP(DA!Y$1,REF!$A$2:$B$40,2,0),".00.","0001")</f>
        <v>245.03.11.00.0001</v>
      </c>
      <c r="Z150" s="16" t="str">
        <f>CONCATENATE($B150,".",VLOOKUP(DA!Z$1,REF!$A$2:$D$40,4,0),".",VLOOKUP(DA!Z$1,REF!$A$2:$B$40,2,0),".00.","0001")</f>
        <v>245.01.02.00.0001</v>
      </c>
      <c r="AA150" s="16" t="str">
        <f>CONCATENATE($B150,".",VLOOKUP(DA!AA$1,REF!$A$2:$D$40,4,0),".",VLOOKUP(DA!AA$1,REF!$A$2:$B$40,2,0),".00.","0001")</f>
        <v>245.01.05.00.0001</v>
      </c>
      <c r="AB150" s="16" t="str">
        <f>CONCATENATE($B150,".",VLOOKUP(DA!AB$1,REF!$A$2:$D$40,4,0),".",VLOOKUP(DA!AB$1,REF!$A$2:$B$40,2,0),".00.","0001")</f>
        <v>245.07.14.00.0001</v>
      </c>
      <c r="AC150" s="16" t="str">
        <f>CONCATENATE($B150,".",VLOOKUP(DA!AC$1,REF!$A$2:$D$40,4,0),".",VLOOKUP(DA!AC$1,REF!$A$2:$B$40,2,0),".00.","0001")</f>
        <v>245.06.30.00.0001</v>
      </c>
      <c r="AD150" s="16" t="str">
        <f>CONCATENATE($B150,".",VLOOKUP(DA!AD$1,REF!$A$2:$D$40,4,0),".",VLOOKUP(DA!AD$1,REF!$A$2:$B$40,2,0),".00.","0001")</f>
        <v>245.06.23.00.0001</v>
      </c>
      <c r="AE150" s="16" t="str">
        <f>CONCATENATE($B150,".",VLOOKUP(DA!AE$1,REF!$A$2:$D$40,4,0),".",VLOOKUP(DA!AE$1,REF!$A$2:$B$40,2,0),".00.","0001")</f>
        <v>245.08.32.00.0001</v>
      </c>
      <c r="AF150" s="16" t="str">
        <f>CONCATENATE($B150,".",VLOOKUP(DA!AF$1,REF!$A$2:$D$40,4,0),".",VLOOKUP(DA!AF$1,REF!$A$2:$B$40,2,0),".00.","0001")</f>
        <v>245.05.09.00.0001</v>
      </c>
      <c r="AG150" s="16" t="str">
        <f>CONCATENATE($B150,".",VLOOKUP(DA!AG$1,REF!$A$2:$D$40,4,0),".",VLOOKUP(DA!AG$1,REF!$A$2:$B$40,2,0),".00.","0001")</f>
        <v>245.07.19.00.0001</v>
      </c>
      <c r="AH150" s="16" t="str">
        <f>CONCATENATE($B150,".",VLOOKUP(DA!AH$1,REF!$A$2:$D$40,4,0),".",VLOOKUP(DA!AH$1,REF!$A$2:$B$40,2,0),".00.","0001")</f>
        <v>245.01.07.00.0001</v>
      </c>
      <c r="AI150" s="16" t="str">
        <f>CONCATENATE($B150,".",VLOOKUP(DA!AI$1,REF!$A$2:$D$40,4,0),".",VLOOKUP(DA!AI$1,REF!$A$2:$B$40,2,0),".00.","0001")</f>
        <v>245.08.12.00.0001</v>
      </c>
      <c r="AJ150" s="16" t="str">
        <f>CONCATENATE($B150,".",VLOOKUP(DA!AJ$1,REF!$A$2:$D$40,4,0),".",VLOOKUP(DA!AJ$1,REF!$A$2:$B$40,2,0),".00.","0001")</f>
        <v>245.08.29.00.0001</v>
      </c>
      <c r="AK150" s="16" t="str">
        <f>CONCATENATE($B150,".",VLOOKUP(DA!AK$1,REF!$A$2:$D$40,4,0),".",VLOOKUP(DA!AK$1,REF!$A$2:$B$40,2,0),".00.","0001")</f>
        <v>245.01.00.00.0001</v>
      </c>
      <c r="AL150" s="16" t="str">
        <f>CONCATENATE($B150,".",VLOOKUP(DA!AL$1,REF!$A$2:$D$40,4,0),".",VLOOKUP(DA!AL$1,REF!$A$2:$B$40,2,0),".00.","0001")</f>
        <v>245.03.00.00.0001</v>
      </c>
      <c r="AM150" s="16" t="str">
        <f>CONCATENATE($B150,".",VLOOKUP(DA!AM$1,REF!$A$2:$D$40,4,0),".",VLOOKUP(DA!AM$1,REF!$A$2:$B$40,2,0),".00.","0001")</f>
        <v>245.05.00.00.0001</v>
      </c>
      <c r="AN150" s="16" t="str">
        <f>CONCATENATE($B150,".",VLOOKUP(DA!AN$1,REF!$A$2:$D$40,4,0),".",VLOOKUP(DA!AN$1,REF!$A$2:$B$40,2,0),".00.","0001")</f>
        <v>245.06.00.00.0001</v>
      </c>
      <c r="AO150" s="16" t="str">
        <f>CONCATENATE($B150,".",VLOOKUP(DA!AO$1,REF!$A$2:$D$40,4,0),".",VLOOKUP(DA!AO$1,REF!$A$2:$B$40,2,0),".00.","0001")</f>
        <v>245.07.00.00.0001</v>
      </c>
      <c r="AP150" s="16" t="str">
        <f>CONCATENATE($B150,".",VLOOKUP(DA!AP$1,REF!$A$2:$D$40,4,0),".",VLOOKUP(DA!AP$1,REF!$A$2:$B$40,2,0),".00.","0001")</f>
        <v>245.08.00.00.0001</v>
      </c>
      <c r="AQ150" s="16" t="str">
        <f>CONCATENATE($B150,".",VLOOKUP(DA!AQ$1,REF!$A$2:$D$40,4,0),".",VLOOKUP(DA!AQ$1,REF!$A$2:$B$40,2,0),".00.","0001")</f>
        <v>245.00.00.00.0001</v>
      </c>
    </row>
    <row r="151" spans="1:43" ht="16.5" customHeight="1" x14ac:dyDescent="0.25">
      <c r="A151" s="21" t="s">
        <v>306</v>
      </c>
      <c r="B151" s="17" t="s">
        <v>414</v>
      </c>
      <c r="C151" s="17">
        <f t="shared" si="2"/>
        <v>268</v>
      </c>
      <c r="D151" s="21" t="s">
        <v>195</v>
      </c>
      <c r="E151" s="16" t="str">
        <f>CONCATENATE($B151,".",VLOOKUP(DA!E$1,REF!$A$2:$D$40,4,0),".",VLOOKUP(DA!E$1,REF!$A$2:$B$40,2,0),".00.","0001")</f>
        <v>268.08.26.00.0001</v>
      </c>
      <c r="F151" s="16" t="str">
        <f>CONCATENATE($B151,".",VLOOKUP(DA!F$1,REF!$A$2:$D$40,4,0),".",VLOOKUP(DA!F$1,REF!$A$2:$B$40,2,0),".00.","0001")</f>
        <v>268.03.10.00.0001</v>
      </c>
      <c r="G151" s="16" t="str">
        <f>CONCATENATE($B151,".",VLOOKUP(DA!G$1,REF!$A$2:$D$40,4,0),".",VLOOKUP(DA!G$1,REF!$A$2:$B$40,2,0),".00.","0001")</f>
        <v>268.07.17.00.0001</v>
      </c>
      <c r="H151" s="16" t="str">
        <f>CONCATENATE($B151,".",VLOOKUP(DA!H$1,REF!$A$2:$D$40,4,0),".",VLOOKUP(DA!H$1,REF!$A$2:$B$40,2,0),".00.","0001")</f>
        <v>268.01.04.00.0001</v>
      </c>
      <c r="I151" s="16" t="str">
        <f>CONCATENATE($B151,".",VLOOKUP(DA!I$1,REF!$A$2:$D$40,4,0),".",VLOOKUP(DA!I$1,REF!$A$2:$B$40,2,0),".00.","0001")</f>
        <v>268.07.16.00.0001</v>
      </c>
      <c r="J151" s="16" t="str">
        <f>CONCATENATE($B151,".",VLOOKUP(DA!J$1,REF!$A$2:$D$40,4,0),".",VLOOKUP(DA!J$1,REF!$A$2:$B$40,2,0),".00.","0001")</f>
        <v>268.06.31.00.0001</v>
      </c>
      <c r="K151" s="16" t="str">
        <f>CONCATENATE($B151,".",VLOOKUP(DA!K$1,REF!$A$2:$D$40,4,0),".",VLOOKUP(DA!K$1,REF!$A$2:$B$40,2,0),".00.","0001")</f>
        <v>268.06.22.00.0001</v>
      </c>
      <c r="L151" s="16" t="str">
        <f>CONCATENATE($B151,".",VLOOKUP(DA!L$1,REF!$A$2:$D$40,4,0),".",VLOOKUP(DA!L$1,REF!$A$2:$B$40,2,0),".00.","0001")</f>
        <v>268.01.03.00.0001</v>
      </c>
      <c r="M151" s="16" t="str">
        <f>CONCATENATE($B151,".",VLOOKUP(DA!M$1,REF!$A$2:$D$40,4,0),".",VLOOKUP(DA!M$1,REF!$A$2:$B$40,2,0),".00.","0001")</f>
        <v>268.06.28.00.0001</v>
      </c>
      <c r="N151" s="16" t="str">
        <f>CONCATENATE($B151,".",VLOOKUP(DA!N$1,REF!$A$2:$D$40,4,0),".",VLOOKUP(DA!N$1,REF!$A$2:$B$40,2,0),".00.","0001")</f>
        <v>268.08.13.00.0001</v>
      </c>
      <c r="O151" s="16" t="str">
        <f>CONCATENATE($B151,".",VLOOKUP(DA!O$1,REF!$A$2:$D$40,4,0),".",VLOOKUP(DA!O$1,REF!$A$2:$B$40,2,0),".00.","0001")</f>
        <v>268.06.24.00.0001</v>
      </c>
      <c r="P151" s="16" t="str">
        <f>CONCATENATE($B151,".",VLOOKUP(DA!P$1,REF!$A$2:$D$40,4,0),".",VLOOKUP(DA!P$1,REF!$A$2:$B$40,2,0),".00.","0001")</f>
        <v>268.06.27.00.0001</v>
      </c>
      <c r="Q151" s="16" t="str">
        <f>CONCATENATE($B151,".",VLOOKUP(DA!Q$1,REF!$A$2:$D$40,4,0),".",VLOOKUP(DA!Q$1,REF!$A$2:$B$40,2,0),".00.","0001")</f>
        <v>268.08.15.00.0001</v>
      </c>
      <c r="R151" s="16" t="str">
        <f>CONCATENATE($B151,".",VLOOKUP(DA!R$1,REF!$A$2:$D$40,4,0),".",VLOOKUP(DA!R$1,REF!$A$2:$B$40,2,0),".00.","0001")</f>
        <v>268.01.06.00.0001</v>
      </c>
      <c r="S151" s="16" t="str">
        <f>CONCATENATE($B151,".",VLOOKUP(DA!S$1,REF!$A$2:$D$40,4,0),".",VLOOKUP(DA!S$1,REF!$A$2:$B$40,2,0),".00.","0001")</f>
        <v>268.03.08.00.0001</v>
      </c>
      <c r="T151" s="16" t="str">
        <f>CONCATENATE($B151,".",VLOOKUP(DA!T$1,REF!$A$2:$D$40,4,0),".",VLOOKUP(DA!T$1,REF!$A$2:$B$40,2,0),".00.","0001")</f>
        <v>268.07.18.00.0001</v>
      </c>
      <c r="U151" s="16" t="str">
        <f>CONCATENATE($B151,".",VLOOKUP(DA!U$1,REF!$A$2:$D$40,4,0),".",VLOOKUP(DA!U$1,REF!$A$2:$B$40,2,0),".00.","0001")</f>
        <v>268.08.25.00.0001</v>
      </c>
      <c r="V151" s="16" t="str">
        <f>CONCATENATE($B151,".",VLOOKUP(DA!V$1,REF!$A$2:$D$40,4,0),".",VLOOKUP(DA!V$1,REF!$A$2:$B$40,2,0),".00.","0001")</f>
        <v>268.07.20.00.0001</v>
      </c>
      <c r="W151" s="16" t="str">
        <f>CONCATENATE($B151,".",VLOOKUP(DA!W$1,REF!$A$2:$D$40,4,0),".",VLOOKUP(DA!W$1,REF!$A$2:$B$40,2,0),".00.","0001")</f>
        <v>268.08.21.00.0001</v>
      </c>
      <c r="X151" s="16" t="str">
        <f>CONCATENATE($B151,".",VLOOKUP(DA!X$1,REF!$A$2:$D$40,4,0),".",VLOOKUP(DA!X$1,REF!$A$2:$B$40,2,0),".00.","0001")</f>
        <v>268.01.01.00.0001</v>
      </c>
      <c r="Y151" s="16" t="str">
        <f>CONCATENATE($B151,".",VLOOKUP(DA!Y$1,REF!$A$2:$D$40,4,0),".",VLOOKUP(DA!Y$1,REF!$A$2:$B$40,2,0),".00.","0001")</f>
        <v>268.03.11.00.0001</v>
      </c>
      <c r="Z151" s="16" t="str">
        <f>CONCATENATE($B151,".",VLOOKUP(DA!Z$1,REF!$A$2:$D$40,4,0),".",VLOOKUP(DA!Z$1,REF!$A$2:$B$40,2,0),".00.","0001")</f>
        <v>268.01.02.00.0001</v>
      </c>
      <c r="AA151" s="16" t="str">
        <f>CONCATENATE($B151,".",VLOOKUP(DA!AA$1,REF!$A$2:$D$40,4,0),".",VLOOKUP(DA!AA$1,REF!$A$2:$B$40,2,0),".00.","0001")</f>
        <v>268.01.05.00.0001</v>
      </c>
      <c r="AB151" s="16" t="str">
        <f>CONCATENATE($B151,".",VLOOKUP(DA!AB$1,REF!$A$2:$D$40,4,0),".",VLOOKUP(DA!AB$1,REF!$A$2:$B$40,2,0),".00.","0001")</f>
        <v>268.07.14.00.0001</v>
      </c>
      <c r="AC151" s="16" t="str">
        <f>CONCATENATE($B151,".",VLOOKUP(DA!AC$1,REF!$A$2:$D$40,4,0),".",VLOOKUP(DA!AC$1,REF!$A$2:$B$40,2,0),".00.","0001")</f>
        <v>268.06.30.00.0001</v>
      </c>
      <c r="AD151" s="16" t="str">
        <f>CONCATENATE($B151,".",VLOOKUP(DA!AD$1,REF!$A$2:$D$40,4,0),".",VLOOKUP(DA!AD$1,REF!$A$2:$B$40,2,0),".00.","0001")</f>
        <v>268.06.23.00.0001</v>
      </c>
      <c r="AE151" s="16" t="str">
        <f>CONCATENATE($B151,".",VLOOKUP(DA!AE$1,REF!$A$2:$D$40,4,0),".",VLOOKUP(DA!AE$1,REF!$A$2:$B$40,2,0),".00.","0001")</f>
        <v>268.08.32.00.0001</v>
      </c>
      <c r="AF151" s="16" t="str">
        <f>CONCATENATE($B151,".",VLOOKUP(DA!AF$1,REF!$A$2:$D$40,4,0),".",VLOOKUP(DA!AF$1,REF!$A$2:$B$40,2,0),".00.","0001")</f>
        <v>268.05.09.00.0001</v>
      </c>
      <c r="AG151" s="16" t="str">
        <f>CONCATENATE($B151,".",VLOOKUP(DA!AG$1,REF!$A$2:$D$40,4,0),".",VLOOKUP(DA!AG$1,REF!$A$2:$B$40,2,0),".00.","0001")</f>
        <v>268.07.19.00.0001</v>
      </c>
      <c r="AH151" s="16" t="str">
        <f>CONCATENATE($B151,".",VLOOKUP(DA!AH$1,REF!$A$2:$D$40,4,0),".",VLOOKUP(DA!AH$1,REF!$A$2:$B$40,2,0),".00.","0001")</f>
        <v>268.01.07.00.0001</v>
      </c>
      <c r="AI151" s="16" t="str">
        <f>CONCATENATE($B151,".",VLOOKUP(DA!AI$1,REF!$A$2:$D$40,4,0),".",VLOOKUP(DA!AI$1,REF!$A$2:$B$40,2,0),".00.","0001")</f>
        <v>268.08.12.00.0001</v>
      </c>
      <c r="AJ151" s="16" t="str">
        <f>CONCATENATE($B151,".",VLOOKUP(DA!AJ$1,REF!$A$2:$D$40,4,0),".",VLOOKUP(DA!AJ$1,REF!$A$2:$B$40,2,0),".00.","0001")</f>
        <v>268.08.29.00.0001</v>
      </c>
      <c r="AK151" s="16" t="str">
        <f>CONCATENATE($B151,".",VLOOKUP(DA!AK$1,REF!$A$2:$D$40,4,0),".",VLOOKUP(DA!AK$1,REF!$A$2:$B$40,2,0),".00.","0001")</f>
        <v>268.01.00.00.0001</v>
      </c>
      <c r="AL151" s="16" t="str">
        <f>CONCATENATE($B151,".",VLOOKUP(DA!AL$1,REF!$A$2:$D$40,4,0),".",VLOOKUP(DA!AL$1,REF!$A$2:$B$40,2,0),".00.","0001")</f>
        <v>268.03.00.00.0001</v>
      </c>
      <c r="AM151" s="16" t="str">
        <f>CONCATENATE($B151,".",VLOOKUP(DA!AM$1,REF!$A$2:$D$40,4,0),".",VLOOKUP(DA!AM$1,REF!$A$2:$B$40,2,0),".00.","0001")</f>
        <v>268.05.00.00.0001</v>
      </c>
      <c r="AN151" s="16" t="str">
        <f>CONCATENATE($B151,".",VLOOKUP(DA!AN$1,REF!$A$2:$D$40,4,0),".",VLOOKUP(DA!AN$1,REF!$A$2:$B$40,2,0),".00.","0001")</f>
        <v>268.06.00.00.0001</v>
      </c>
      <c r="AO151" s="16" t="str">
        <f>CONCATENATE($B151,".",VLOOKUP(DA!AO$1,REF!$A$2:$D$40,4,0),".",VLOOKUP(DA!AO$1,REF!$A$2:$B$40,2,0),".00.","0001")</f>
        <v>268.07.00.00.0001</v>
      </c>
      <c r="AP151" s="16" t="str">
        <f>CONCATENATE($B151,".",VLOOKUP(DA!AP$1,REF!$A$2:$D$40,4,0),".",VLOOKUP(DA!AP$1,REF!$A$2:$B$40,2,0),".00.","0001")</f>
        <v>268.08.00.00.0001</v>
      </c>
      <c r="AQ151" s="16" t="str">
        <f>CONCATENATE($B151,".",VLOOKUP(DA!AQ$1,REF!$A$2:$D$40,4,0),".",VLOOKUP(DA!AQ$1,REF!$A$2:$B$40,2,0),".00.","0001")</f>
        <v>268.00.00.00.0001</v>
      </c>
    </row>
    <row r="152" spans="1:43" ht="16.5" customHeight="1" x14ac:dyDescent="0.25">
      <c r="A152" s="21" t="s">
        <v>306</v>
      </c>
      <c r="B152" s="17" t="s">
        <v>415</v>
      </c>
      <c r="C152" s="17">
        <f t="shared" si="2"/>
        <v>269</v>
      </c>
      <c r="D152" s="21" t="s">
        <v>196</v>
      </c>
      <c r="E152" s="16" t="str">
        <f>CONCATENATE($B152,".",VLOOKUP(DA!E$1,REF!$A$2:$D$40,4,0),".",VLOOKUP(DA!E$1,REF!$A$2:$B$40,2,0),".00.","0001")</f>
        <v>269.08.26.00.0001</v>
      </c>
      <c r="F152" s="16" t="str">
        <f>CONCATENATE($B152,".",VLOOKUP(DA!F$1,REF!$A$2:$D$40,4,0),".",VLOOKUP(DA!F$1,REF!$A$2:$B$40,2,0),".00.","0001")</f>
        <v>269.03.10.00.0001</v>
      </c>
      <c r="G152" s="16" t="str">
        <f>CONCATENATE($B152,".",VLOOKUP(DA!G$1,REF!$A$2:$D$40,4,0),".",VLOOKUP(DA!G$1,REF!$A$2:$B$40,2,0),".00.","0001")</f>
        <v>269.07.17.00.0001</v>
      </c>
      <c r="H152" s="16" t="str">
        <f>CONCATENATE($B152,".",VLOOKUP(DA!H$1,REF!$A$2:$D$40,4,0),".",VLOOKUP(DA!H$1,REF!$A$2:$B$40,2,0),".00.","0001")</f>
        <v>269.01.04.00.0001</v>
      </c>
      <c r="I152" s="16" t="str">
        <f>CONCATENATE($B152,".",VLOOKUP(DA!I$1,REF!$A$2:$D$40,4,0),".",VLOOKUP(DA!I$1,REF!$A$2:$B$40,2,0),".00.","0001")</f>
        <v>269.07.16.00.0001</v>
      </c>
      <c r="J152" s="16" t="str">
        <f>CONCATENATE($B152,".",VLOOKUP(DA!J$1,REF!$A$2:$D$40,4,0),".",VLOOKUP(DA!J$1,REF!$A$2:$B$40,2,0),".00.","0001")</f>
        <v>269.06.31.00.0001</v>
      </c>
      <c r="K152" s="16" t="str">
        <f>CONCATENATE($B152,".",VLOOKUP(DA!K$1,REF!$A$2:$D$40,4,0),".",VLOOKUP(DA!K$1,REF!$A$2:$B$40,2,0),".00.","0001")</f>
        <v>269.06.22.00.0001</v>
      </c>
      <c r="L152" s="16" t="str">
        <f>CONCATENATE($B152,".",VLOOKUP(DA!L$1,REF!$A$2:$D$40,4,0),".",VLOOKUP(DA!L$1,REF!$A$2:$B$40,2,0),".00.","0001")</f>
        <v>269.01.03.00.0001</v>
      </c>
      <c r="M152" s="16" t="str">
        <f>CONCATENATE($B152,".",VLOOKUP(DA!M$1,REF!$A$2:$D$40,4,0),".",VLOOKUP(DA!M$1,REF!$A$2:$B$40,2,0),".00.","0001")</f>
        <v>269.06.28.00.0001</v>
      </c>
      <c r="N152" s="16" t="str">
        <f>CONCATENATE($B152,".",VLOOKUP(DA!N$1,REF!$A$2:$D$40,4,0),".",VLOOKUP(DA!N$1,REF!$A$2:$B$40,2,0),".00.","0001")</f>
        <v>269.08.13.00.0001</v>
      </c>
      <c r="O152" s="16" t="str">
        <f>CONCATENATE($B152,".",VLOOKUP(DA!O$1,REF!$A$2:$D$40,4,0),".",VLOOKUP(DA!O$1,REF!$A$2:$B$40,2,0),".00.","0001")</f>
        <v>269.06.24.00.0001</v>
      </c>
      <c r="P152" s="16" t="str">
        <f>CONCATENATE($B152,".",VLOOKUP(DA!P$1,REF!$A$2:$D$40,4,0),".",VLOOKUP(DA!P$1,REF!$A$2:$B$40,2,0),".00.","0001")</f>
        <v>269.06.27.00.0001</v>
      </c>
      <c r="Q152" s="16" t="str">
        <f>CONCATENATE($B152,".",VLOOKUP(DA!Q$1,REF!$A$2:$D$40,4,0),".",VLOOKUP(DA!Q$1,REF!$A$2:$B$40,2,0),".00.","0001")</f>
        <v>269.08.15.00.0001</v>
      </c>
      <c r="R152" s="16" t="str">
        <f>CONCATENATE($B152,".",VLOOKUP(DA!R$1,REF!$A$2:$D$40,4,0),".",VLOOKUP(DA!R$1,REF!$A$2:$B$40,2,0),".00.","0001")</f>
        <v>269.01.06.00.0001</v>
      </c>
      <c r="S152" s="16" t="str">
        <f>CONCATENATE($B152,".",VLOOKUP(DA!S$1,REF!$A$2:$D$40,4,0),".",VLOOKUP(DA!S$1,REF!$A$2:$B$40,2,0),".00.","0001")</f>
        <v>269.03.08.00.0001</v>
      </c>
      <c r="T152" s="16" t="str">
        <f>CONCATENATE($B152,".",VLOOKUP(DA!T$1,REF!$A$2:$D$40,4,0),".",VLOOKUP(DA!T$1,REF!$A$2:$B$40,2,0),".00.","0001")</f>
        <v>269.07.18.00.0001</v>
      </c>
      <c r="U152" s="16" t="str">
        <f>CONCATENATE($B152,".",VLOOKUP(DA!U$1,REF!$A$2:$D$40,4,0),".",VLOOKUP(DA!U$1,REF!$A$2:$B$40,2,0),".00.","0001")</f>
        <v>269.08.25.00.0001</v>
      </c>
      <c r="V152" s="16" t="str">
        <f>CONCATENATE($B152,".",VLOOKUP(DA!V$1,REF!$A$2:$D$40,4,0),".",VLOOKUP(DA!V$1,REF!$A$2:$B$40,2,0),".00.","0001")</f>
        <v>269.07.20.00.0001</v>
      </c>
      <c r="W152" s="16" t="str">
        <f>CONCATENATE($B152,".",VLOOKUP(DA!W$1,REF!$A$2:$D$40,4,0),".",VLOOKUP(DA!W$1,REF!$A$2:$B$40,2,0),".00.","0001")</f>
        <v>269.08.21.00.0001</v>
      </c>
      <c r="X152" s="16" t="str">
        <f>CONCATENATE($B152,".",VLOOKUP(DA!X$1,REF!$A$2:$D$40,4,0),".",VLOOKUP(DA!X$1,REF!$A$2:$B$40,2,0),".00.","0001")</f>
        <v>269.01.01.00.0001</v>
      </c>
      <c r="Y152" s="16" t="str">
        <f>CONCATENATE($B152,".",VLOOKUP(DA!Y$1,REF!$A$2:$D$40,4,0),".",VLOOKUP(DA!Y$1,REF!$A$2:$B$40,2,0),".00.","0001")</f>
        <v>269.03.11.00.0001</v>
      </c>
      <c r="Z152" s="16" t="str">
        <f>CONCATENATE($B152,".",VLOOKUP(DA!Z$1,REF!$A$2:$D$40,4,0),".",VLOOKUP(DA!Z$1,REF!$A$2:$B$40,2,0),".00.","0001")</f>
        <v>269.01.02.00.0001</v>
      </c>
      <c r="AA152" s="16" t="str">
        <f>CONCATENATE($B152,".",VLOOKUP(DA!AA$1,REF!$A$2:$D$40,4,0),".",VLOOKUP(DA!AA$1,REF!$A$2:$B$40,2,0),".00.","0001")</f>
        <v>269.01.05.00.0001</v>
      </c>
      <c r="AB152" s="16" t="str">
        <f>CONCATENATE($B152,".",VLOOKUP(DA!AB$1,REF!$A$2:$D$40,4,0),".",VLOOKUP(DA!AB$1,REF!$A$2:$B$40,2,0),".00.","0001")</f>
        <v>269.07.14.00.0001</v>
      </c>
      <c r="AC152" s="16" t="str">
        <f>CONCATENATE($B152,".",VLOOKUP(DA!AC$1,REF!$A$2:$D$40,4,0),".",VLOOKUP(DA!AC$1,REF!$A$2:$B$40,2,0),".00.","0001")</f>
        <v>269.06.30.00.0001</v>
      </c>
      <c r="AD152" s="16" t="str">
        <f>CONCATENATE($B152,".",VLOOKUP(DA!AD$1,REF!$A$2:$D$40,4,0),".",VLOOKUP(DA!AD$1,REF!$A$2:$B$40,2,0),".00.","0001")</f>
        <v>269.06.23.00.0001</v>
      </c>
      <c r="AE152" s="16" t="str">
        <f>CONCATENATE($B152,".",VLOOKUP(DA!AE$1,REF!$A$2:$D$40,4,0),".",VLOOKUP(DA!AE$1,REF!$A$2:$B$40,2,0),".00.","0001")</f>
        <v>269.08.32.00.0001</v>
      </c>
      <c r="AF152" s="16" t="str">
        <f>CONCATENATE($B152,".",VLOOKUP(DA!AF$1,REF!$A$2:$D$40,4,0),".",VLOOKUP(DA!AF$1,REF!$A$2:$B$40,2,0),".00.","0001")</f>
        <v>269.05.09.00.0001</v>
      </c>
      <c r="AG152" s="16" t="str">
        <f>CONCATENATE($B152,".",VLOOKUP(DA!AG$1,REF!$A$2:$D$40,4,0),".",VLOOKUP(DA!AG$1,REF!$A$2:$B$40,2,0),".00.","0001")</f>
        <v>269.07.19.00.0001</v>
      </c>
      <c r="AH152" s="16" t="str">
        <f>CONCATENATE($B152,".",VLOOKUP(DA!AH$1,REF!$A$2:$D$40,4,0),".",VLOOKUP(DA!AH$1,REF!$A$2:$B$40,2,0),".00.","0001")</f>
        <v>269.01.07.00.0001</v>
      </c>
      <c r="AI152" s="16" t="str">
        <f>CONCATENATE($B152,".",VLOOKUP(DA!AI$1,REF!$A$2:$D$40,4,0),".",VLOOKUP(DA!AI$1,REF!$A$2:$B$40,2,0),".00.","0001")</f>
        <v>269.08.12.00.0001</v>
      </c>
      <c r="AJ152" s="16" t="str">
        <f>CONCATENATE($B152,".",VLOOKUP(DA!AJ$1,REF!$A$2:$D$40,4,0),".",VLOOKUP(DA!AJ$1,REF!$A$2:$B$40,2,0),".00.","0001")</f>
        <v>269.08.29.00.0001</v>
      </c>
      <c r="AK152" s="16" t="str">
        <f>CONCATENATE($B152,".",VLOOKUP(DA!AK$1,REF!$A$2:$D$40,4,0),".",VLOOKUP(DA!AK$1,REF!$A$2:$B$40,2,0),".00.","0001")</f>
        <v>269.01.00.00.0001</v>
      </c>
      <c r="AL152" s="16" t="str">
        <f>CONCATENATE($B152,".",VLOOKUP(DA!AL$1,REF!$A$2:$D$40,4,0),".",VLOOKUP(DA!AL$1,REF!$A$2:$B$40,2,0),".00.","0001")</f>
        <v>269.03.00.00.0001</v>
      </c>
      <c r="AM152" s="16" t="str">
        <f>CONCATENATE($B152,".",VLOOKUP(DA!AM$1,REF!$A$2:$D$40,4,0),".",VLOOKUP(DA!AM$1,REF!$A$2:$B$40,2,0),".00.","0001")</f>
        <v>269.05.00.00.0001</v>
      </c>
      <c r="AN152" s="16" t="str">
        <f>CONCATENATE($B152,".",VLOOKUP(DA!AN$1,REF!$A$2:$D$40,4,0),".",VLOOKUP(DA!AN$1,REF!$A$2:$B$40,2,0),".00.","0001")</f>
        <v>269.06.00.00.0001</v>
      </c>
      <c r="AO152" s="16" t="str">
        <f>CONCATENATE($B152,".",VLOOKUP(DA!AO$1,REF!$A$2:$D$40,4,0),".",VLOOKUP(DA!AO$1,REF!$A$2:$B$40,2,0),".00.","0001")</f>
        <v>269.07.00.00.0001</v>
      </c>
      <c r="AP152" s="16" t="str">
        <f>CONCATENATE($B152,".",VLOOKUP(DA!AP$1,REF!$A$2:$D$40,4,0),".",VLOOKUP(DA!AP$1,REF!$A$2:$B$40,2,0),".00.","0001")</f>
        <v>269.08.00.00.0001</v>
      </c>
      <c r="AQ152" s="16" t="str">
        <f>CONCATENATE($B152,".",VLOOKUP(DA!AQ$1,REF!$A$2:$D$40,4,0),".",VLOOKUP(DA!AQ$1,REF!$A$2:$B$40,2,0),".00.","0001")</f>
        <v>269.00.00.00.0001</v>
      </c>
    </row>
    <row r="153" spans="1:43" ht="16.5" customHeight="1" x14ac:dyDescent="0.25">
      <c r="A153" s="21" t="s">
        <v>307</v>
      </c>
      <c r="B153" s="17" t="s">
        <v>416</v>
      </c>
      <c r="C153" s="17">
        <f t="shared" si="2"/>
        <v>270</v>
      </c>
      <c r="D153" s="21" t="s">
        <v>197</v>
      </c>
      <c r="E153" s="16" t="str">
        <f>CONCATENATE($B153,".",VLOOKUP(DA!E$1,REF!$A$2:$D$40,4,0),".",VLOOKUP(DA!E$1,REF!$A$2:$B$40,2,0),".00.","0001")</f>
        <v>270.08.26.00.0001</v>
      </c>
      <c r="F153" s="16" t="str">
        <f>CONCATENATE($B153,".",VLOOKUP(DA!F$1,REF!$A$2:$D$40,4,0),".",VLOOKUP(DA!F$1,REF!$A$2:$B$40,2,0),".00.","0001")</f>
        <v>270.03.10.00.0001</v>
      </c>
      <c r="G153" s="16" t="str">
        <f>CONCATENATE($B153,".",VLOOKUP(DA!G$1,REF!$A$2:$D$40,4,0),".",VLOOKUP(DA!G$1,REF!$A$2:$B$40,2,0),".00.","0001")</f>
        <v>270.07.17.00.0001</v>
      </c>
      <c r="H153" s="16" t="str">
        <f>CONCATENATE($B153,".",VLOOKUP(DA!H$1,REF!$A$2:$D$40,4,0),".",VLOOKUP(DA!H$1,REF!$A$2:$B$40,2,0),".00.","0001")</f>
        <v>270.01.04.00.0001</v>
      </c>
      <c r="I153" s="16" t="str">
        <f>CONCATENATE($B153,".",VLOOKUP(DA!I$1,REF!$A$2:$D$40,4,0),".",VLOOKUP(DA!I$1,REF!$A$2:$B$40,2,0),".00.","0001")</f>
        <v>270.07.16.00.0001</v>
      </c>
      <c r="J153" s="16" t="str">
        <f>CONCATENATE($B153,".",VLOOKUP(DA!J$1,REF!$A$2:$D$40,4,0),".",VLOOKUP(DA!J$1,REF!$A$2:$B$40,2,0),".00.","0001")</f>
        <v>270.06.31.00.0001</v>
      </c>
      <c r="K153" s="16" t="str">
        <f>CONCATENATE($B153,".",VLOOKUP(DA!K$1,REF!$A$2:$D$40,4,0),".",VLOOKUP(DA!K$1,REF!$A$2:$B$40,2,0),".00.","0001")</f>
        <v>270.06.22.00.0001</v>
      </c>
      <c r="L153" s="16" t="str">
        <f>CONCATENATE($B153,".",VLOOKUP(DA!L$1,REF!$A$2:$D$40,4,0),".",VLOOKUP(DA!L$1,REF!$A$2:$B$40,2,0),".00.","0001")</f>
        <v>270.01.03.00.0001</v>
      </c>
      <c r="M153" s="16" t="str">
        <f>CONCATENATE($B153,".",VLOOKUP(DA!M$1,REF!$A$2:$D$40,4,0),".",VLOOKUP(DA!M$1,REF!$A$2:$B$40,2,0),".00.","0001")</f>
        <v>270.06.28.00.0001</v>
      </c>
      <c r="N153" s="16" t="str">
        <f>CONCATENATE($B153,".",VLOOKUP(DA!N$1,REF!$A$2:$D$40,4,0),".",VLOOKUP(DA!N$1,REF!$A$2:$B$40,2,0),".00.","0001")</f>
        <v>270.08.13.00.0001</v>
      </c>
      <c r="O153" s="16" t="str">
        <f>CONCATENATE($B153,".",VLOOKUP(DA!O$1,REF!$A$2:$D$40,4,0),".",VLOOKUP(DA!O$1,REF!$A$2:$B$40,2,0),".00.","0001")</f>
        <v>270.06.24.00.0001</v>
      </c>
      <c r="P153" s="16" t="str">
        <f>CONCATENATE($B153,".",VLOOKUP(DA!P$1,REF!$A$2:$D$40,4,0),".",VLOOKUP(DA!P$1,REF!$A$2:$B$40,2,0),".00.","0001")</f>
        <v>270.06.27.00.0001</v>
      </c>
      <c r="Q153" s="16" t="str">
        <f>CONCATENATE($B153,".",VLOOKUP(DA!Q$1,REF!$A$2:$D$40,4,0),".",VLOOKUP(DA!Q$1,REF!$A$2:$B$40,2,0),".00.","0001")</f>
        <v>270.08.15.00.0001</v>
      </c>
      <c r="R153" s="16" t="str">
        <f>CONCATENATE($B153,".",VLOOKUP(DA!R$1,REF!$A$2:$D$40,4,0),".",VLOOKUP(DA!R$1,REF!$A$2:$B$40,2,0),".00.","0001")</f>
        <v>270.01.06.00.0001</v>
      </c>
      <c r="S153" s="16" t="str">
        <f>CONCATENATE($B153,".",VLOOKUP(DA!S$1,REF!$A$2:$D$40,4,0),".",VLOOKUP(DA!S$1,REF!$A$2:$B$40,2,0),".00.","0001")</f>
        <v>270.03.08.00.0001</v>
      </c>
      <c r="T153" s="16" t="str">
        <f>CONCATENATE($B153,".",VLOOKUP(DA!T$1,REF!$A$2:$D$40,4,0),".",VLOOKUP(DA!T$1,REF!$A$2:$B$40,2,0),".00.","0001")</f>
        <v>270.07.18.00.0001</v>
      </c>
      <c r="U153" s="16" t="str">
        <f>CONCATENATE($B153,".",VLOOKUP(DA!U$1,REF!$A$2:$D$40,4,0),".",VLOOKUP(DA!U$1,REF!$A$2:$B$40,2,0),".00.","0001")</f>
        <v>270.08.25.00.0001</v>
      </c>
      <c r="V153" s="16" t="str">
        <f>CONCATENATE($B153,".",VLOOKUP(DA!V$1,REF!$A$2:$D$40,4,0),".",VLOOKUP(DA!V$1,REF!$A$2:$B$40,2,0),".00.","0001")</f>
        <v>270.07.20.00.0001</v>
      </c>
      <c r="W153" s="16" t="str">
        <f>CONCATENATE($B153,".",VLOOKUP(DA!W$1,REF!$A$2:$D$40,4,0),".",VLOOKUP(DA!W$1,REF!$A$2:$B$40,2,0),".00.","0001")</f>
        <v>270.08.21.00.0001</v>
      </c>
      <c r="X153" s="16" t="str">
        <f>CONCATENATE($B153,".",VLOOKUP(DA!X$1,REF!$A$2:$D$40,4,0),".",VLOOKUP(DA!X$1,REF!$A$2:$B$40,2,0),".00.","0001")</f>
        <v>270.01.01.00.0001</v>
      </c>
      <c r="Y153" s="16" t="str">
        <f>CONCATENATE($B153,".",VLOOKUP(DA!Y$1,REF!$A$2:$D$40,4,0),".",VLOOKUP(DA!Y$1,REF!$A$2:$B$40,2,0),".00.","0001")</f>
        <v>270.03.11.00.0001</v>
      </c>
      <c r="Z153" s="16" t="str">
        <f>CONCATENATE($B153,".",VLOOKUP(DA!Z$1,REF!$A$2:$D$40,4,0),".",VLOOKUP(DA!Z$1,REF!$A$2:$B$40,2,0),".00.","0001")</f>
        <v>270.01.02.00.0001</v>
      </c>
      <c r="AA153" s="16" t="str">
        <f>CONCATENATE($B153,".",VLOOKUP(DA!AA$1,REF!$A$2:$D$40,4,0),".",VLOOKUP(DA!AA$1,REF!$A$2:$B$40,2,0),".00.","0001")</f>
        <v>270.01.05.00.0001</v>
      </c>
      <c r="AB153" s="16" t="str">
        <f>CONCATENATE($B153,".",VLOOKUP(DA!AB$1,REF!$A$2:$D$40,4,0),".",VLOOKUP(DA!AB$1,REF!$A$2:$B$40,2,0),".00.","0001")</f>
        <v>270.07.14.00.0001</v>
      </c>
      <c r="AC153" s="16" t="str">
        <f>CONCATENATE($B153,".",VLOOKUP(DA!AC$1,REF!$A$2:$D$40,4,0),".",VLOOKUP(DA!AC$1,REF!$A$2:$B$40,2,0),".00.","0001")</f>
        <v>270.06.30.00.0001</v>
      </c>
      <c r="AD153" s="16" t="str">
        <f>CONCATENATE($B153,".",VLOOKUP(DA!AD$1,REF!$A$2:$D$40,4,0),".",VLOOKUP(DA!AD$1,REF!$A$2:$B$40,2,0),".00.","0001")</f>
        <v>270.06.23.00.0001</v>
      </c>
      <c r="AE153" s="16" t="str">
        <f>CONCATENATE($B153,".",VLOOKUP(DA!AE$1,REF!$A$2:$D$40,4,0),".",VLOOKUP(DA!AE$1,REF!$A$2:$B$40,2,0),".00.","0001")</f>
        <v>270.08.32.00.0001</v>
      </c>
      <c r="AF153" s="16" t="str">
        <f>CONCATENATE($B153,".",VLOOKUP(DA!AF$1,REF!$A$2:$D$40,4,0),".",VLOOKUP(DA!AF$1,REF!$A$2:$B$40,2,0),".00.","0001")</f>
        <v>270.05.09.00.0001</v>
      </c>
      <c r="AG153" s="16" t="str">
        <f>CONCATENATE($B153,".",VLOOKUP(DA!AG$1,REF!$A$2:$D$40,4,0),".",VLOOKUP(DA!AG$1,REF!$A$2:$B$40,2,0),".00.","0001")</f>
        <v>270.07.19.00.0001</v>
      </c>
      <c r="AH153" s="16" t="str">
        <f>CONCATENATE($B153,".",VLOOKUP(DA!AH$1,REF!$A$2:$D$40,4,0),".",VLOOKUP(DA!AH$1,REF!$A$2:$B$40,2,0),".00.","0001")</f>
        <v>270.01.07.00.0001</v>
      </c>
      <c r="AI153" s="16" t="str">
        <f>CONCATENATE($B153,".",VLOOKUP(DA!AI$1,REF!$A$2:$D$40,4,0),".",VLOOKUP(DA!AI$1,REF!$A$2:$B$40,2,0),".00.","0001")</f>
        <v>270.08.12.00.0001</v>
      </c>
      <c r="AJ153" s="16" t="str">
        <f>CONCATENATE($B153,".",VLOOKUP(DA!AJ$1,REF!$A$2:$D$40,4,0),".",VLOOKUP(DA!AJ$1,REF!$A$2:$B$40,2,0),".00.","0001")</f>
        <v>270.08.29.00.0001</v>
      </c>
      <c r="AK153" s="16" t="str">
        <f>CONCATENATE($B153,".",VLOOKUP(DA!AK$1,REF!$A$2:$D$40,4,0),".",VLOOKUP(DA!AK$1,REF!$A$2:$B$40,2,0),".00.","0001")</f>
        <v>270.01.00.00.0001</v>
      </c>
      <c r="AL153" s="16" t="str">
        <f>CONCATENATE($B153,".",VLOOKUP(DA!AL$1,REF!$A$2:$D$40,4,0),".",VLOOKUP(DA!AL$1,REF!$A$2:$B$40,2,0),".00.","0001")</f>
        <v>270.03.00.00.0001</v>
      </c>
      <c r="AM153" s="16" t="str">
        <f>CONCATENATE($B153,".",VLOOKUP(DA!AM$1,REF!$A$2:$D$40,4,0),".",VLOOKUP(DA!AM$1,REF!$A$2:$B$40,2,0),".00.","0001")</f>
        <v>270.05.00.00.0001</v>
      </c>
      <c r="AN153" s="16" t="str">
        <f>CONCATENATE($B153,".",VLOOKUP(DA!AN$1,REF!$A$2:$D$40,4,0),".",VLOOKUP(DA!AN$1,REF!$A$2:$B$40,2,0),".00.","0001")</f>
        <v>270.06.00.00.0001</v>
      </c>
      <c r="AO153" s="16" t="str">
        <f>CONCATENATE($B153,".",VLOOKUP(DA!AO$1,REF!$A$2:$D$40,4,0),".",VLOOKUP(DA!AO$1,REF!$A$2:$B$40,2,0),".00.","0001")</f>
        <v>270.07.00.00.0001</v>
      </c>
      <c r="AP153" s="16" t="str">
        <f>CONCATENATE($B153,".",VLOOKUP(DA!AP$1,REF!$A$2:$D$40,4,0),".",VLOOKUP(DA!AP$1,REF!$A$2:$B$40,2,0),".00.","0001")</f>
        <v>270.08.00.00.0001</v>
      </c>
      <c r="AQ153" s="16" t="str">
        <f>CONCATENATE($B153,".",VLOOKUP(DA!AQ$1,REF!$A$2:$D$40,4,0),".",VLOOKUP(DA!AQ$1,REF!$A$2:$B$40,2,0),".00.","0001")</f>
        <v>270.00.00.00.0001</v>
      </c>
    </row>
    <row r="154" spans="1:43" ht="16.5" customHeight="1" x14ac:dyDescent="0.25">
      <c r="A154" s="21" t="s">
        <v>307</v>
      </c>
      <c r="B154" s="17" t="s">
        <v>417</v>
      </c>
      <c r="C154" s="17">
        <f t="shared" si="2"/>
        <v>271</v>
      </c>
      <c r="D154" s="21" t="s">
        <v>198</v>
      </c>
      <c r="E154" s="16" t="str">
        <f>CONCATENATE($B154,".",VLOOKUP(DA!E$1,REF!$A$2:$D$40,4,0),".",VLOOKUP(DA!E$1,REF!$A$2:$B$40,2,0),".00.","0001")</f>
        <v>271.08.26.00.0001</v>
      </c>
      <c r="F154" s="16" t="str">
        <f>CONCATENATE($B154,".",VLOOKUP(DA!F$1,REF!$A$2:$D$40,4,0),".",VLOOKUP(DA!F$1,REF!$A$2:$B$40,2,0),".00.","0001")</f>
        <v>271.03.10.00.0001</v>
      </c>
      <c r="G154" s="16" t="str">
        <f>CONCATENATE($B154,".",VLOOKUP(DA!G$1,REF!$A$2:$D$40,4,0),".",VLOOKUP(DA!G$1,REF!$A$2:$B$40,2,0),".00.","0001")</f>
        <v>271.07.17.00.0001</v>
      </c>
      <c r="H154" s="16" t="str">
        <f>CONCATENATE($B154,".",VLOOKUP(DA!H$1,REF!$A$2:$D$40,4,0),".",VLOOKUP(DA!H$1,REF!$A$2:$B$40,2,0),".00.","0001")</f>
        <v>271.01.04.00.0001</v>
      </c>
      <c r="I154" s="16" t="str">
        <f>CONCATENATE($B154,".",VLOOKUP(DA!I$1,REF!$A$2:$D$40,4,0),".",VLOOKUP(DA!I$1,REF!$A$2:$B$40,2,0),".00.","0001")</f>
        <v>271.07.16.00.0001</v>
      </c>
      <c r="J154" s="16" t="str">
        <f>CONCATENATE($B154,".",VLOOKUP(DA!J$1,REF!$A$2:$D$40,4,0),".",VLOOKUP(DA!J$1,REF!$A$2:$B$40,2,0),".00.","0001")</f>
        <v>271.06.31.00.0001</v>
      </c>
      <c r="K154" s="16" t="str">
        <f>CONCATENATE($B154,".",VLOOKUP(DA!K$1,REF!$A$2:$D$40,4,0),".",VLOOKUP(DA!K$1,REF!$A$2:$B$40,2,0),".00.","0001")</f>
        <v>271.06.22.00.0001</v>
      </c>
      <c r="L154" s="16" t="str">
        <f>CONCATENATE($B154,".",VLOOKUP(DA!L$1,REF!$A$2:$D$40,4,0),".",VLOOKUP(DA!L$1,REF!$A$2:$B$40,2,0),".00.","0001")</f>
        <v>271.01.03.00.0001</v>
      </c>
      <c r="M154" s="16" t="str">
        <f>CONCATENATE($B154,".",VLOOKUP(DA!M$1,REF!$A$2:$D$40,4,0),".",VLOOKUP(DA!M$1,REF!$A$2:$B$40,2,0),".00.","0001")</f>
        <v>271.06.28.00.0001</v>
      </c>
      <c r="N154" s="16" t="str">
        <f>CONCATENATE($B154,".",VLOOKUP(DA!N$1,REF!$A$2:$D$40,4,0),".",VLOOKUP(DA!N$1,REF!$A$2:$B$40,2,0),".00.","0001")</f>
        <v>271.08.13.00.0001</v>
      </c>
      <c r="O154" s="16" t="str">
        <f>CONCATENATE($B154,".",VLOOKUP(DA!O$1,REF!$A$2:$D$40,4,0),".",VLOOKUP(DA!O$1,REF!$A$2:$B$40,2,0),".00.","0001")</f>
        <v>271.06.24.00.0001</v>
      </c>
      <c r="P154" s="16" t="str">
        <f>CONCATENATE($B154,".",VLOOKUP(DA!P$1,REF!$A$2:$D$40,4,0),".",VLOOKUP(DA!P$1,REF!$A$2:$B$40,2,0),".00.","0001")</f>
        <v>271.06.27.00.0001</v>
      </c>
      <c r="Q154" s="16" t="str">
        <f>CONCATENATE($B154,".",VLOOKUP(DA!Q$1,REF!$A$2:$D$40,4,0),".",VLOOKUP(DA!Q$1,REF!$A$2:$B$40,2,0),".00.","0001")</f>
        <v>271.08.15.00.0001</v>
      </c>
      <c r="R154" s="16" t="str">
        <f>CONCATENATE($B154,".",VLOOKUP(DA!R$1,REF!$A$2:$D$40,4,0),".",VLOOKUP(DA!R$1,REF!$A$2:$B$40,2,0),".00.","0001")</f>
        <v>271.01.06.00.0001</v>
      </c>
      <c r="S154" s="16" t="str">
        <f>CONCATENATE($B154,".",VLOOKUP(DA!S$1,REF!$A$2:$D$40,4,0),".",VLOOKUP(DA!S$1,REF!$A$2:$B$40,2,0),".00.","0001")</f>
        <v>271.03.08.00.0001</v>
      </c>
      <c r="T154" s="16" t="str">
        <f>CONCATENATE($B154,".",VLOOKUP(DA!T$1,REF!$A$2:$D$40,4,0),".",VLOOKUP(DA!T$1,REF!$A$2:$B$40,2,0),".00.","0001")</f>
        <v>271.07.18.00.0001</v>
      </c>
      <c r="U154" s="16" t="str">
        <f>CONCATENATE($B154,".",VLOOKUP(DA!U$1,REF!$A$2:$D$40,4,0),".",VLOOKUP(DA!U$1,REF!$A$2:$B$40,2,0),".00.","0001")</f>
        <v>271.08.25.00.0001</v>
      </c>
      <c r="V154" s="16" t="str">
        <f>CONCATENATE($B154,".",VLOOKUP(DA!V$1,REF!$A$2:$D$40,4,0),".",VLOOKUP(DA!V$1,REF!$A$2:$B$40,2,0),".00.","0001")</f>
        <v>271.07.20.00.0001</v>
      </c>
      <c r="W154" s="16" t="str">
        <f>CONCATENATE($B154,".",VLOOKUP(DA!W$1,REF!$A$2:$D$40,4,0),".",VLOOKUP(DA!W$1,REF!$A$2:$B$40,2,0),".00.","0001")</f>
        <v>271.08.21.00.0001</v>
      </c>
      <c r="X154" s="16" t="str">
        <f>CONCATENATE($B154,".",VLOOKUP(DA!X$1,REF!$A$2:$D$40,4,0),".",VLOOKUP(DA!X$1,REF!$A$2:$B$40,2,0),".00.","0001")</f>
        <v>271.01.01.00.0001</v>
      </c>
      <c r="Y154" s="16" t="str">
        <f>CONCATENATE($B154,".",VLOOKUP(DA!Y$1,REF!$A$2:$D$40,4,0),".",VLOOKUP(DA!Y$1,REF!$A$2:$B$40,2,0),".00.","0001")</f>
        <v>271.03.11.00.0001</v>
      </c>
      <c r="Z154" s="16" t="str">
        <f>CONCATENATE($B154,".",VLOOKUP(DA!Z$1,REF!$A$2:$D$40,4,0),".",VLOOKUP(DA!Z$1,REF!$A$2:$B$40,2,0),".00.","0001")</f>
        <v>271.01.02.00.0001</v>
      </c>
      <c r="AA154" s="16" t="str">
        <f>CONCATENATE($B154,".",VLOOKUP(DA!AA$1,REF!$A$2:$D$40,4,0),".",VLOOKUP(DA!AA$1,REF!$A$2:$B$40,2,0),".00.","0001")</f>
        <v>271.01.05.00.0001</v>
      </c>
      <c r="AB154" s="16" t="str">
        <f>CONCATENATE($B154,".",VLOOKUP(DA!AB$1,REF!$A$2:$D$40,4,0),".",VLOOKUP(DA!AB$1,REF!$A$2:$B$40,2,0),".00.","0001")</f>
        <v>271.07.14.00.0001</v>
      </c>
      <c r="AC154" s="16" t="str">
        <f>CONCATENATE($B154,".",VLOOKUP(DA!AC$1,REF!$A$2:$D$40,4,0),".",VLOOKUP(DA!AC$1,REF!$A$2:$B$40,2,0),".00.","0001")</f>
        <v>271.06.30.00.0001</v>
      </c>
      <c r="AD154" s="16" t="str">
        <f>CONCATENATE($B154,".",VLOOKUP(DA!AD$1,REF!$A$2:$D$40,4,0),".",VLOOKUP(DA!AD$1,REF!$A$2:$B$40,2,0),".00.","0001")</f>
        <v>271.06.23.00.0001</v>
      </c>
      <c r="AE154" s="16" t="str">
        <f>CONCATENATE($B154,".",VLOOKUP(DA!AE$1,REF!$A$2:$D$40,4,0),".",VLOOKUP(DA!AE$1,REF!$A$2:$B$40,2,0),".00.","0001")</f>
        <v>271.08.32.00.0001</v>
      </c>
      <c r="AF154" s="16" t="str">
        <f>CONCATENATE($B154,".",VLOOKUP(DA!AF$1,REF!$A$2:$D$40,4,0),".",VLOOKUP(DA!AF$1,REF!$A$2:$B$40,2,0),".00.","0001")</f>
        <v>271.05.09.00.0001</v>
      </c>
      <c r="AG154" s="16" t="str">
        <f>CONCATENATE($B154,".",VLOOKUP(DA!AG$1,REF!$A$2:$D$40,4,0),".",VLOOKUP(DA!AG$1,REF!$A$2:$B$40,2,0),".00.","0001")</f>
        <v>271.07.19.00.0001</v>
      </c>
      <c r="AH154" s="16" t="str">
        <f>CONCATENATE($B154,".",VLOOKUP(DA!AH$1,REF!$A$2:$D$40,4,0),".",VLOOKUP(DA!AH$1,REF!$A$2:$B$40,2,0),".00.","0001")</f>
        <v>271.01.07.00.0001</v>
      </c>
      <c r="AI154" s="16" t="str">
        <f>CONCATENATE($B154,".",VLOOKUP(DA!AI$1,REF!$A$2:$D$40,4,0),".",VLOOKUP(DA!AI$1,REF!$A$2:$B$40,2,0),".00.","0001")</f>
        <v>271.08.12.00.0001</v>
      </c>
      <c r="AJ154" s="16" t="str">
        <f>CONCATENATE($B154,".",VLOOKUP(DA!AJ$1,REF!$A$2:$D$40,4,0),".",VLOOKUP(DA!AJ$1,REF!$A$2:$B$40,2,0),".00.","0001")</f>
        <v>271.08.29.00.0001</v>
      </c>
      <c r="AK154" s="16" t="str">
        <f>CONCATENATE($B154,".",VLOOKUP(DA!AK$1,REF!$A$2:$D$40,4,0),".",VLOOKUP(DA!AK$1,REF!$A$2:$B$40,2,0),".00.","0001")</f>
        <v>271.01.00.00.0001</v>
      </c>
      <c r="AL154" s="16" t="str">
        <f>CONCATENATE($B154,".",VLOOKUP(DA!AL$1,REF!$A$2:$D$40,4,0),".",VLOOKUP(DA!AL$1,REF!$A$2:$B$40,2,0),".00.","0001")</f>
        <v>271.03.00.00.0001</v>
      </c>
      <c r="AM154" s="16" t="str">
        <f>CONCATENATE($B154,".",VLOOKUP(DA!AM$1,REF!$A$2:$D$40,4,0),".",VLOOKUP(DA!AM$1,REF!$A$2:$B$40,2,0),".00.","0001")</f>
        <v>271.05.00.00.0001</v>
      </c>
      <c r="AN154" s="16" t="str">
        <f>CONCATENATE($B154,".",VLOOKUP(DA!AN$1,REF!$A$2:$D$40,4,0),".",VLOOKUP(DA!AN$1,REF!$A$2:$B$40,2,0),".00.","0001")</f>
        <v>271.06.00.00.0001</v>
      </c>
      <c r="AO154" s="16" t="str">
        <f>CONCATENATE($B154,".",VLOOKUP(DA!AO$1,REF!$A$2:$D$40,4,0),".",VLOOKUP(DA!AO$1,REF!$A$2:$B$40,2,0),".00.","0001")</f>
        <v>271.07.00.00.0001</v>
      </c>
      <c r="AP154" s="16" t="str">
        <f>CONCATENATE($B154,".",VLOOKUP(DA!AP$1,REF!$A$2:$D$40,4,0),".",VLOOKUP(DA!AP$1,REF!$A$2:$B$40,2,0),".00.","0001")</f>
        <v>271.08.00.00.0001</v>
      </c>
      <c r="AQ154" s="16" t="str">
        <f>CONCATENATE($B154,".",VLOOKUP(DA!AQ$1,REF!$A$2:$D$40,4,0),".",VLOOKUP(DA!AQ$1,REF!$A$2:$B$40,2,0),".00.","0001")</f>
        <v>271.00.00.00.0001</v>
      </c>
    </row>
    <row r="155" spans="1:43" ht="16.5" customHeight="1" x14ac:dyDescent="0.25">
      <c r="A155" s="21" t="s">
        <v>307</v>
      </c>
      <c r="B155" s="17" t="s">
        <v>418</v>
      </c>
      <c r="C155" s="17">
        <f t="shared" si="2"/>
        <v>272</v>
      </c>
      <c r="D155" s="21" t="s">
        <v>199</v>
      </c>
      <c r="E155" s="16" t="str">
        <f>CONCATENATE($B155,".",VLOOKUP(DA!E$1,REF!$A$2:$D$40,4,0),".",VLOOKUP(DA!E$1,REF!$A$2:$B$40,2,0),".00.","0001")</f>
        <v>272.08.26.00.0001</v>
      </c>
      <c r="F155" s="16" t="str">
        <f>CONCATENATE($B155,".",VLOOKUP(DA!F$1,REF!$A$2:$D$40,4,0),".",VLOOKUP(DA!F$1,REF!$A$2:$B$40,2,0),".00.","0001")</f>
        <v>272.03.10.00.0001</v>
      </c>
      <c r="G155" s="16" t="str">
        <f>CONCATENATE($B155,".",VLOOKUP(DA!G$1,REF!$A$2:$D$40,4,0),".",VLOOKUP(DA!G$1,REF!$A$2:$B$40,2,0),".00.","0001")</f>
        <v>272.07.17.00.0001</v>
      </c>
      <c r="H155" s="16" t="str">
        <f>CONCATENATE($B155,".",VLOOKUP(DA!H$1,REF!$A$2:$D$40,4,0),".",VLOOKUP(DA!H$1,REF!$A$2:$B$40,2,0),".00.","0001")</f>
        <v>272.01.04.00.0001</v>
      </c>
      <c r="I155" s="16" t="str">
        <f>CONCATENATE($B155,".",VLOOKUP(DA!I$1,REF!$A$2:$D$40,4,0),".",VLOOKUP(DA!I$1,REF!$A$2:$B$40,2,0),".00.","0001")</f>
        <v>272.07.16.00.0001</v>
      </c>
      <c r="J155" s="16" t="str">
        <f>CONCATENATE($B155,".",VLOOKUP(DA!J$1,REF!$A$2:$D$40,4,0),".",VLOOKUP(DA!J$1,REF!$A$2:$B$40,2,0),".00.","0001")</f>
        <v>272.06.31.00.0001</v>
      </c>
      <c r="K155" s="16" t="str">
        <f>CONCATENATE($B155,".",VLOOKUP(DA!K$1,REF!$A$2:$D$40,4,0),".",VLOOKUP(DA!K$1,REF!$A$2:$B$40,2,0),".00.","0001")</f>
        <v>272.06.22.00.0001</v>
      </c>
      <c r="L155" s="16" t="str">
        <f>CONCATENATE($B155,".",VLOOKUP(DA!L$1,REF!$A$2:$D$40,4,0),".",VLOOKUP(DA!L$1,REF!$A$2:$B$40,2,0),".00.","0001")</f>
        <v>272.01.03.00.0001</v>
      </c>
      <c r="M155" s="16" t="str">
        <f>CONCATENATE($B155,".",VLOOKUP(DA!M$1,REF!$A$2:$D$40,4,0),".",VLOOKUP(DA!M$1,REF!$A$2:$B$40,2,0),".00.","0001")</f>
        <v>272.06.28.00.0001</v>
      </c>
      <c r="N155" s="16" t="str">
        <f>CONCATENATE($B155,".",VLOOKUP(DA!N$1,REF!$A$2:$D$40,4,0),".",VLOOKUP(DA!N$1,REF!$A$2:$B$40,2,0),".00.","0001")</f>
        <v>272.08.13.00.0001</v>
      </c>
      <c r="O155" s="16" t="str">
        <f>CONCATENATE($B155,".",VLOOKUP(DA!O$1,REF!$A$2:$D$40,4,0),".",VLOOKUP(DA!O$1,REF!$A$2:$B$40,2,0),".00.","0001")</f>
        <v>272.06.24.00.0001</v>
      </c>
      <c r="P155" s="16" t="str">
        <f>CONCATENATE($B155,".",VLOOKUP(DA!P$1,REF!$A$2:$D$40,4,0),".",VLOOKUP(DA!P$1,REF!$A$2:$B$40,2,0),".00.","0001")</f>
        <v>272.06.27.00.0001</v>
      </c>
      <c r="Q155" s="16" t="str">
        <f>CONCATENATE($B155,".",VLOOKUP(DA!Q$1,REF!$A$2:$D$40,4,0),".",VLOOKUP(DA!Q$1,REF!$A$2:$B$40,2,0),".00.","0001")</f>
        <v>272.08.15.00.0001</v>
      </c>
      <c r="R155" s="16" t="str">
        <f>CONCATENATE($B155,".",VLOOKUP(DA!R$1,REF!$A$2:$D$40,4,0),".",VLOOKUP(DA!R$1,REF!$A$2:$B$40,2,0),".00.","0001")</f>
        <v>272.01.06.00.0001</v>
      </c>
      <c r="S155" s="16" t="str">
        <f>CONCATENATE($B155,".",VLOOKUP(DA!S$1,REF!$A$2:$D$40,4,0),".",VLOOKUP(DA!S$1,REF!$A$2:$B$40,2,0),".00.","0001")</f>
        <v>272.03.08.00.0001</v>
      </c>
      <c r="T155" s="16" t="str">
        <f>CONCATENATE($B155,".",VLOOKUP(DA!T$1,REF!$A$2:$D$40,4,0),".",VLOOKUP(DA!T$1,REF!$A$2:$B$40,2,0),".00.","0001")</f>
        <v>272.07.18.00.0001</v>
      </c>
      <c r="U155" s="16" t="str">
        <f>CONCATENATE($B155,".",VLOOKUP(DA!U$1,REF!$A$2:$D$40,4,0),".",VLOOKUP(DA!U$1,REF!$A$2:$B$40,2,0),".00.","0001")</f>
        <v>272.08.25.00.0001</v>
      </c>
      <c r="V155" s="16" t="str">
        <f>CONCATENATE($B155,".",VLOOKUP(DA!V$1,REF!$A$2:$D$40,4,0),".",VLOOKUP(DA!V$1,REF!$A$2:$B$40,2,0),".00.","0001")</f>
        <v>272.07.20.00.0001</v>
      </c>
      <c r="W155" s="16" t="str">
        <f>CONCATENATE($B155,".",VLOOKUP(DA!W$1,REF!$A$2:$D$40,4,0),".",VLOOKUP(DA!W$1,REF!$A$2:$B$40,2,0),".00.","0001")</f>
        <v>272.08.21.00.0001</v>
      </c>
      <c r="X155" s="16" t="str">
        <f>CONCATENATE($B155,".",VLOOKUP(DA!X$1,REF!$A$2:$D$40,4,0),".",VLOOKUP(DA!X$1,REF!$A$2:$B$40,2,0),".00.","0001")</f>
        <v>272.01.01.00.0001</v>
      </c>
      <c r="Y155" s="16" t="str">
        <f>CONCATENATE($B155,".",VLOOKUP(DA!Y$1,REF!$A$2:$D$40,4,0),".",VLOOKUP(DA!Y$1,REF!$A$2:$B$40,2,0),".00.","0001")</f>
        <v>272.03.11.00.0001</v>
      </c>
      <c r="Z155" s="16" t="str">
        <f>CONCATENATE($B155,".",VLOOKUP(DA!Z$1,REF!$A$2:$D$40,4,0),".",VLOOKUP(DA!Z$1,REF!$A$2:$B$40,2,0),".00.","0001")</f>
        <v>272.01.02.00.0001</v>
      </c>
      <c r="AA155" s="16" t="str">
        <f>CONCATENATE($B155,".",VLOOKUP(DA!AA$1,REF!$A$2:$D$40,4,0),".",VLOOKUP(DA!AA$1,REF!$A$2:$B$40,2,0),".00.","0001")</f>
        <v>272.01.05.00.0001</v>
      </c>
      <c r="AB155" s="16" t="str">
        <f>CONCATENATE($B155,".",VLOOKUP(DA!AB$1,REF!$A$2:$D$40,4,0),".",VLOOKUP(DA!AB$1,REF!$A$2:$B$40,2,0),".00.","0001")</f>
        <v>272.07.14.00.0001</v>
      </c>
      <c r="AC155" s="16" t="str">
        <f>CONCATENATE($B155,".",VLOOKUP(DA!AC$1,REF!$A$2:$D$40,4,0),".",VLOOKUP(DA!AC$1,REF!$A$2:$B$40,2,0),".00.","0001")</f>
        <v>272.06.30.00.0001</v>
      </c>
      <c r="AD155" s="16" t="str">
        <f>CONCATENATE($B155,".",VLOOKUP(DA!AD$1,REF!$A$2:$D$40,4,0),".",VLOOKUP(DA!AD$1,REF!$A$2:$B$40,2,0),".00.","0001")</f>
        <v>272.06.23.00.0001</v>
      </c>
      <c r="AE155" s="16" t="str">
        <f>CONCATENATE($B155,".",VLOOKUP(DA!AE$1,REF!$A$2:$D$40,4,0),".",VLOOKUP(DA!AE$1,REF!$A$2:$B$40,2,0),".00.","0001")</f>
        <v>272.08.32.00.0001</v>
      </c>
      <c r="AF155" s="16" t="str">
        <f>CONCATENATE($B155,".",VLOOKUP(DA!AF$1,REF!$A$2:$D$40,4,0),".",VLOOKUP(DA!AF$1,REF!$A$2:$B$40,2,0),".00.","0001")</f>
        <v>272.05.09.00.0001</v>
      </c>
      <c r="AG155" s="16" t="str">
        <f>CONCATENATE($B155,".",VLOOKUP(DA!AG$1,REF!$A$2:$D$40,4,0),".",VLOOKUP(DA!AG$1,REF!$A$2:$B$40,2,0),".00.","0001")</f>
        <v>272.07.19.00.0001</v>
      </c>
      <c r="AH155" s="16" t="str">
        <f>CONCATENATE($B155,".",VLOOKUP(DA!AH$1,REF!$A$2:$D$40,4,0),".",VLOOKUP(DA!AH$1,REF!$A$2:$B$40,2,0),".00.","0001")</f>
        <v>272.01.07.00.0001</v>
      </c>
      <c r="AI155" s="16" t="str">
        <f>CONCATENATE($B155,".",VLOOKUP(DA!AI$1,REF!$A$2:$D$40,4,0),".",VLOOKUP(DA!AI$1,REF!$A$2:$B$40,2,0),".00.","0001")</f>
        <v>272.08.12.00.0001</v>
      </c>
      <c r="AJ155" s="16" t="str">
        <f>CONCATENATE($B155,".",VLOOKUP(DA!AJ$1,REF!$A$2:$D$40,4,0),".",VLOOKUP(DA!AJ$1,REF!$A$2:$B$40,2,0),".00.","0001")</f>
        <v>272.08.29.00.0001</v>
      </c>
      <c r="AK155" s="16" t="str">
        <f>CONCATENATE($B155,".",VLOOKUP(DA!AK$1,REF!$A$2:$D$40,4,0),".",VLOOKUP(DA!AK$1,REF!$A$2:$B$40,2,0),".00.","0001")</f>
        <v>272.01.00.00.0001</v>
      </c>
      <c r="AL155" s="16" t="str">
        <f>CONCATENATE($B155,".",VLOOKUP(DA!AL$1,REF!$A$2:$D$40,4,0),".",VLOOKUP(DA!AL$1,REF!$A$2:$B$40,2,0),".00.","0001")</f>
        <v>272.03.00.00.0001</v>
      </c>
      <c r="AM155" s="16" t="str">
        <f>CONCATENATE($B155,".",VLOOKUP(DA!AM$1,REF!$A$2:$D$40,4,0),".",VLOOKUP(DA!AM$1,REF!$A$2:$B$40,2,0),".00.","0001")</f>
        <v>272.05.00.00.0001</v>
      </c>
      <c r="AN155" s="16" t="str">
        <f>CONCATENATE($B155,".",VLOOKUP(DA!AN$1,REF!$A$2:$D$40,4,0),".",VLOOKUP(DA!AN$1,REF!$A$2:$B$40,2,0),".00.","0001")</f>
        <v>272.06.00.00.0001</v>
      </c>
      <c r="AO155" s="16" t="str">
        <f>CONCATENATE($B155,".",VLOOKUP(DA!AO$1,REF!$A$2:$D$40,4,0),".",VLOOKUP(DA!AO$1,REF!$A$2:$B$40,2,0),".00.","0001")</f>
        <v>272.07.00.00.0001</v>
      </c>
      <c r="AP155" s="16" t="str">
        <f>CONCATENATE($B155,".",VLOOKUP(DA!AP$1,REF!$A$2:$D$40,4,0),".",VLOOKUP(DA!AP$1,REF!$A$2:$B$40,2,0),".00.","0001")</f>
        <v>272.08.00.00.0001</v>
      </c>
      <c r="AQ155" s="16" t="str">
        <f>CONCATENATE($B155,".",VLOOKUP(DA!AQ$1,REF!$A$2:$D$40,4,0),".",VLOOKUP(DA!AQ$1,REF!$A$2:$B$40,2,0),".00.","0001")</f>
        <v>272.00.00.00.0001</v>
      </c>
    </row>
    <row r="156" spans="1:43" ht="16.5" customHeight="1" x14ac:dyDescent="0.25">
      <c r="A156" s="21" t="s">
        <v>307</v>
      </c>
      <c r="B156" s="17" t="s">
        <v>419</v>
      </c>
      <c r="C156" s="17">
        <f t="shared" si="2"/>
        <v>273</v>
      </c>
      <c r="D156" s="21" t="s">
        <v>200</v>
      </c>
      <c r="E156" s="16" t="str">
        <f>CONCATENATE($B156,".",VLOOKUP(DA!E$1,REF!$A$2:$D$40,4,0),".",VLOOKUP(DA!E$1,REF!$A$2:$B$40,2,0),".00.","0001")</f>
        <v>273.08.26.00.0001</v>
      </c>
      <c r="F156" s="16" t="str">
        <f>CONCATENATE($B156,".",VLOOKUP(DA!F$1,REF!$A$2:$D$40,4,0),".",VLOOKUP(DA!F$1,REF!$A$2:$B$40,2,0),".00.","0001")</f>
        <v>273.03.10.00.0001</v>
      </c>
      <c r="G156" s="16" t="str">
        <f>CONCATENATE($B156,".",VLOOKUP(DA!G$1,REF!$A$2:$D$40,4,0),".",VLOOKUP(DA!G$1,REF!$A$2:$B$40,2,0),".00.","0001")</f>
        <v>273.07.17.00.0001</v>
      </c>
      <c r="H156" s="16" t="str">
        <f>CONCATENATE($B156,".",VLOOKUP(DA!H$1,REF!$A$2:$D$40,4,0),".",VLOOKUP(DA!H$1,REF!$A$2:$B$40,2,0),".00.","0001")</f>
        <v>273.01.04.00.0001</v>
      </c>
      <c r="I156" s="16" t="str">
        <f>CONCATENATE($B156,".",VLOOKUP(DA!I$1,REF!$A$2:$D$40,4,0),".",VLOOKUP(DA!I$1,REF!$A$2:$B$40,2,0),".00.","0001")</f>
        <v>273.07.16.00.0001</v>
      </c>
      <c r="J156" s="16" t="str">
        <f>CONCATENATE($B156,".",VLOOKUP(DA!J$1,REF!$A$2:$D$40,4,0),".",VLOOKUP(DA!J$1,REF!$A$2:$B$40,2,0),".00.","0001")</f>
        <v>273.06.31.00.0001</v>
      </c>
      <c r="K156" s="16" t="str">
        <f>CONCATENATE($B156,".",VLOOKUP(DA!K$1,REF!$A$2:$D$40,4,0),".",VLOOKUP(DA!K$1,REF!$A$2:$B$40,2,0),".00.","0001")</f>
        <v>273.06.22.00.0001</v>
      </c>
      <c r="L156" s="16" t="str">
        <f>CONCATENATE($B156,".",VLOOKUP(DA!L$1,REF!$A$2:$D$40,4,0),".",VLOOKUP(DA!L$1,REF!$A$2:$B$40,2,0),".00.","0001")</f>
        <v>273.01.03.00.0001</v>
      </c>
      <c r="M156" s="16" t="str">
        <f>CONCATENATE($B156,".",VLOOKUP(DA!M$1,REF!$A$2:$D$40,4,0),".",VLOOKUP(DA!M$1,REF!$A$2:$B$40,2,0),".00.","0001")</f>
        <v>273.06.28.00.0001</v>
      </c>
      <c r="N156" s="16" t="str">
        <f>CONCATENATE($B156,".",VLOOKUP(DA!N$1,REF!$A$2:$D$40,4,0),".",VLOOKUP(DA!N$1,REF!$A$2:$B$40,2,0),".00.","0001")</f>
        <v>273.08.13.00.0001</v>
      </c>
      <c r="O156" s="16" t="str">
        <f>CONCATENATE($B156,".",VLOOKUP(DA!O$1,REF!$A$2:$D$40,4,0),".",VLOOKUP(DA!O$1,REF!$A$2:$B$40,2,0),".00.","0001")</f>
        <v>273.06.24.00.0001</v>
      </c>
      <c r="P156" s="16" t="str">
        <f>CONCATENATE($B156,".",VLOOKUP(DA!P$1,REF!$A$2:$D$40,4,0),".",VLOOKUP(DA!P$1,REF!$A$2:$B$40,2,0),".00.","0001")</f>
        <v>273.06.27.00.0001</v>
      </c>
      <c r="Q156" s="16" t="str">
        <f>CONCATENATE($B156,".",VLOOKUP(DA!Q$1,REF!$A$2:$D$40,4,0),".",VLOOKUP(DA!Q$1,REF!$A$2:$B$40,2,0),".00.","0001")</f>
        <v>273.08.15.00.0001</v>
      </c>
      <c r="R156" s="16" t="str">
        <f>CONCATENATE($B156,".",VLOOKUP(DA!R$1,REF!$A$2:$D$40,4,0),".",VLOOKUP(DA!R$1,REF!$A$2:$B$40,2,0),".00.","0001")</f>
        <v>273.01.06.00.0001</v>
      </c>
      <c r="S156" s="16" t="str">
        <f>CONCATENATE($B156,".",VLOOKUP(DA!S$1,REF!$A$2:$D$40,4,0),".",VLOOKUP(DA!S$1,REF!$A$2:$B$40,2,0),".00.","0001")</f>
        <v>273.03.08.00.0001</v>
      </c>
      <c r="T156" s="16" t="str">
        <f>CONCATENATE($B156,".",VLOOKUP(DA!T$1,REF!$A$2:$D$40,4,0),".",VLOOKUP(DA!T$1,REF!$A$2:$B$40,2,0),".00.","0001")</f>
        <v>273.07.18.00.0001</v>
      </c>
      <c r="U156" s="16" t="str">
        <f>CONCATENATE($B156,".",VLOOKUP(DA!U$1,REF!$A$2:$D$40,4,0),".",VLOOKUP(DA!U$1,REF!$A$2:$B$40,2,0),".00.","0001")</f>
        <v>273.08.25.00.0001</v>
      </c>
      <c r="V156" s="16" t="str">
        <f>CONCATENATE($B156,".",VLOOKUP(DA!V$1,REF!$A$2:$D$40,4,0),".",VLOOKUP(DA!V$1,REF!$A$2:$B$40,2,0),".00.","0001")</f>
        <v>273.07.20.00.0001</v>
      </c>
      <c r="W156" s="16" t="str">
        <f>CONCATENATE($B156,".",VLOOKUP(DA!W$1,REF!$A$2:$D$40,4,0),".",VLOOKUP(DA!W$1,REF!$A$2:$B$40,2,0),".00.","0001")</f>
        <v>273.08.21.00.0001</v>
      </c>
      <c r="X156" s="16" t="str">
        <f>CONCATENATE($B156,".",VLOOKUP(DA!X$1,REF!$A$2:$D$40,4,0),".",VLOOKUP(DA!X$1,REF!$A$2:$B$40,2,0),".00.","0001")</f>
        <v>273.01.01.00.0001</v>
      </c>
      <c r="Y156" s="16" t="str">
        <f>CONCATENATE($B156,".",VLOOKUP(DA!Y$1,REF!$A$2:$D$40,4,0),".",VLOOKUP(DA!Y$1,REF!$A$2:$B$40,2,0),".00.","0001")</f>
        <v>273.03.11.00.0001</v>
      </c>
      <c r="Z156" s="16" t="str">
        <f>CONCATENATE($B156,".",VLOOKUP(DA!Z$1,REF!$A$2:$D$40,4,0),".",VLOOKUP(DA!Z$1,REF!$A$2:$B$40,2,0),".00.","0001")</f>
        <v>273.01.02.00.0001</v>
      </c>
      <c r="AA156" s="16" t="str">
        <f>CONCATENATE($B156,".",VLOOKUP(DA!AA$1,REF!$A$2:$D$40,4,0),".",VLOOKUP(DA!AA$1,REF!$A$2:$B$40,2,0),".00.","0001")</f>
        <v>273.01.05.00.0001</v>
      </c>
      <c r="AB156" s="16" t="str">
        <f>CONCATENATE($B156,".",VLOOKUP(DA!AB$1,REF!$A$2:$D$40,4,0),".",VLOOKUP(DA!AB$1,REF!$A$2:$B$40,2,0),".00.","0001")</f>
        <v>273.07.14.00.0001</v>
      </c>
      <c r="AC156" s="16" t="str">
        <f>CONCATENATE($B156,".",VLOOKUP(DA!AC$1,REF!$A$2:$D$40,4,0),".",VLOOKUP(DA!AC$1,REF!$A$2:$B$40,2,0),".00.","0001")</f>
        <v>273.06.30.00.0001</v>
      </c>
      <c r="AD156" s="16" t="str">
        <f>CONCATENATE($B156,".",VLOOKUP(DA!AD$1,REF!$A$2:$D$40,4,0),".",VLOOKUP(DA!AD$1,REF!$A$2:$B$40,2,0),".00.","0001")</f>
        <v>273.06.23.00.0001</v>
      </c>
      <c r="AE156" s="16" t="str">
        <f>CONCATENATE($B156,".",VLOOKUP(DA!AE$1,REF!$A$2:$D$40,4,0),".",VLOOKUP(DA!AE$1,REF!$A$2:$B$40,2,0),".00.","0001")</f>
        <v>273.08.32.00.0001</v>
      </c>
      <c r="AF156" s="16" t="str">
        <f>CONCATENATE($B156,".",VLOOKUP(DA!AF$1,REF!$A$2:$D$40,4,0),".",VLOOKUP(DA!AF$1,REF!$A$2:$B$40,2,0),".00.","0001")</f>
        <v>273.05.09.00.0001</v>
      </c>
      <c r="AG156" s="16" t="str">
        <f>CONCATENATE($B156,".",VLOOKUP(DA!AG$1,REF!$A$2:$D$40,4,0),".",VLOOKUP(DA!AG$1,REF!$A$2:$B$40,2,0),".00.","0001")</f>
        <v>273.07.19.00.0001</v>
      </c>
      <c r="AH156" s="16" t="str">
        <f>CONCATENATE($B156,".",VLOOKUP(DA!AH$1,REF!$A$2:$D$40,4,0),".",VLOOKUP(DA!AH$1,REF!$A$2:$B$40,2,0),".00.","0001")</f>
        <v>273.01.07.00.0001</v>
      </c>
      <c r="AI156" s="16" t="str">
        <f>CONCATENATE($B156,".",VLOOKUP(DA!AI$1,REF!$A$2:$D$40,4,0),".",VLOOKUP(DA!AI$1,REF!$A$2:$B$40,2,0),".00.","0001")</f>
        <v>273.08.12.00.0001</v>
      </c>
      <c r="AJ156" s="16" t="str">
        <f>CONCATENATE($B156,".",VLOOKUP(DA!AJ$1,REF!$A$2:$D$40,4,0),".",VLOOKUP(DA!AJ$1,REF!$A$2:$B$40,2,0),".00.","0001")</f>
        <v>273.08.29.00.0001</v>
      </c>
      <c r="AK156" s="16" t="str">
        <f>CONCATENATE($B156,".",VLOOKUP(DA!AK$1,REF!$A$2:$D$40,4,0),".",VLOOKUP(DA!AK$1,REF!$A$2:$B$40,2,0),".00.","0001")</f>
        <v>273.01.00.00.0001</v>
      </c>
      <c r="AL156" s="16" t="str">
        <f>CONCATENATE($B156,".",VLOOKUP(DA!AL$1,REF!$A$2:$D$40,4,0),".",VLOOKUP(DA!AL$1,REF!$A$2:$B$40,2,0),".00.","0001")</f>
        <v>273.03.00.00.0001</v>
      </c>
      <c r="AM156" s="16" t="str">
        <f>CONCATENATE($B156,".",VLOOKUP(DA!AM$1,REF!$A$2:$D$40,4,0),".",VLOOKUP(DA!AM$1,REF!$A$2:$B$40,2,0),".00.","0001")</f>
        <v>273.05.00.00.0001</v>
      </c>
      <c r="AN156" s="16" t="str">
        <f>CONCATENATE($B156,".",VLOOKUP(DA!AN$1,REF!$A$2:$D$40,4,0),".",VLOOKUP(DA!AN$1,REF!$A$2:$B$40,2,0),".00.","0001")</f>
        <v>273.06.00.00.0001</v>
      </c>
      <c r="AO156" s="16" t="str">
        <f>CONCATENATE($B156,".",VLOOKUP(DA!AO$1,REF!$A$2:$D$40,4,0),".",VLOOKUP(DA!AO$1,REF!$A$2:$B$40,2,0),".00.","0001")</f>
        <v>273.07.00.00.0001</v>
      </c>
      <c r="AP156" s="16" t="str">
        <f>CONCATENATE($B156,".",VLOOKUP(DA!AP$1,REF!$A$2:$D$40,4,0),".",VLOOKUP(DA!AP$1,REF!$A$2:$B$40,2,0),".00.","0001")</f>
        <v>273.08.00.00.0001</v>
      </c>
      <c r="AQ156" s="16" t="str">
        <f>CONCATENATE($B156,".",VLOOKUP(DA!AQ$1,REF!$A$2:$D$40,4,0),".",VLOOKUP(DA!AQ$1,REF!$A$2:$B$40,2,0),".00.","0001")</f>
        <v>273.00.00.00.0001</v>
      </c>
    </row>
    <row r="157" spans="1:43" ht="16.5" customHeight="1" x14ac:dyDescent="0.25">
      <c r="A157" s="21" t="s">
        <v>307</v>
      </c>
      <c r="B157" s="17" t="s">
        <v>420</v>
      </c>
      <c r="C157" s="17">
        <f t="shared" si="2"/>
        <v>274</v>
      </c>
      <c r="D157" s="21" t="s">
        <v>201</v>
      </c>
      <c r="E157" s="16" t="str">
        <f>CONCATENATE($B157,".",VLOOKUP(DA!E$1,REF!$A$2:$D$40,4,0),".",VLOOKUP(DA!E$1,REF!$A$2:$B$40,2,0),".00.","0001")</f>
        <v>274.08.26.00.0001</v>
      </c>
      <c r="F157" s="16" t="str">
        <f>CONCATENATE($B157,".",VLOOKUP(DA!F$1,REF!$A$2:$D$40,4,0),".",VLOOKUP(DA!F$1,REF!$A$2:$B$40,2,0),".00.","0001")</f>
        <v>274.03.10.00.0001</v>
      </c>
      <c r="G157" s="16" t="str">
        <f>CONCATENATE($B157,".",VLOOKUP(DA!G$1,REF!$A$2:$D$40,4,0),".",VLOOKUP(DA!G$1,REF!$A$2:$B$40,2,0),".00.","0001")</f>
        <v>274.07.17.00.0001</v>
      </c>
      <c r="H157" s="16" t="str">
        <f>CONCATENATE($B157,".",VLOOKUP(DA!H$1,REF!$A$2:$D$40,4,0),".",VLOOKUP(DA!H$1,REF!$A$2:$B$40,2,0),".00.","0001")</f>
        <v>274.01.04.00.0001</v>
      </c>
      <c r="I157" s="16" t="str">
        <f>CONCATENATE($B157,".",VLOOKUP(DA!I$1,REF!$A$2:$D$40,4,0),".",VLOOKUP(DA!I$1,REF!$A$2:$B$40,2,0),".00.","0001")</f>
        <v>274.07.16.00.0001</v>
      </c>
      <c r="J157" s="16" t="str">
        <f>CONCATENATE($B157,".",VLOOKUP(DA!J$1,REF!$A$2:$D$40,4,0),".",VLOOKUP(DA!J$1,REF!$A$2:$B$40,2,0),".00.","0001")</f>
        <v>274.06.31.00.0001</v>
      </c>
      <c r="K157" s="16" t="str">
        <f>CONCATENATE($B157,".",VLOOKUP(DA!K$1,REF!$A$2:$D$40,4,0),".",VLOOKUP(DA!K$1,REF!$A$2:$B$40,2,0),".00.","0001")</f>
        <v>274.06.22.00.0001</v>
      </c>
      <c r="L157" s="16" t="str">
        <f>CONCATENATE($B157,".",VLOOKUP(DA!L$1,REF!$A$2:$D$40,4,0),".",VLOOKUP(DA!L$1,REF!$A$2:$B$40,2,0),".00.","0001")</f>
        <v>274.01.03.00.0001</v>
      </c>
      <c r="M157" s="16" t="str">
        <f>CONCATENATE($B157,".",VLOOKUP(DA!M$1,REF!$A$2:$D$40,4,0),".",VLOOKUP(DA!M$1,REF!$A$2:$B$40,2,0),".00.","0001")</f>
        <v>274.06.28.00.0001</v>
      </c>
      <c r="N157" s="16" t="str">
        <f>CONCATENATE($B157,".",VLOOKUP(DA!N$1,REF!$A$2:$D$40,4,0),".",VLOOKUP(DA!N$1,REF!$A$2:$B$40,2,0),".00.","0001")</f>
        <v>274.08.13.00.0001</v>
      </c>
      <c r="O157" s="16" t="str">
        <f>CONCATENATE($B157,".",VLOOKUP(DA!O$1,REF!$A$2:$D$40,4,0),".",VLOOKUP(DA!O$1,REF!$A$2:$B$40,2,0),".00.","0001")</f>
        <v>274.06.24.00.0001</v>
      </c>
      <c r="P157" s="16" t="str">
        <f>CONCATENATE($B157,".",VLOOKUP(DA!P$1,REF!$A$2:$D$40,4,0),".",VLOOKUP(DA!P$1,REF!$A$2:$B$40,2,0),".00.","0001")</f>
        <v>274.06.27.00.0001</v>
      </c>
      <c r="Q157" s="16" t="str">
        <f>CONCATENATE($B157,".",VLOOKUP(DA!Q$1,REF!$A$2:$D$40,4,0),".",VLOOKUP(DA!Q$1,REF!$A$2:$B$40,2,0),".00.","0001")</f>
        <v>274.08.15.00.0001</v>
      </c>
      <c r="R157" s="16" t="str">
        <f>CONCATENATE($B157,".",VLOOKUP(DA!R$1,REF!$A$2:$D$40,4,0),".",VLOOKUP(DA!R$1,REF!$A$2:$B$40,2,0),".00.","0001")</f>
        <v>274.01.06.00.0001</v>
      </c>
      <c r="S157" s="16" t="str">
        <f>CONCATENATE($B157,".",VLOOKUP(DA!S$1,REF!$A$2:$D$40,4,0),".",VLOOKUP(DA!S$1,REF!$A$2:$B$40,2,0),".00.","0001")</f>
        <v>274.03.08.00.0001</v>
      </c>
      <c r="T157" s="16" t="str">
        <f>CONCATENATE($B157,".",VLOOKUP(DA!T$1,REF!$A$2:$D$40,4,0),".",VLOOKUP(DA!T$1,REF!$A$2:$B$40,2,0),".00.","0001")</f>
        <v>274.07.18.00.0001</v>
      </c>
      <c r="U157" s="16" t="str">
        <f>CONCATENATE($B157,".",VLOOKUP(DA!U$1,REF!$A$2:$D$40,4,0),".",VLOOKUP(DA!U$1,REF!$A$2:$B$40,2,0),".00.","0001")</f>
        <v>274.08.25.00.0001</v>
      </c>
      <c r="V157" s="16" t="str">
        <f>CONCATENATE($B157,".",VLOOKUP(DA!V$1,REF!$A$2:$D$40,4,0),".",VLOOKUP(DA!V$1,REF!$A$2:$B$40,2,0),".00.","0001")</f>
        <v>274.07.20.00.0001</v>
      </c>
      <c r="W157" s="16" t="str">
        <f>CONCATENATE($B157,".",VLOOKUP(DA!W$1,REF!$A$2:$D$40,4,0),".",VLOOKUP(DA!W$1,REF!$A$2:$B$40,2,0),".00.","0001")</f>
        <v>274.08.21.00.0001</v>
      </c>
      <c r="X157" s="16" t="str">
        <f>CONCATENATE($B157,".",VLOOKUP(DA!X$1,REF!$A$2:$D$40,4,0),".",VLOOKUP(DA!X$1,REF!$A$2:$B$40,2,0),".00.","0001")</f>
        <v>274.01.01.00.0001</v>
      </c>
      <c r="Y157" s="16" t="str">
        <f>CONCATENATE($B157,".",VLOOKUP(DA!Y$1,REF!$A$2:$D$40,4,0),".",VLOOKUP(DA!Y$1,REF!$A$2:$B$40,2,0),".00.","0001")</f>
        <v>274.03.11.00.0001</v>
      </c>
      <c r="Z157" s="16" t="str">
        <f>CONCATENATE($B157,".",VLOOKUP(DA!Z$1,REF!$A$2:$D$40,4,0),".",VLOOKUP(DA!Z$1,REF!$A$2:$B$40,2,0),".00.","0001")</f>
        <v>274.01.02.00.0001</v>
      </c>
      <c r="AA157" s="16" t="str">
        <f>CONCATENATE($B157,".",VLOOKUP(DA!AA$1,REF!$A$2:$D$40,4,0),".",VLOOKUP(DA!AA$1,REF!$A$2:$B$40,2,0),".00.","0001")</f>
        <v>274.01.05.00.0001</v>
      </c>
      <c r="AB157" s="16" t="str">
        <f>CONCATENATE($B157,".",VLOOKUP(DA!AB$1,REF!$A$2:$D$40,4,0),".",VLOOKUP(DA!AB$1,REF!$A$2:$B$40,2,0),".00.","0001")</f>
        <v>274.07.14.00.0001</v>
      </c>
      <c r="AC157" s="16" t="str">
        <f>CONCATENATE($B157,".",VLOOKUP(DA!AC$1,REF!$A$2:$D$40,4,0),".",VLOOKUP(DA!AC$1,REF!$A$2:$B$40,2,0),".00.","0001")</f>
        <v>274.06.30.00.0001</v>
      </c>
      <c r="AD157" s="16" t="str">
        <f>CONCATENATE($B157,".",VLOOKUP(DA!AD$1,REF!$A$2:$D$40,4,0),".",VLOOKUP(DA!AD$1,REF!$A$2:$B$40,2,0),".00.","0001")</f>
        <v>274.06.23.00.0001</v>
      </c>
      <c r="AE157" s="16" t="str">
        <f>CONCATENATE($B157,".",VLOOKUP(DA!AE$1,REF!$A$2:$D$40,4,0),".",VLOOKUP(DA!AE$1,REF!$A$2:$B$40,2,0),".00.","0001")</f>
        <v>274.08.32.00.0001</v>
      </c>
      <c r="AF157" s="16" t="str">
        <f>CONCATENATE($B157,".",VLOOKUP(DA!AF$1,REF!$A$2:$D$40,4,0),".",VLOOKUP(DA!AF$1,REF!$A$2:$B$40,2,0),".00.","0001")</f>
        <v>274.05.09.00.0001</v>
      </c>
      <c r="AG157" s="16" t="str">
        <f>CONCATENATE($B157,".",VLOOKUP(DA!AG$1,REF!$A$2:$D$40,4,0),".",VLOOKUP(DA!AG$1,REF!$A$2:$B$40,2,0),".00.","0001")</f>
        <v>274.07.19.00.0001</v>
      </c>
      <c r="AH157" s="16" t="str">
        <f>CONCATENATE($B157,".",VLOOKUP(DA!AH$1,REF!$A$2:$D$40,4,0),".",VLOOKUP(DA!AH$1,REF!$A$2:$B$40,2,0),".00.","0001")</f>
        <v>274.01.07.00.0001</v>
      </c>
      <c r="AI157" s="16" t="str">
        <f>CONCATENATE($B157,".",VLOOKUP(DA!AI$1,REF!$A$2:$D$40,4,0),".",VLOOKUP(DA!AI$1,REF!$A$2:$B$40,2,0),".00.","0001")</f>
        <v>274.08.12.00.0001</v>
      </c>
      <c r="AJ157" s="16" t="str">
        <f>CONCATENATE($B157,".",VLOOKUP(DA!AJ$1,REF!$A$2:$D$40,4,0),".",VLOOKUP(DA!AJ$1,REF!$A$2:$B$40,2,0),".00.","0001")</f>
        <v>274.08.29.00.0001</v>
      </c>
      <c r="AK157" s="16" t="str">
        <f>CONCATENATE($B157,".",VLOOKUP(DA!AK$1,REF!$A$2:$D$40,4,0),".",VLOOKUP(DA!AK$1,REF!$A$2:$B$40,2,0),".00.","0001")</f>
        <v>274.01.00.00.0001</v>
      </c>
      <c r="AL157" s="16" t="str">
        <f>CONCATENATE($B157,".",VLOOKUP(DA!AL$1,REF!$A$2:$D$40,4,0),".",VLOOKUP(DA!AL$1,REF!$A$2:$B$40,2,0),".00.","0001")</f>
        <v>274.03.00.00.0001</v>
      </c>
      <c r="AM157" s="16" t="str">
        <f>CONCATENATE($B157,".",VLOOKUP(DA!AM$1,REF!$A$2:$D$40,4,0),".",VLOOKUP(DA!AM$1,REF!$A$2:$B$40,2,0),".00.","0001")</f>
        <v>274.05.00.00.0001</v>
      </c>
      <c r="AN157" s="16" t="str">
        <f>CONCATENATE($B157,".",VLOOKUP(DA!AN$1,REF!$A$2:$D$40,4,0),".",VLOOKUP(DA!AN$1,REF!$A$2:$B$40,2,0),".00.","0001")</f>
        <v>274.06.00.00.0001</v>
      </c>
      <c r="AO157" s="16" t="str">
        <f>CONCATENATE($B157,".",VLOOKUP(DA!AO$1,REF!$A$2:$D$40,4,0),".",VLOOKUP(DA!AO$1,REF!$A$2:$B$40,2,0),".00.","0001")</f>
        <v>274.07.00.00.0001</v>
      </c>
      <c r="AP157" s="16" t="str">
        <f>CONCATENATE($B157,".",VLOOKUP(DA!AP$1,REF!$A$2:$D$40,4,0),".",VLOOKUP(DA!AP$1,REF!$A$2:$B$40,2,0),".00.","0001")</f>
        <v>274.08.00.00.0001</v>
      </c>
      <c r="AQ157" s="16" t="str">
        <f>CONCATENATE($B157,".",VLOOKUP(DA!AQ$1,REF!$A$2:$D$40,4,0),".",VLOOKUP(DA!AQ$1,REF!$A$2:$B$40,2,0),".00.","0001")</f>
        <v>274.00.00.00.0001</v>
      </c>
    </row>
    <row r="158" spans="1:43" ht="16.5" customHeight="1" x14ac:dyDescent="0.25">
      <c r="A158" s="21" t="s">
        <v>307</v>
      </c>
      <c r="B158" s="17" t="s">
        <v>421</v>
      </c>
      <c r="C158" s="17">
        <f t="shared" si="2"/>
        <v>289</v>
      </c>
      <c r="D158" s="21" t="s">
        <v>202</v>
      </c>
      <c r="E158" s="16" t="str">
        <f>CONCATENATE($B158,".",VLOOKUP(DA!E$1,REF!$A$2:$D$40,4,0),".",VLOOKUP(DA!E$1,REF!$A$2:$B$40,2,0),".00.","0001")</f>
        <v>289.08.26.00.0001</v>
      </c>
      <c r="F158" s="16" t="str">
        <f>CONCATENATE($B158,".",VLOOKUP(DA!F$1,REF!$A$2:$D$40,4,0),".",VLOOKUP(DA!F$1,REF!$A$2:$B$40,2,0),".00.","0001")</f>
        <v>289.03.10.00.0001</v>
      </c>
      <c r="G158" s="16" t="str">
        <f>CONCATENATE($B158,".",VLOOKUP(DA!G$1,REF!$A$2:$D$40,4,0),".",VLOOKUP(DA!G$1,REF!$A$2:$B$40,2,0),".00.","0001")</f>
        <v>289.07.17.00.0001</v>
      </c>
      <c r="H158" s="16" t="str">
        <f>CONCATENATE($B158,".",VLOOKUP(DA!H$1,REF!$A$2:$D$40,4,0),".",VLOOKUP(DA!H$1,REF!$A$2:$B$40,2,0),".00.","0001")</f>
        <v>289.01.04.00.0001</v>
      </c>
      <c r="I158" s="16" t="str">
        <f>CONCATENATE($B158,".",VLOOKUP(DA!I$1,REF!$A$2:$D$40,4,0),".",VLOOKUP(DA!I$1,REF!$A$2:$B$40,2,0),".00.","0001")</f>
        <v>289.07.16.00.0001</v>
      </c>
      <c r="J158" s="16" t="str">
        <f>CONCATENATE($B158,".",VLOOKUP(DA!J$1,REF!$A$2:$D$40,4,0),".",VLOOKUP(DA!J$1,REF!$A$2:$B$40,2,0),".00.","0001")</f>
        <v>289.06.31.00.0001</v>
      </c>
      <c r="K158" s="16" t="str">
        <f>CONCATENATE($B158,".",VLOOKUP(DA!K$1,REF!$A$2:$D$40,4,0),".",VLOOKUP(DA!K$1,REF!$A$2:$B$40,2,0),".00.","0001")</f>
        <v>289.06.22.00.0001</v>
      </c>
      <c r="L158" s="16" t="str">
        <f>CONCATENATE($B158,".",VLOOKUP(DA!L$1,REF!$A$2:$D$40,4,0),".",VLOOKUP(DA!L$1,REF!$A$2:$B$40,2,0),".00.","0001")</f>
        <v>289.01.03.00.0001</v>
      </c>
      <c r="M158" s="16" t="str">
        <f>CONCATENATE($B158,".",VLOOKUP(DA!M$1,REF!$A$2:$D$40,4,0),".",VLOOKUP(DA!M$1,REF!$A$2:$B$40,2,0),".00.","0001")</f>
        <v>289.06.28.00.0001</v>
      </c>
      <c r="N158" s="16" t="str">
        <f>CONCATENATE($B158,".",VLOOKUP(DA!N$1,REF!$A$2:$D$40,4,0),".",VLOOKUP(DA!N$1,REF!$A$2:$B$40,2,0),".00.","0001")</f>
        <v>289.08.13.00.0001</v>
      </c>
      <c r="O158" s="16" t="str">
        <f>CONCATENATE($B158,".",VLOOKUP(DA!O$1,REF!$A$2:$D$40,4,0),".",VLOOKUP(DA!O$1,REF!$A$2:$B$40,2,0),".00.","0001")</f>
        <v>289.06.24.00.0001</v>
      </c>
      <c r="P158" s="16" t="str">
        <f>CONCATENATE($B158,".",VLOOKUP(DA!P$1,REF!$A$2:$D$40,4,0),".",VLOOKUP(DA!P$1,REF!$A$2:$B$40,2,0),".00.","0001")</f>
        <v>289.06.27.00.0001</v>
      </c>
      <c r="Q158" s="16" t="str">
        <f>CONCATENATE($B158,".",VLOOKUP(DA!Q$1,REF!$A$2:$D$40,4,0),".",VLOOKUP(DA!Q$1,REF!$A$2:$B$40,2,0),".00.","0001")</f>
        <v>289.08.15.00.0001</v>
      </c>
      <c r="R158" s="16" t="str">
        <f>CONCATENATE($B158,".",VLOOKUP(DA!R$1,REF!$A$2:$D$40,4,0),".",VLOOKUP(DA!R$1,REF!$A$2:$B$40,2,0),".00.","0001")</f>
        <v>289.01.06.00.0001</v>
      </c>
      <c r="S158" s="16" t="str">
        <f>CONCATENATE($B158,".",VLOOKUP(DA!S$1,REF!$A$2:$D$40,4,0),".",VLOOKUP(DA!S$1,REF!$A$2:$B$40,2,0),".00.","0001")</f>
        <v>289.03.08.00.0001</v>
      </c>
      <c r="T158" s="16" t="str">
        <f>CONCATENATE($B158,".",VLOOKUP(DA!T$1,REF!$A$2:$D$40,4,0),".",VLOOKUP(DA!T$1,REF!$A$2:$B$40,2,0),".00.","0001")</f>
        <v>289.07.18.00.0001</v>
      </c>
      <c r="U158" s="16" t="str">
        <f>CONCATENATE($B158,".",VLOOKUP(DA!U$1,REF!$A$2:$D$40,4,0),".",VLOOKUP(DA!U$1,REF!$A$2:$B$40,2,0),".00.","0001")</f>
        <v>289.08.25.00.0001</v>
      </c>
      <c r="V158" s="16" t="str">
        <f>CONCATENATE($B158,".",VLOOKUP(DA!V$1,REF!$A$2:$D$40,4,0),".",VLOOKUP(DA!V$1,REF!$A$2:$B$40,2,0),".00.","0001")</f>
        <v>289.07.20.00.0001</v>
      </c>
      <c r="W158" s="16" t="str">
        <f>CONCATENATE($B158,".",VLOOKUP(DA!W$1,REF!$A$2:$D$40,4,0),".",VLOOKUP(DA!W$1,REF!$A$2:$B$40,2,0),".00.","0001")</f>
        <v>289.08.21.00.0001</v>
      </c>
      <c r="X158" s="16" t="str">
        <f>CONCATENATE($B158,".",VLOOKUP(DA!X$1,REF!$A$2:$D$40,4,0),".",VLOOKUP(DA!X$1,REF!$A$2:$B$40,2,0),".00.","0001")</f>
        <v>289.01.01.00.0001</v>
      </c>
      <c r="Y158" s="16" t="str">
        <f>CONCATENATE($B158,".",VLOOKUP(DA!Y$1,REF!$A$2:$D$40,4,0),".",VLOOKUP(DA!Y$1,REF!$A$2:$B$40,2,0),".00.","0001")</f>
        <v>289.03.11.00.0001</v>
      </c>
      <c r="Z158" s="16" t="str">
        <f>CONCATENATE($B158,".",VLOOKUP(DA!Z$1,REF!$A$2:$D$40,4,0),".",VLOOKUP(DA!Z$1,REF!$A$2:$B$40,2,0),".00.","0001")</f>
        <v>289.01.02.00.0001</v>
      </c>
      <c r="AA158" s="16" t="str">
        <f>CONCATENATE($B158,".",VLOOKUP(DA!AA$1,REF!$A$2:$D$40,4,0),".",VLOOKUP(DA!AA$1,REF!$A$2:$B$40,2,0),".00.","0001")</f>
        <v>289.01.05.00.0001</v>
      </c>
      <c r="AB158" s="16" t="str">
        <f>CONCATENATE($B158,".",VLOOKUP(DA!AB$1,REF!$A$2:$D$40,4,0),".",VLOOKUP(DA!AB$1,REF!$A$2:$B$40,2,0),".00.","0001")</f>
        <v>289.07.14.00.0001</v>
      </c>
      <c r="AC158" s="16" t="str">
        <f>CONCATENATE($B158,".",VLOOKUP(DA!AC$1,REF!$A$2:$D$40,4,0),".",VLOOKUP(DA!AC$1,REF!$A$2:$B$40,2,0),".00.","0001")</f>
        <v>289.06.30.00.0001</v>
      </c>
      <c r="AD158" s="16" t="str">
        <f>CONCATENATE($B158,".",VLOOKUP(DA!AD$1,REF!$A$2:$D$40,4,0),".",VLOOKUP(DA!AD$1,REF!$A$2:$B$40,2,0),".00.","0001")</f>
        <v>289.06.23.00.0001</v>
      </c>
      <c r="AE158" s="16" t="str">
        <f>CONCATENATE($B158,".",VLOOKUP(DA!AE$1,REF!$A$2:$D$40,4,0),".",VLOOKUP(DA!AE$1,REF!$A$2:$B$40,2,0),".00.","0001")</f>
        <v>289.08.32.00.0001</v>
      </c>
      <c r="AF158" s="16" t="str">
        <f>CONCATENATE($B158,".",VLOOKUP(DA!AF$1,REF!$A$2:$D$40,4,0),".",VLOOKUP(DA!AF$1,REF!$A$2:$B$40,2,0),".00.","0001")</f>
        <v>289.05.09.00.0001</v>
      </c>
      <c r="AG158" s="16" t="str">
        <f>CONCATENATE($B158,".",VLOOKUP(DA!AG$1,REF!$A$2:$D$40,4,0),".",VLOOKUP(DA!AG$1,REF!$A$2:$B$40,2,0),".00.","0001")</f>
        <v>289.07.19.00.0001</v>
      </c>
      <c r="AH158" s="16" t="str">
        <f>CONCATENATE($B158,".",VLOOKUP(DA!AH$1,REF!$A$2:$D$40,4,0),".",VLOOKUP(DA!AH$1,REF!$A$2:$B$40,2,0),".00.","0001")</f>
        <v>289.01.07.00.0001</v>
      </c>
      <c r="AI158" s="16" t="str">
        <f>CONCATENATE($B158,".",VLOOKUP(DA!AI$1,REF!$A$2:$D$40,4,0),".",VLOOKUP(DA!AI$1,REF!$A$2:$B$40,2,0),".00.","0001")</f>
        <v>289.08.12.00.0001</v>
      </c>
      <c r="AJ158" s="16" t="str">
        <f>CONCATENATE($B158,".",VLOOKUP(DA!AJ$1,REF!$A$2:$D$40,4,0),".",VLOOKUP(DA!AJ$1,REF!$A$2:$B$40,2,0),".00.","0001")</f>
        <v>289.08.29.00.0001</v>
      </c>
      <c r="AK158" s="16" t="str">
        <f>CONCATENATE($B158,".",VLOOKUP(DA!AK$1,REF!$A$2:$D$40,4,0),".",VLOOKUP(DA!AK$1,REF!$A$2:$B$40,2,0),".00.","0001")</f>
        <v>289.01.00.00.0001</v>
      </c>
      <c r="AL158" s="16" t="str">
        <f>CONCATENATE($B158,".",VLOOKUP(DA!AL$1,REF!$A$2:$D$40,4,0),".",VLOOKUP(DA!AL$1,REF!$A$2:$B$40,2,0),".00.","0001")</f>
        <v>289.03.00.00.0001</v>
      </c>
      <c r="AM158" s="16" t="str">
        <f>CONCATENATE($B158,".",VLOOKUP(DA!AM$1,REF!$A$2:$D$40,4,0),".",VLOOKUP(DA!AM$1,REF!$A$2:$B$40,2,0),".00.","0001")</f>
        <v>289.05.00.00.0001</v>
      </c>
      <c r="AN158" s="16" t="str">
        <f>CONCATENATE($B158,".",VLOOKUP(DA!AN$1,REF!$A$2:$D$40,4,0),".",VLOOKUP(DA!AN$1,REF!$A$2:$B$40,2,0),".00.","0001")</f>
        <v>289.06.00.00.0001</v>
      </c>
      <c r="AO158" s="16" t="str">
        <f>CONCATENATE($B158,".",VLOOKUP(DA!AO$1,REF!$A$2:$D$40,4,0),".",VLOOKUP(DA!AO$1,REF!$A$2:$B$40,2,0),".00.","0001")</f>
        <v>289.07.00.00.0001</v>
      </c>
      <c r="AP158" s="16" t="str">
        <f>CONCATENATE($B158,".",VLOOKUP(DA!AP$1,REF!$A$2:$D$40,4,0),".",VLOOKUP(DA!AP$1,REF!$A$2:$B$40,2,0),".00.","0001")</f>
        <v>289.08.00.00.0001</v>
      </c>
      <c r="AQ158" s="16" t="str">
        <f>CONCATENATE($B158,".",VLOOKUP(DA!AQ$1,REF!$A$2:$D$40,4,0),".",VLOOKUP(DA!AQ$1,REF!$A$2:$B$40,2,0),".00.","0001")</f>
        <v>289.00.00.00.0001</v>
      </c>
    </row>
    <row r="159" spans="1:43" ht="16.5" customHeight="1" x14ac:dyDescent="0.25">
      <c r="A159" s="21" t="s">
        <v>308</v>
      </c>
      <c r="B159" s="17" t="s">
        <v>422</v>
      </c>
      <c r="C159" s="17">
        <f t="shared" si="2"/>
        <v>290</v>
      </c>
      <c r="D159" s="21" t="s">
        <v>203</v>
      </c>
      <c r="E159" s="16" t="str">
        <f>CONCATENATE($B159,".",VLOOKUP(DA!E$1,REF!$A$2:$D$40,4,0),".",VLOOKUP(DA!E$1,REF!$A$2:$B$40,2,0),".00.","0001")</f>
        <v>290.08.26.00.0001</v>
      </c>
      <c r="F159" s="16" t="str">
        <f>CONCATENATE($B159,".",VLOOKUP(DA!F$1,REF!$A$2:$D$40,4,0),".",VLOOKUP(DA!F$1,REF!$A$2:$B$40,2,0),".00.","0001")</f>
        <v>290.03.10.00.0001</v>
      </c>
      <c r="G159" s="16" t="str">
        <f>CONCATENATE($B159,".",VLOOKUP(DA!G$1,REF!$A$2:$D$40,4,0),".",VLOOKUP(DA!G$1,REF!$A$2:$B$40,2,0),".00.","0001")</f>
        <v>290.07.17.00.0001</v>
      </c>
      <c r="H159" s="16" t="str">
        <f>CONCATENATE($B159,".",VLOOKUP(DA!H$1,REF!$A$2:$D$40,4,0),".",VLOOKUP(DA!H$1,REF!$A$2:$B$40,2,0),".00.","0001")</f>
        <v>290.01.04.00.0001</v>
      </c>
      <c r="I159" s="16" t="str">
        <f>CONCATENATE($B159,".",VLOOKUP(DA!I$1,REF!$A$2:$D$40,4,0),".",VLOOKUP(DA!I$1,REF!$A$2:$B$40,2,0),".00.","0001")</f>
        <v>290.07.16.00.0001</v>
      </c>
      <c r="J159" s="16" t="str">
        <f>CONCATENATE($B159,".",VLOOKUP(DA!J$1,REF!$A$2:$D$40,4,0),".",VLOOKUP(DA!J$1,REF!$A$2:$B$40,2,0),".00.","0001")</f>
        <v>290.06.31.00.0001</v>
      </c>
      <c r="K159" s="16" t="str">
        <f>CONCATENATE($B159,".",VLOOKUP(DA!K$1,REF!$A$2:$D$40,4,0),".",VLOOKUP(DA!K$1,REF!$A$2:$B$40,2,0),".00.","0001")</f>
        <v>290.06.22.00.0001</v>
      </c>
      <c r="L159" s="16" t="str">
        <f>CONCATENATE($B159,".",VLOOKUP(DA!L$1,REF!$A$2:$D$40,4,0),".",VLOOKUP(DA!L$1,REF!$A$2:$B$40,2,0),".00.","0001")</f>
        <v>290.01.03.00.0001</v>
      </c>
      <c r="M159" s="16" t="str">
        <f>CONCATENATE($B159,".",VLOOKUP(DA!M$1,REF!$A$2:$D$40,4,0),".",VLOOKUP(DA!M$1,REF!$A$2:$B$40,2,0),".00.","0001")</f>
        <v>290.06.28.00.0001</v>
      </c>
      <c r="N159" s="16" t="str">
        <f>CONCATENATE($B159,".",VLOOKUP(DA!N$1,REF!$A$2:$D$40,4,0),".",VLOOKUP(DA!N$1,REF!$A$2:$B$40,2,0),".00.","0001")</f>
        <v>290.08.13.00.0001</v>
      </c>
      <c r="O159" s="16" t="str">
        <f>CONCATENATE($B159,".",VLOOKUP(DA!O$1,REF!$A$2:$D$40,4,0),".",VLOOKUP(DA!O$1,REF!$A$2:$B$40,2,0),".00.","0001")</f>
        <v>290.06.24.00.0001</v>
      </c>
      <c r="P159" s="16" t="str">
        <f>CONCATENATE($B159,".",VLOOKUP(DA!P$1,REF!$A$2:$D$40,4,0),".",VLOOKUP(DA!P$1,REF!$A$2:$B$40,2,0),".00.","0001")</f>
        <v>290.06.27.00.0001</v>
      </c>
      <c r="Q159" s="16" t="str">
        <f>CONCATENATE($B159,".",VLOOKUP(DA!Q$1,REF!$A$2:$D$40,4,0),".",VLOOKUP(DA!Q$1,REF!$A$2:$B$40,2,0),".00.","0001")</f>
        <v>290.08.15.00.0001</v>
      </c>
      <c r="R159" s="16" t="str">
        <f>CONCATENATE($B159,".",VLOOKUP(DA!R$1,REF!$A$2:$D$40,4,0),".",VLOOKUP(DA!R$1,REF!$A$2:$B$40,2,0),".00.","0001")</f>
        <v>290.01.06.00.0001</v>
      </c>
      <c r="S159" s="16" t="str">
        <f>CONCATENATE($B159,".",VLOOKUP(DA!S$1,REF!$A$2:$D$40,4,0),".",VLOOKUP(DA!S$1,REF!$A$2:$B$40,2,0),".00.","0001")</f>
        <v>290.03.08.00.0001</v>
      </c>
      <c r="T159" s="16" t="str">
        <f>CONCATENATE($B159,".",VLOOKUP(DA!T$1,REF!$A$2:$D$40,4,0),".",VLOOKUP(DA!T$1,REF!$A$2:$B$40,2,0),".00.","0001")</f>
        <v>290.07.18.00.0001</v>
      </c>
      <c r="U159" s="16" t="str">
        <f>CONCATENATE($B159,".",VLOOKUP(DA!U$1,REF!$A$2:$D$40,4,0),".",VLOOKUP(DA!U$1,REF!$A$2:$B$40,2,0),".00.","0001")</f>
        <v>290.08.25.00.0001</v>
      </c>
      <c r="V159" s="16" t="str">
        <f>CONCATENATE($B159,".",VLOOKUP(DA!V$1,REF!$A$2:$D$40,4,0),".",VLOOKUP(DA!V$1,REF!$A$2:$B$40,2,0),".00.","0001")</f>
        <v>290.07.20.00.0001</v>
      </c>
      <c r="W159" s="16" t="str">
        <f>CONCATENATE($B159,".",VLOOKUP(DA!W$1,REF!$A$2:$D$40,4,0),".",VLOOKUP(DA!W$1,REF!$A$2:$B$40,2,0),".00.","0001")</f>
        <v>290.08.21.00.0001</v>
      </c>
      <c r="X159" s="16" t="str">
        <f>CONCATENATE($B159,".",VLOOKUP(DA!X$1,REF!$A$2:$D$40,4,0),".",VLOOKUP(DA!X$1,REF!$A$2:$B$40,2,0),".00.","0001")</f>
        <v>290.01.01.00.0001</v>
      </c>
      <c r="Y159" s="16" t="str">
        <f>CONCATENATE($B159,".",VLOOKUP(DA!Y$1,REF!$A$2:$D$40,4,0),".",VLOOKUP(DA!Y$1,REF!$A$2:$B$40,2,0),".00.","0001")</f>
        <v>290.03.11.00.0001</v>
      </c>
      <c r="Z159" s="16" t="str">
        <f>CONCATENATE($B159,".",VLOOKUP(DA!Z$1,REF!$A$2:$D$40,4,0),".",VLOOKUP(DA!Z$1,REF!$A$2:$B$40,2,0),".00.","0001")</f>
        <v>290.01.02.00.0001</v>
      </c>
      <c r="AA159" s="16" t="str">
        <f>CONCATENATE($B159,".",VLOOKUP(DA!AA$1,REF!$A$2:$D$40,4,0),".",VLOOKUP(DA!AA$1,REF!$A$2:$B$40,2,0),".00.","0001")</f>
        <v>290.01.05.00.0001</v>
      </c>
      <c r="AB159" s="16" t="str">
        <f>CONCATENATE($B159,".",VLOOKUP(DA!AB$1,REF!$A$2:$D$40,4,0),".",VLOOKUP(DA!AB$1,REF!$A$2:$B$40,2,0),".00.","0001")</f>
        <v>290.07.14.00.0001</v>
      </c>
      <c r="AC159" s="16" t="str">
        <f>CONCATENATE($B159,".",VLOOKUP(DA!AC$1,REF!$A$2:$D$40,4,0),".",VLOOKUP(DA!AC$1,REF!$A$2:$B$40,2,0),".00.","0001")</f>
        <v>290.06.30.00.0001</v>
      </c>
      <c r="AD159" s="16" t="str">
        <f>CONCATENATE($B159,".",VLOOKUP(DA!AD$1,REF!$A$2:$D$40,4,0),".",VLOOKUP(DA!AD$1,REF!$A$2:$B$40,2,0),".00.","0001")</f>
        <v>290.06.23.00.0001</v>
      </c>
      <c r="AE159" s="16" t="str">
        <f>CONCATENATE($B159,".",VLOOKUP(DA!AE$1,REF!$A$2:$D$40,4,0),".",VLOOKUP(DA!AE$1,REF!$A$2:$B$40,2,0),".00.","0001")</f>
        <v>290.08.32.00.0001</v>
      </c>
      <c r="AF159" s="16" t="str">
        <f>CONCATENATE($B159,".",VLOOKUP(DA!AF$1,REF!$A$2:$D$40,4,0),".",VLOOKUP(DA!AF$1,REF!$A$2:$B$40,2,0),".00.","0001")</f>
        <v>290.05.09.00.0001</v>
      </c>
      <c r="AG159" s="16" t="str">
        <f>CONCATENATE($B159,".",VLOOKUP(DA!AG$1,REF!$A$2:$D$40,4,0),".",VLOOKUP(DA!AG$1,REF!$A$2:$B$40,2,0),".00.","0001")</f>
        <v>290.07.19.00.0001</v>
      </c>
      <c r="AH159" s="16" t="str">
        <f>CONCATENATE($B159,".",VLOOKUP(DA!AH$1,REF!$A$2:$D$40,4,0),".",VLOOKUP(DA!AH$1,REF!$A$2:$B$40,2,0),".00.","0001")</f>
        <v>290.01.07.00.0001</v>
      </c>
      <c r="AI159" s="16" t="str">
        <f>CONCATENATE($B159,".",VLOOKUP(DA!AI$1,REF!$A$2:$D$40,4,0),".",VLOOKUP(DA!AI$1,REF!$A$2:$B$40,2,0),".00.","0001")</f>
        <v>290.08.12.00.0001</v>
      </c>
      <c r="AJ159" s="16" t="str">
        <f>CONCATENATE($B159,".",VLOOKUP(DA!AJ$1,REF!$A$2:$D$40,4,0),".",VLOOKUP(DA!AJ$1,REF!$A$2:$B$40,2,0),".00.","0001")</f>
        <v>290.08.29.00.0001</v>
      </c>
      <c r="AK159" s="16" t="str">
        <f>CONCATENATE($B159,".",VLOOKUP(DA!AK$1,REF!$A$2:$D$40,4,0),".",VLOOKUP(DA!AK$1,REF!$A$2:$B$40,2,0),".00.","0001")</f>
        <v>290.01.00.00.0001</v>
      </c>
      <c r="AL159" s="16" t="str">
        <f>CONCATENATE($B159,".",VLOOKUP(DA!AL$1,REF!$A$2:$D$40,4,0),".",VLOOKUP(DA!AL$1,REF!$A$2:$B$40,2,0),".00.","0001")</f>
        <v>290.03.00.00.0001</v>
      </c>
      <c r="AM159" s="16" t="str">
        <f>CONCATENATE($B159,".",VLOOKUP(DA!AM$1,REF!$A$2:$D$40,4,0),".",VLOOKUP(DA!AM$1,REF!$A$2:$B$40,2,0),".00.","0001")</f>
        <v>290.05.00.00.0001</v>
      </c>
      <c r="AN159" s="16" t="str">
        <f>CONCATENATE($B159,".",VLOOKUP(DA!AN$1,REF!$A$2:$D$40,4,0),".",VLOOKUP(DA!AN$1,REF!$A$2:$B$40,2,0),".00.","0001")</f>
        <v>290.06.00.00.0001</v>
      </c>
      <c r="AO159" s="16" t="str">
        <f>CONCATENATE($B159,".",VLOOKUP(DA!AO$1,REF!$A$2:$D$40,4,0),".",VLOOKUP(DA!AO$1,REF!$A$2:$B$40,2,0),".00.","0001")</f>
        <v>290.07.00.00.0001</v>
      </c>
      <c r="AP159" s="16" t="str">
        <f>CONCATENATE($B159,".",VLOOKUP(DA!AP$1,REF!$A$2:$D$40,4,0),".",VLOOKUP(DA!AP$1,REF!$A$2:$B$40,2,0),".00.","0001")</f>
        <v>290.08.00.00.0001</v>
      </c>
      <c r="AQ159" s="16" t="str">
        <f>CONCATENATE($B159,".",VLOOKUP(DA!AQ$1,REF!$A$2:$D$40,4,0),".",VLOOKUP(DA!AQ$1,REF!$A$2:$B$40,2,0),".00.","0001")</f>
        <v>290.00.00.00.0001</v>
      </c>
    </row>
    <row r="160" spans="1:43" ht="16.5" customHeight="1" x14ac:dyDescent="0.25">
      <c r="A160" s="21" t="s">
        <v>308</v>
      </c>
      <c r="B160" s="17" t="s">
        <v>423</v>
      </c>
      <c r="C160" s="17">
        <f t="shared" si="2"/>
        <v>291</v>
      </c>
      <c r="D160" s="21" t="s">
        <v>204</v>
      </c>
      <c r="E160" s="16" t="str">
        <f>CONCATENATE($B160,".",VLOOKUP(DA!E$1,REF!$A$2:$D$40,4,0),".",VLOOKUP(DA!E$1,REF!$A$2:$B$40,2,0),".00.","0001")</f>
        <v>291.08.26.00.0001</v>
      </c>
      <c r="F160" s="16" t="str">
        <f>CONCATENATE($B160,".",VLOOKUP(DA!F$1,REF!$A$2:$D$40,4,0),".",VLOOKUP(DA!F$1,REF!$A$2:$B$40,2,0),".00.","0001")</f>
        <v>291.03.10.00.0001</v>
      </c>
      <c r="G160" s="16" t="str">
        <f>CONCATENATE($B160,".",VLOOKUP(DA!G$1,REF!$A$2:$D$40,4,0),".",VLOOKUP(DA!G$1,REF!$A$2:$B$40,2,0),".00.","0001")</f>
        <v>291.07.17.00.0001</v>
      </c>
      <c r="H160" s="16" t="str">
        <f>CONCATENATE($B160,".",VLOOKUP(DA!H$1,REF!$A$2:$D$40,4,0),".",VLOOKUP(DA!H$1,REF!$A$2:$B$40,2,0),".00.","0001")</f>
        <v>291.01.04.00.0001</v>
      </c>
      <c r="I160" s="16" t="str">
        <f>CONCATENATE($B160,".",VLOOKUP(DA!I$1,REF!$A$2:$D$40,4,0),".",VLOOKUP(DA!I$1,REF!$A$2:$B$40,2,0),".00.","0001")</f>
        <v>291.07.16.00.0001</v>
      </c>
      <c r="J160" s="16" t="str">
        <f>CONCATENATE($B160,".",VLOOKUP(DA!J$1,REF!$A$2:$D$40,4,0),".",VLOOKUP(DA!J$1,REF!$A$2:$B$40,2,0),".00.","0001")</f>
        <v>291.06.31.00.0001</v>
      </c>
      <c r="K160" s="16" t="str">
        <f>CONCATENATE($B160,".",VLOOKUP(DA!K$1,REF!$A$2:$D$40,4,0),".",VLOOKUP(DA!K$1,REF!$A$2:$B$40,2,0),".00.","0001")</f>
        <v>291.06.22.00.0001</v>
      </c>
      <c r="L160" s="16" t="str">
        <f>CONCATENATE($B160,".",VLOOKUP(DA!L$1,REF!$A$2:$D$40,4,0),".",VLOOKUP(DA!L$1,REF!$A$2:$B$40,2,0),".00.","0001")</f>
        <v>291.01.03.00.0001</v>
      </c>
      <c r="M160" s="16" t="str">
        <f>CONCATENATE($B160,".",VLOOKUP(DA!M$1,REF!$A$2:$D$40,4,0),".",VLOOKUP(DA!M$1,REF!$A$2:$B$40,2,0),".00.","0001")</f>
        <v>291.06.28.00.0001</v>
      </c>
      <c r="N160" s="16" t="str">
        <f>CONCATENATE($B160,".",VLOOKUP(DA!N$1,REF!$A$2:$D$40,4,0),".",VLOOKUP(DA!N$1,REF!$A$2:$B$40,2,0),".00.","0001")</f>
        <v>291.08.13.00.0001</v>
      </c>
      <c r="O160" s="16" t="str">
        <f>CONCATENATE($B160,".",VLOOKUP(DA!O$1,REF!$A$2:$D$40,4,0),".",VLOOKUP(DA!O$1,REF!$A$2:$B$40,2,0),".00.","0001")</f>
        <v>291.06.24.00.0001</v>
      </c>
      <c r="P160" s="16" t="str">
        <f>CONCATENATE($B160,".",VLOOKUP(DA!P$1,REF!$A$2:$D$40,4,0),".",VLOOKUP(DA!P$1,REF!$A$2:$B$40,2,0),".00.","0001")</f>
        <v>291.06.27.00.0001</v>
      </c>
      <c r="Q160" s="16" t="str">
        <f>CONCATENATE($B160,".",VLOOKUP(DA!Q$1,REF!$A$2:$D$40,4,0),".",VLOOKUP(DA!Q$1,REF!$A$2:$B$40,2,0),".00.","0001")</f>
        <v>291.08.15.00.0001</v>
      </c>
      <c r="R160" s="16" t="str">
        <f>CONCATENATE($B160,".",VLOOKUP(DA!R$1,REF!$A$2:$D$40,4,0),".",VLOOKUP(DA!R$1,REF!$A$2:$B$40,2,0),".00.","0001")</f>
        <v>291.01.06.00.0001</v>
      </c>
      <c r="S160" s="16" t="str">
        <f>CONCATENATE($B160,".",VLOOKUP(DA!S$1,REF!$A$2:$D$40,4,0),".",VLOOKUP(DA!S$1,REF!$A$2:$B$40,2,0),".00.","0001")</f>
        <v>291.03.08.00.0001</v>
      </c>
      <c r="T160" s="16" t="str">
        <f>CONCATENATE($B160,".",VLOOKUP(DA!T$1,REF!$A$2:$D$40,4,0),".",VLOOKUP(DA!T$1,REF!$A$2:$B$40,2,0),".00.","0001")</f>
        <v>291.07.18.00.0001</v>
      </c>
      <c r="U160" s="16" t="str">
        <f>CONCATENATE($B160,".",VLOOKUP(DA!U$1,REF!$A$2:$D$40,4,0),".",VLOOKUP(DA!U$1,REF!$A$2:$B$40,2,0),".00.","0001")</f>
        <v>291.08.25.00.0001</v>
      </c>
      <c r="V160" s="16" t="str">
        <f>CONCATENATE($B160,".",VLOOKUP(DA!V$1,REF!$A$2:$D$40,4,0),".",VLOOKUP(DA!V$1,REF!$A$2:$B$40,2,0),".00.","0001")</f>
        <v>291.07.20.00.0001</v>
      </c>
      <c r="W160" s="16" t="str">
        <f>CONCATENATE($B160,".",VLOOKUP(DA!W$1,REF!$A$2:$D$40,4,0),".",VLOOKUP(DA!W$1,REF!$A$2:$B$40,2,0),".00.","0001")</f>
        <v>291.08.21.00.0001</v>
      </c>
      <c r="X160" s="16" t="str">
        <f>CONCATENATE($B160,".",VLOOKUP(DA!X$1,REF!$A$2:$D$40,4,0),".",VLOOKUP(DA!X$1,REF!$A$2:$B$40,2,0),".00.","0001")</f>
        <v>291.01.01.00.0001</v>
      </c>
      <c r="Y160" s="16" t="str">
        <f>CONCATENATE($B160,".",VLOOKUP(DA!Y$1,REF!$A$2:$D$40,4,0),".",VLOOKUP(DA!Y$1,REF!$A$2:$B$40,2,0),".00.","0001")</f>
        <v>291.03.11.00.0001</v>
      </c>
      <c r="Z160" s="16" t="str">
        <f>CONCATENATE($B160,".",VLOOKUP(DA!Z$1,REF!$A$2:$D$40,4,0),".",VLOOKUP(DA!Z$1,REF!$A$2:$B$40,2,0),".00.","0001")</f>
        <v>291.01.02.00.0001</v>
      </c>
      <c r="AA160" s="16" t="str">
        <f>CONCATENATE($B160,".",VLOOKUP(DA!AA$1,REF!$A$2:$D$40,4,0),".",VLOOKUP(DA!AA$1,REF!$A$2:$B$40,2,0),".00.","0001")</f>
        <v>291.01.05.00.0001</v>
      </c>
      <c r="AB160" s="16" t="str">
        <f>CONCATENATE($B160,".",VLOOKUP(DA!AB$1,REF!$A$2:$D$40,4,0),".",VLOOKUP(DA!AB$1,REF!$A$2:$B$40,2,0),".00.","0001")</f>
        <v>291.07.14.00.0001</v>
      </c>
      <c r="AC160" s="16" t="str">
        <f>CONCATENATE($B160,".",VLOOKUP(DA!AC$1,REF!$A$2:$D$40,4,0),".",VLOOKUP(DA!AC$1,REF!$A$2:$B$40,2,0),".00.","0001")</f>
        <v>291.06.30.00.0001</v>
      </c>
      <c r="AD160" s="16" t="str">
        <f>CONCATENATE($B160,".",VLOOKUP(DA!AD$1,REF!$A$2:$D$40,4,0),".",VLOOKUP(DA!AD$1,REF!$A$2:$B$40,2,0),".00.","0001")</f>
        <v>291.06.23.00.0001</v>
      </c>
      <c r="AE160" s="16" t="str">
        <f>CONCATENATE($B160,".",VLOOKUP(DA!AE$1,REF!$A$2:$D$40,4,0),".",VLOOKUP(DA!AE$1,REF!$A$2:$B$40,2,0),".00.","0001")</f>
        <v>291.08.32.00.0001</v>
      </c>
      <c r="AF160" s="16" t="str">
        <f>CONCATENATE($B160,".",VLOOKUP(DA!AF$1,REF!$A$2:$D$40,4,0),".",VLOOKUP(DA!AF$1,REF!$A$2:$B$40,2,0),".00.","0001")</f>
        <v>291.05.09.00.0001</v>
      </c>
      <c r="AG160" s="16" t="str">
        <f>CONCATENATE($B160,".",VLOOKUP(DA!AG$1,REF!$A$2:$D$40,4,0),".",VLOOKUP(DA!AG$1,REF!$A$2:$B$40,2,0),".00.","0001")</f>
        <v>291.07.19.00.0001</v>
      </c>
      <c r="AH160" s="16" t="str">
        <f>CONCATENATE($B160,".",VLOOKUP(DA!AH$1,REF!$A$2:$D$40,4,0),".",VLOOKUP(DA!AH$1,REF!$A$2:$B$40,2,0),".00.","0001")</f>
        <v>291.01.07.00.0001</v>
      </c>
      <c r="AI160" s="16" t="str">
        <f>CONCATENATE($B160,".",VLOOKUP(DA!AI$1,REF!$A$2:$D$40,4,0),".",VLOOKUP(DA!AI$1,REF!$A$2:$B$40,2,0),".00.","0001")</f>
        <v>291.08.12.00.0001</v>
      </c>
      <c r="AJ160" s="16" t="str">
        <f>CONCATENATE($B160,".",VLOOKUP(DA!AJ$1,REF!$A$2:$D$40,4,0),".",VLOOKUP(DA!AJ$1,REF!$A$2:$B$40,2,0),".00.","0001")</f>
        <v>291.08.29.00.0001</v>
      </c>
      <c r="AK160" s="16" t="str">
        <f>CONCATENATE($B160,".",VLOOKUP(DA!AK$1,REF!$A$2:$D$40,4,0),".",VLOOKUP(DA!AK$1,REF!$A$2:$B$40,2,0),".00.","0001")</f>
        <v>291.01.00.00.0001</v>
      </c>
      <c r="AL160" s="16" t="str">
        <f>CONCATENATE($B160,".",VLOOKUP(DA!AL$1,REF!$A$2:$D$40,4,0),".",VLOOKUP(DA!AL$1,REF!$A$2:$B$40,2,0),".00.","0001")</f>
        <v>291.03.00.00.0001</v>
      </c>
      <c r="AM160" s="16" t="str">
        <f>CONCATENATE($B160,".",VLOOKUP(DA!AM$1,REF!$A$2:$D$40,4,0),".",VLOOKUP(DA!AM$1,REF!$A$2:$B$40,2,0),".00.","0001")</f>
        <v>291.05.00.00.0001</v>
      </c>
      <c r="AN160" s="16" t="str">
        <f>CONCATENATE($B160,".",VLOOKUP(DA!AN$1,REF!$A$2:$D$40,4,0),".",VLOOKUP(DA!AN$1,REF!$A$2:$B$40,2,0),".00.","0001")</f>
        <v>291.06.00.00.0001</v>
      </c>
      <c r="AO160" s="16" t="str">
        <f>CONCATENATE($B160,".",VLOOKUP(DA!AO$1,REF!$A$2:$D$40,4,0),".",VLOOKUP(DA!AO$1,REF!$A$2:$B$40,2,0),".00.","0001")</f>
        <v>291.07.00.00.0001</v>
      </c>
      <c r="AP160" s="16" t="str">
        <f>CONCATENATE($B160,".",VLOOKUP(DA!AP$1,REF!$A$2:$D$40,4,0),".",VLOOKUP(DA!AP$1,REF!$A$2:$B$40,2,0),".00.","0001")</f>
        <v>291.08.00.00.0001</v>
      </c>
      <c r="AQ160" s="16" t="str">
        <f>CONCATENATE($B160,".",VLOOKUP(DA!AQ$1,REF!$A$2:$D$40,4,0),".",VLOOKUP(DA!AQ$1,REF!$A$2:$B$40,2,0),".00.","0001")</f>
        <v>291.00.00.00.0001</v>
      </c>
    </row>
    <row r="161" spans="1:43" ht="16.5" customHeight="1" x14ac:dyDescent="0.25">
      <c r="A161" s="21" t="s">
        <v>308</v>
      </c>
      <c r="B161" s="17" t="s">
        <v>424</v>
      </c>
      <c r="C161" s="17">
        <f t="shared" si="2"/>
        <v>292</v>
      </c>
      <c r="D161" s="21" t="s">
        <v>205</v>
      </c>
      <c r="E161" s="16" t="str">
        <f>CONCATENATE($B161,".",VLOOKUP(DA!E$1,REF!$A$2:$D$40,4,0),".",VLOOKUP(DA!E$1,REF!$A$2:$B$40,2,0),".00.","0001")</f>
        <v>292.08.26.00.0001</v>
      </c>
      <c r="F161" s="16" t="str">
        <f>CONCATENATE($B161,".",VLOOKUP(DA!F$1,REF!$A$2:$D$40,4,0),".",VLOOKUP(DA!F$1,REF!$A$2:$B$40,2,0),".00.","0001")</f>
        <v>292.03.10.00.0001</v>
      </c>
      <c r="G161" s="16" t="str">
        <f>CONCATENATE($B161,".",VLOOKUP(DA!G$1,REF!$A$2:$D$40,4,0),".",VLOOKUP(DA!G$1,REF!$A$2:$B$40,2,0),".00.","0001")</f>
        <v>292.07.17.00.0001</v>
      </c>
      <c r="H161" s="16" t="str">
        <f>CONCATENATE($B161,".",VLOOKUP(DA!H$1,REF!$A$2:$D$40,4,0),".",VLOOKUP(DA!H$1,REF!$A$2:$B$40,2,0),".00.","0001")</f>
        <v>292.01.04.00.0001</v>
      </c>
      <c r="I161" s="16" t="str">
        <f>CONCATENATE($B161,".",VLOOKUP(DA!I$1,REF!$A$2:$D$40,4,0),".",VLOOKUP(DA!I$1,REF!$A$2:$B$40,2,0),".00.","0001")</f>
        <v>292.07.16.00.0001</v>
      </c>
      <c r="J161" s="16" t="str">
        <f>CONCATENATE($B161,".",VLOOKUP(DA!J$1,REF!$A$2:$D$40,4,0),".",VLOOKUP(DA!J$1,REF!$A$2:$B$40,2,0),".00.","0001")</f>
        <v>292.06.31.00.0001</v>
      </c>
      <c r="K161" s="16" t="str">
        <f>CONCATENATE($B161,".",VLOOKUP(DA!K$1,REF!$A$2:$D$40,4,0),".",VLOOKUP(DA!K$1,REF!$A$2:$B$40,2,0),".00.","0001")</f>
        <v>292.06.22.00.0001</v>
      </c>
      <c r="L161" s="16" t="str">
        <f>CONCATENATE($B161,".",VLOOKUP(DA!L$1,REF!$A$2:$D$40,4,0),".",VLOOKUP(DA!L$1,REF!$A$2:$B$40,2,0),".00.","0001")</f>
        <v>292.01.03.00.0001</v>
      </c>
      <c r="M161" s="16" t="str">
        <f>CONCATENATE($B161,".",VLOOKUP(DA!M$1,REF!$A$2:$D$40,4,0),".",VLOOKUP(DA!M$1,REF!$A$2:$B$40,2,0),".00.","0001")</f>
        <v>292.06.28.00.0001</v>
      </c>
      <c r="N161" s="16" t="str">
        <f>CONCATENATE($B161,".",VLOOKUP(DA!N$1,REF!$A$2:$D$40,4,0),".",VLOOKUP(DA!N$1,REF!$A$2:$B$40,2,0),".00.","0001")</f>
        <v>292.08.13.00.0001</v>
      </c>
      <c r="O161" s="16" t="str">
        <f>CONCATENATE($B161,".",VLOOKUP(DA!O$1,REF!$A$2:$D$40,4,0),".",VLOOKUP(DA!O$1,REF!$A$2:$B$40,2,0),".00.","0001")</f>
        <v>292.06.24.00.0001</v>
      </c>
      <c r="P161" s="16" t="str">
        <f>CONCATENATE($B161,".",VLOOKUP(DA!P$1,REF!$A$2:$D$40,4,0),".",VLOOKUP(DA!P$1,REF!$A$2:$B$40,2,0),".00.","0001")</f>
        <v>292.06.27.00.0001</v>
      </c>
      <c r="Q161" s="16" t="str">
        <f>CONCATENATE($B161,".",VLOOKUP(DA!Q$1,REF!$A$2:$D$40,4,0),".",VLOOKUP(DA!Q$1,REF!$A$2:$B$40,2,0),".00.","0001")</f>
        <v>292.08.15.00.0001</v>
      </c>
      <c r="R161" s="16" t="str">
        <f>CONCATENATE($B161,".",VLOOKUP(DA!R$1,REF!$A$2:$D$40,4,0),".",VLOOKUP(DA!R$1,REF!$A$2:$B$40,2,0),".00.","0001")</f>
        <v>292.01.06.00.0001</v>
      </c>
      <c r="S161" s="16" t="str">
        <f>CONCATENATE($B161,".",VLOOKUP(DA!S$1,REF!$A$2:$D$40,4,0),".",VLOOKUP(DA!S$1,REF!$A$2:$B$40,2,0),".00.","0001")</f>
        <v>292.03.08.00.0001</v>
      </c>
      <c r="T161" s="16" t="str">
        <f>CONCATENATE($B161,".",VLOOKUP(DA!T$1,REF!$A$2:$D$40,4,0),".",VLOOKUP(DA!T$1,REF!$A$2:$B$40,2,0),".00.","0001")</f>
        <v>292.07.18.00.0001</v>
      </c>
      <c r="U161" s="16" t="str">
        <f>CONCATENATE($B161,".",VLOOKUP(DA!U$1,REF!$A$2:$D$40,4,0),".",VLOOKUP(DA!U$1,REF!$A$2:$B$40,2,0),".00.","0001")</f>
        <v>292.08.25.00.0001</v>
      </c>
      <c r="V161" s="16" t="str">
        <f>CONCATENATE($B161,".",VLOOKUP(DA!V$1,REF!$A$2:$D$40,4,0),".",VLOOKUP(DA!V$1,REF!$A$2:$B$40,2,0),".00.","0001")</f>
        <v>292.07.20.00.0001</v>
      </c>
      <c r="W161" s="16" t="str">
        <f>CONCATENATE($B161,".",VLOOKUP(DA!W$1,REF!$A$2:$D$40,4,0),".",VLOOKUP(DA!W$1,REF!$A$2:$B$40,2,0),".00.","0001")</f>
        <v>292.08.21.00.0001</v>
      </c>
      <c r="X161" s="16" t="str">
        <f>CONCATENATE($B161,".",VLOOKUP(DA!X$1,REF!$A$2:$D$40,4,0),".",VLOOKUP(DA!X$1,REF!$A$2:$B$40,2,0),".00.","0001")</f>
        <v>292.01.01.00.0001</v>
      </c>
      <c r="Y161" s="16" t="str">
        <f>CONCATENATE($B161,".",VLOOKUP(DA!Y$1,REF!$A$2:$D$40,4,0),".",VLOOKUP(DA!Y$1,REF!$A$2:$B$40,2,0),".00.","0001")</f>
        <v>292.03.11.00.0001</v>
      </c>
      <c r="Z161" s="16" t="str">
        <f>CONCATENATE($B161,".",VLOOKUP(DA!Z$1,REF!$A$2:$D$40,4,0),".",VLOOKUP(DA!Z$1,REF!$A$2:$B$40,2,0),".00.","0001")</f>
        <v>292.01.02.00.0001</v>
      </c>
      <c r="AA161" s="16" t="str">
        <f>CONCATENATE($B161,".",VLOOKUP(DA!AA$1,REF!$A$2:$D$40,4,0),".",VLOOKUP(DA!AA$1,REF!$A$2:$B$40,2,0),".00.","0001")</f>
        <v>292.01.05.00.0001</v>
      </c>
      <c r="AB161" s="16" t="str">
        <f>CONCATENATE($B161,".",VLOOKUP(DA!AB$1,REF!$A$2:$D$40,4,0),".",VLOOKUP(DA!AB$1,REF!$A$2:$B$40,2,0),".00.","0001")</f>
        <v>292.07.14.00.0001</v>
      </c>
      <c r="AC161" s="16" t="str">
        <f>CONCATENATE($B161,".",VLOOKUP(DA!AC$1,REF!$A$2:$D$40,4,0),".",VLOOKUP(DA!AC$1,REF!$A$2:$B$40,2,0),".00.","0001")</f>
        <v>292.06.30.00.0001</v>
      </c>
      <c r="AD161" s="16" t="str">
        <f>CONCATENATE($B161,".",VLOOKUP(DA!AD$1,REF!$A$2:$D$40,4,0),".",VLOOKUP(DA!AD$1,REF!$A$2:$B$40,2,0),".00.","0001")</f>
        <v>292.06.23.00.0001</v>
      </c>
      <c r="AE161" s="16" t="str">
        <f>CONCATENATE($B161,".",VLOOKUP(DA!AE$1,REF!$A$2:$D$40,4,0),".",VLOOKUP(DA!AE$1,REF!$A$2:$B$40,2,0),".00.","0001")</f>
        <v>292.08.32.00.0001</v>
      </c>
      <c r="AF161" s="16" t="str">
        <f>CONCATENATE($B161,".",VLOOKUP(DA!AF$1,REF!$A$2:$D$40,4,0),".",VLOOKUP(DA!AF$1,REF!$A$2:$B$40,2,0),".00.","0001")</f>
        <v>292.05.09.00.0001</v>
      </c>
      <c r="AG161" s="16" t="str">
        <f>CONCATENATE($B161,".",VLOOKUP(DA!AG$1,REF!$A$2:$D$40,4,0),".",VLOOKUP(DA!AG$1,REF!$A$2:$B$40,2,0),".00.","0001")</f>
        <v>292.07.19.00.0001</v>
      </c>
      <c r="AH161" s="16" t="str">
        <f>CONCATENATE($B161,".",VLOOKUP(DA!AH$1,REF!$A$2:$D$40,4,0),".",VLOOKUP(DA!AH$1,REF!$A$2:$B$40,2,0),".00.","0001")</f>
        <v>292.01.07.00.0001</v>
      </c>
      <c r="AI161" s="16" t="str">
        <f>CONCATENATE($B161,".",VLOOKUP(DA!AI$1,REF!$A$2:$D$40,4,0),".",VLOOKUP(DA!AI$1,REF!$A$2:$B$40,2,0),".00.","0001")</f>
        <v>292.08.12.00.0001</v>
      </c>
      <c r="AJ161" s="16" t="str">
        <f>CONCATENATE($B161,".",VLOOKUP(DA!AJ$1,REF!$A$2:$D$40,4,0),".",VLOOKUP(DA!AJ$1,REF!$A$2:$B$40,2,0),".00.","0001")</f>
        <v>292.08.29.00.0001</v>
      </c>
      <c r="AK161" s="16" t="str">
        <f>CONCATENATE($B161,".",VLOOKUP(DA!AK$1,REF!$A$2:$D$40,4,0),".",VLOOKUP(DA!AK$1,REF!$A$2:$B$40,2,0),".00.","0001")</f>
        <v>292.01.00.00.0001</v>
      </c>
      <c r="AL161" s="16" t="str">
        <f>CONCATENATE($B161,".",VLOOKUP(DA!AL$1,REF!$A$2:$D$40,4,0),".",VLOOKUP(DA!AL$1,REF!$A$2:$B$40,2,0),".00.","0001")</f>
        <v>292.03.00.00.0001</v>
      </c>
      <c r="AM161" s="16" t="str">
        <f>CONCATENATE($B161,".",VLOOKUP(DA!AM$1,REF!$A$2:$D$40,4,0),".",VLOOKUP(DA!AM$1,REF!$A$2:$B$40,2,0),".00.","0001")</f>
        <v>292.05.00.00.0001</v>
      </c>
      <c r="AN161" s="16" t="str">
        <f>CONCATENATE($B161,".",VLOOKUP(DA!AN$1,REF!$A$2:$D$40,4,0),".",VLOOKUP(DA!AN$1,REF!$A$2:$B$40,2,0),".00.","0001")</f>
        <v>292.06.00.00.0001</v>
      </c>
      <c r="AO161" s="16" t="str">
        <f>CONCATENATE($B161,".",VLOOKUP(DA!AO$1,REF!$A$2:$D$40,4,0),".",VLOOKUP(DA!AO$1,REF!$A$2:$B$40,2,0),".00.","0001")</f>
        <v>292.07.00.00.0001</v>
      </c>
      <c r="AP161" s="16" t="str">
        <f>CONCATENATE($B161,".",VLOOKUP(DA!AP$1,REF!$A$2:$D$40,4,0),".",VLOOKUP(DA!AP$1,REF!$A$2:$B$40,2,0),".00.","0001")</f>
        <v>292.08.00.00.0001</v>
      </c>
      <c r="AQ161" s="16" t="str">
        <f>CONCATENATE($B161,".",VLOOKUP(DA!AQ$1,REF!$A$2:$D$40,4,0),".",VLOOKUP(DA!AQ$1,REF!$A$2:$B$40,2,0),".00.","0001")</f>
        <v>292.00.00.00.0001</v>
      </c>
    </row>
    <row r="162" spans="1:43" ht="16.5" customHeight="1" x14ac:dyDescent="0.25">
      <c r="A162" s="21" t="s">
        <v>308</v>
      </c>
      <c r="B162" s="17" t="s">
        <v>425</v>
      </c>
      <c r="C162" s="17">
        <f t="shared" si="2"/>
        <v>293</v>
      </c>
      <c r="D162" s="21" t="s">
        <v>206</v>
      </c>
      <c r="E162" s="16" t="str">
        <f>CONCATENATE($B162,".",VLOOKUP(DA!E$1,REF!$A$2:$D$40,4,0),".",VLOOKUP(DA!E$1,REF!$A$2:$B$40,2,0),".00.","0001")</f>
        <v>293.08.26.00.0001</v>
      </c>
      <c r="F162" s="16" t="str">
        <f>CONCATENATE($B162,".",VLOOKUP(DA!F$1,REF!$A$2:$D$40,4,0),".",VLOOKUP(DA!F$1,REF!$A$2:$B$40,2,0),".00.","0001")</f>
        <v>293.03.10.00.0001</v>
      </c>
      <c r="G162" s="16" t="str">
        <f>CONCATENATE($B162,".",VLOOKUP(DA!G$1,REF!$A$2:$D$40,4,0),".",VLOOKUP(DA!G$1,REF!$A$2:$B$40,2,0),".00.","0001")</f>
        <v>293.07.17.00.0001</v>
      </c>
      <c r="H162" s="16" t="str">
        <f>CONCATENATE($B162,".",VLOOKUP(DA!H$1,REF!$A$2:$D$40,4,0),".",VLOOKUP(DA!H$1,REF!$A$2:$B$40,2,0),".00.","0001")</f>
        <v>293.01.04.00.0001</v>
      </c>
      <c r="I162" s="16" t="str">
        <f>CONCATENATE($B162,".",VLOOKUP(DA!I$1,REF!$A$2:$D$40,4,0),".",VLOOKUP(DA!I$1,REF!$A$2:$B$40,2,0),".00.","0001")</f>
        <v>293.07.16.00.0001</v>
      </c>
      <c r="J162" s="16" t="str">
        <f>CONCATENATE($B162,".",VLOOKUP(DA!J$1,REF!$A$2:$D$40,4,0),".",VLOOKUP(DA!J$1,REF!$A$2:$B$40,2,0),".00.","0001")</f>
        <v>293.06.31.00.0001</v>
      </c>
      <c r="K162" s="16" t="str">
        <f>CONCATENATE($B162,".",VLOOKUP(DA!K$1,REF!$A$2:$D$40,4,0),".",VLOOKUP(DA!K$1,REF!$A$2:$B$40,2,0),".00.","0001")</f>
        <v>293.06.22.00.0001</v>
      </c>
      <c r="L162" s="16" t="str">
        <f>CONCATENATE($B162,".",VLOOKUP(DA!L$1,REF!$A$2:$D$40,4,0),".",VLOOKUP(DA!L$1,REF!$A$2:$B$40,2,0),".00.","0001")</f>
        <v>293.01.03.00.0001</v>
      </c>
      <c r="M162" s="16" t="str">
        <f>CONCATENATE($B162,".",VLOOKUP(DA!M$1,REF!$A$2:$D$40,4,0),".",VLOOKUP(DA!M$1,REF!$A$2:$B$40,2,0),".00.","0001")</f>
        <v>293.06.28.00.0001</v>
      </c>
      <c r="N162" s="16" t="str">
        <f>CONCATENATE($B162,".",VLOOKUP(DA!N$1,REF!$A$2:$D$40,4,0),".",VLOOKUP(DA!N$1,REF!$A$2:$B$40,2,0),".00.","0001")</f>
        <v>293.08.13.00.0001</v>
      </c>
      <c r="O162" s="16" t="str">
        <f>CONCATENATE($B162,".",VLOOKUP(DA!O$1,REF!$A$2:$D$40,4,0),".",VLOOKUP(DA!O$1,REF!$A$2:$B$40,2,0),".00.","0001")</f>
        <v>293.06.24.00.0001</v>
      </c>
      <c r="P162" s="16" t="str">
        <f>CONCATENATE($B162,".",VLOOKUP(DA!P$1,REF!$A$2:$D$40,4,0),".",VLOOKUP(DA!P$1,REF!$A$2:$B$40,2,0),".00.","0001")</f>
        <v>293.06.27.00.0001</v>
      </c>
      <c r="Q162" s="16" t="str">
        <f>CONCATENATE($B162,".",VLOOKUP(DA!Q$1,REF!$A$2:$D$40,4,0),".",VLOOKUP(DA!Q$1,REF!$A$2:$B$40,2,0),".00.","0001")</f>
        <v>293.08.15.00.0001</v>
      </c>
      <c r="R162" s="16" t="str">
        <f>CONCATENATE($B162,".",VLOOKUP(DA!R$1,REF!$A$2:$D$40,4,0),".",VLOOKUP(DA!R$1,REF!$A$2:$B$40,2,0),".00.","0001")</f>
        <v>293.01.06.00.0001</v>
      </c>
      <c r="S162" s="16" t="str">
        <f>CONCATENATE($B162,".",VLOOKUP(DA!S$1,REF!$A$2:$D$40,4,0),".",VLOOKUP(DA!S$1,REF!$A$2:$B$40,2,0),".00.","0001")</f>
        <v>293.03.08.00.0001</v>
      </c>
      <c r="T162" s="16" t="str">
        <f>CONCATENATE($B162,".",VLOOKUP(DA!T$1,REF!$A$2:$D$40,4,0),".",VLOOKUP(DA!T$1,REF!$A$2:$B$40,2,0),".00.","0001")</f>
        <v>293.07.18.00.0001</v>
      </c>
      <c r="U162" s="16" t="str">
        <f>CONCATENATE($B162,".",VLOOKUP(DA!U$1,REF!$A$2:$D$40,4,0),".",VLOOKUP(DA!U$1,REF!$A$2:$B$40,2,0),".00.","0001")</f>
        <v>293.08.25.00.0001</v>
      </c>
      <c r="V162" s="16" t="str">
        <f>CONCATENATE($B162,".",VLOOKUP(DA!V$1,REF!$A$2:$D$40,4,0),".",VLOOKUP(DA!V$1,REF!$A$2:$B$40,2,0),".00.","0001")</f>
        <v>293.07.20.00.0001</v>
      </c>
      <c r="W162" s="16" t="str">
        <f>CONCATENATE($B162,".",VLOOKUP(DA!W$1,REF!$A$2:$D$40,4,0),".",VLOOKUP(DA!W$1,REF!$A$2:$B$40,2,0),".00.","0001")</f>
        <v>293.08.21.00.0001</v>
      </c>
      <c r="X162" s="16" t="str">
        <f>CONCATENATE($B162,".",VLOOKUP(DA!X$1,REF!$A$2:$D$40,4,0),".",VLOOKUP(DA!X$1,REF!$A$2:$B$40,2,0),".00.","0001")</f>
        <v>293.01.01.00.0001</v>
      </c>
      <c r="Y162" s="16" t="str">
        <f>CONCATENATE($B162,".",VLOOKUP(DA!Y$1,REF!$A$2:$D$40,4,0),".",VLOOKUP(DA!Y$1,REF!$A$2:$B$40,2,0),".00.","0001")</f>
        <v>293.03.11.00.0001</v>
      </c>
      <c r="Z162" s="16" t="str">
        <f>CONCATENATE($B162,".",VLOOKUP(DA!Z$1,REF!$A$2:$D$40,4,0),".",VLOOKUP(DA!Z$1,REF!$A$2:$B$40,2,0),".00.","0001")</f>
        <v>293.01.02.00.0001</v>
      </c>
      <c r="AA162" s="16" t="str">
        <f>CONCATENATE($B162,".",VLOOKUP(DA!AA$1,REF!$A$2:$D$40,4,0),".",VLOOKUP(DA!AA$1,REF!$A$2:$B$40,2,0),".00.","0001")</f>
        <v>293.01.05.00.0001</v>
      </c>
      <c r="AB162" s="16" t="str">
        <f>CONCATENATE($B162,".",VLOOKUP(DA!AB$1,REF!$A$2:$D$40,4,0),".",VLOOKUP(DA!AB$1,REF!$A$2:$B$40,2,0),".00.","0001")</f>
        <v>293.07.14.00.0001</v>
      </c>
      <c r="AC162" s="16" t="str">
        <f>CONCATENATE($B162,".",VLOOKUP(DA!AC$1,REF!$A$2:$D$40,4,0),".",VLOOKUP(DA!AC$1,REF!$A$2:$B$40,2,0),".00.","0001")</f>
        <v>293.06.30.00.0001</v>
      </c>
      <c r="AD162" s="16" t="str">
        <f>CONCATENATE($B162,".",VLOOKUP(DA!AD$1,REF!$A$2:$D$40,4,0),".",VLOOKUP(DA!AD$1,REF!$A$2:$B$40,2,0),".00.","0001")</f>
        <v>293.06.23.00.0001</v>
      </c>
      <c r="AE162" s="16" t="str">
        <f>CONCATENATE($B162,".",VLOOKUP(DA!AE$1,REF!$A$2:$D$40,4,0),".",VLOOKUP(DA!AE$1,REF!$A$2:$B$40,2,0),".00.","0001")</f>
        <v>293.08.32.00.0001</v>
      </c>
      <c r="AF162" s="16" t="str">
        <f>CONCATENATE($B162,".",VLOOKUP(DA!AF$1,REF!$A$2:$D$40,4,0),".",VLOOKUP(DA!AF$1,REF!$A$2:$B$40,2,0),".00.","0001")</f>
        <v>293.05.09.00.0001</v>
      </c>
      <c r="AG162" s="16" t="str">
        <f>CONCATENATE($B162,".",VLOOKUP(DA!AG$1,REF!$A$2:$D$40,4,0),".",VLOOKUP(DA!AG$1,REF!$A$2:$B$40,2,0),".00.","0001")</f>
        <v>293.07.19.00.0001</v>
      </c>
      <c r="AH162" s="16" t="str">
        <f>CONCATENATE($B162,".",VLOOKUP(DA!AH$1,REF!$A$2:$D$40,4,0),".",VLOOKUP(DA!AH$1,REF!$A$2:$B$40,2,0),".00.","0001")</f>
        <v>293.01.07.00.0001</v>
      </c>
      <c r="AI162" s="16" t="str">
        <f>CONCATENATE($B162,".",VLOOKUP(DA!AI$1,REF!$A$2:$D$40,4,0),".",VLOOKUP(DA!AI$1,REF!$A$2:$B$40,2,0),".00.","0001")</f>
        <v>293.08.12.00.0001</v>
      </c>
      <c r="AJ162" s="16" t="str">
        <f>CONCATENATE($B162,".",VLOOKUP(DA!AJ$1,REF!$A$2:$D$40,4,0),".",VLOOKUP(DA!AJ$1,REF!$A$2:$B$40,2,0),".00.","0001")</f>
        <v>293.08.29.00.0001</v>
      </c>
      <c r="AK162" s="16" t="str">
        <f>CONCATENATE($B162,".",VLOOKUP(DA!AK$1,REF!$A$2:$D$40,4,0),".",VLOOKUP(DA!AK$1,REF!$A$2:$B$40,2,0),".00.","0001")</f>
        <v>293.01.00.00.0001</v>
      </c>
      <c r="AL162" s="16" t="str">
        <f>CONCATENATE($B162,".",VLOOKUP(DA!AL$1,REF!$A$2:$D$40,4,0),".",VLOOKUP(DA!AL$1,REF!$A$2:$B$40,2,0),".00.","0001")</f>
        <v>293.03.00.00.0001</v>
      </c>
      <c r="AM162" s="16" t="str">
        <f>CONCATENATE($B162,".",VLOOKUP(DA!AM$1,REF!$A$2:$D$40,4,0),".",VLOOKUP(DA!AM$1,REF!$A$2:$B$40,2,0),".00.","0001")</f>
        <v>293.05.00.00.0001</v>
      </c>
      <c r="AN162" s="16" t="str">
        <f>CONCATENATE($B162,".",VLOOKUP(DA!AN$1,REF!$A$2:$D$40,4,0),".",VLOOKUP(DA!AN$1,REF!$A$2:$B$40,2,0),".00.","0001")</f>
        <v>293.06.00.00.0001</v>
      </c>
      <c r="AO162" s="16" t="str">
        <f>CONCATENATE($B162,".",VLOOKUP(DA!AO$1,REF!$A$2:$D$40,4,0),".",VLOOKUP(DA!AO$1,REF!$A$2:$B$40,2,0),".00.","0001")</f>
        <v>293.07.00.00.0001</v>
      </c>
      <c r="AP162" s="16" t="str">
        <f>CONCATENATE($B162,".",VLOOKUP(DA!AP$1,REF!$A$2:$D$40,4,0),".",VLOOKUP(DA!AP$1,REF!$A$2:$B$40,2,0),".00.","0001")</f>
        <v>293.08.00.00.0001</v>
      </c>
      <c r="AQ162" s="16" t="str">
        <f>CONCATENATE($B162,".",VLOOKUP(DA!AQ$1,REF!$A$2:$D$40,4,0),".",VLOOKUP(DA!AQ$1,REF!$A$2:$B$40,2,0),".00.","0001")</f>
        <v>293.00.00.00.0001</v>
      </c>
    </row>
    <row r="163" spans="1:43" ht="16.5" customHeight="1" x14ac:dyDescent="0.25">
      <c r="A163" s="21" t="s">
        <v>308</v>
      </c>
      <c r="B163" s="17" t="s">
        <v>426</v>
      </c>
      <c r="C163" s="17">
        <f t="shared" si="2"/>
        <v>309</v>
      </c>
      <c r="D163" s="21" t="s">
        <v>207</v>
      </c>
      <c r="E163" s="16" t="str">
        <f>CONCATENATE($B163,".",VLOOKUP(DA!E$1,REF!$A$2:$D$40,4,0),".",VLOOKUP(DA!E$1,REF!$A$2:$B$40,2,0),".00.","0001")</f>
        <v>309.08.26.00.0001</v>
      </c>
      <c r="F163" s="16" t="str">
        <f>CONCATENATE($B163,".",VLOOKUP(DA!F$1,REF!$A$2:$D$40,4,0),".",VLOOKUP(DA!F$1,REF!$A$2:$B$40,2,0),".00.","0001")</f>
        <v>309.03.10.00.0001</v>
      </c>
      <c r="G163" s="16" t="str">
        <f>CONCATENATE($B163,".",VLOOKUP(DA!G$1,REF!$A$2:$D$40,4,0),".",VLOOKUP(DA!G$1,REF!$A$2:$B$40,2,0),".00.","0001")</f>
        <v>309.07.17.00.0001</v>
      </c>
      <c r="H163" s="16" t="str">
        <f>CONCATENATE($B163,".",VLOOKUP(DA!H$1,REF!$A$2:$D$40,4,0),".",VLOOKUP(DA!H$1,REF!$A$2:$B$40,2,0),".00.","0001")</f>
        <v>309.01.04.00.0001</v>
      </c>
      <c r="I163" s="16" t="str">
        <f>CONCATENATE($B163,".",VLOOKUP(DA!I$1,REF!$A$2:$D$40,4,0),".",VLOOKUP(DA!I$1,REF!$A$2:$B$40,2,0),".00.","0001")</f>
        <v>309.07.16.00.0001</v>
      </c>
      <c r="J163" s="16" t="str">
        <f>CONCATENATE($B163,".",VLOOKUP(DA!J$1,REF!$A$2:$D$40,4,0),".",VLOOKUP(DA!J$1,REF!$A$2:$B$40,2,0),".00.","0001")</f>
        <v>309.06.31.00.0001</v>
      </c>
      <c r="K163" s="16" t="str">
        <f>CONCATENATE($B163,".",VLOOKUP(DA!K$1,REF!$A$2:$D$40,4,0),".",VLOOKUP(DA!K$1,REF!$A$2:$B$40,2,0),".00.","0001")</f>
        <v>309.06.22.00.0001</v>
      </c>
      <c r="L163" s="16" t="str">
        <f>CONCATENATE($B163,".",VLOOKUP(DA!L$1,REF!$A$2:$D$40,4,0),".",VLOOKUP(DA!L$1,REF!$A$2:$B$40,2,0),".00.","0001")</f>
        <v>309.01.03.00.0001</v>
      </c>
      <c r="M163" s="16" t="str">
        <f>CONCATENATE($B163,".",VLOOKUP(DA!M$1,REF!$A$2:$D$40,4,0),".",VLOOKUP(DA!M$1,REF!$A$2:$B$40,2,0),".00.","0001")</f>
        <v>309.06.28.00.0001</v>
      </c>
      <c r="N163" s="16" t="str">
        <f>CONCATENATE($B163,".",VLOOKUP(DA!N$1,REF!$A$2:$D$40,4,0),".",VLOOKUP(DA!N$1,REF!$A$2:$B$40,2,0),".00.","0001")</f>
        <v>309.08.13.00.0001</v>
      </c>
      <c r="O163" s="16" t="str">
        <f>CONCATENATE($B163,".",VLOOKUP(DA!O$1,REF!$A$2:$D$40,4,0),".",VLOOKUP(DA!O$1,REF!$A$2:$B$40,2,0),".00.","0001")</f>
        <v>309.06.24.00.0001</v>
      </c>
      <c r="P163" s="16" t="str">
        <f>CONCATENATE($B163,".",VLOOKUP(DA!P$1,REF!$A$2:$D$40,4,0),".",VLOOKUP(DA!P$1,REF!$A$2:$B$40,2,0),".00.","0001")</f>
        <v>309.06.27.00.0001</v>
      </c>
      <c r="Q163" s="16" t="str">
        <f>CONCATENATE($B163,".",VLOOKUP(DA!Q$1,REF!$A$2:$D$40,4,0),".",VLOOKUP(DA!Q$1,REF!$A$2:$B$40,2,0),".00.","0001")</f>
        <v>309.08.15.00.0001</v>
      </c>
      <c r="R163" s="16" t="str">
        <f>CONCATENATE($B163,".",VLOOKUP(DA!R$1,REF!$A$2:$D$40,4,0),".",VLOOKUP(DA!R$1,REF!$A$2:$B$40,2,0),".00.","0001")</f>
        <v>309.01.06.00.0001</v>
      </c>
      <c r="S163" s="16" t="str">
        <f>CONCATENATE($B163,".",VLOOKUP(DA!S$1,REF!$A$2:$D$40,4,0),".",VLOOKUP(DA!S$1,REF!$A$2:$B$40,2,0),".00.","0001")</f>
        <v>309.03.08.00.0001</v>
      </c>
      <c r="T163" s="16" t="str">
        <f>CONCATENATE($B163,".",VLOOKUP(DA!T$1,REF!$A$2:$D$40,4,0),".",VLOOKUP(DA!T$1,REF!$A$2:$B$40,2,0),".00.","0001")</f>
        <v>309.07.18.00.0001</v>
      </c>
      <c r="U163" s="16" t="str">
        <f>CONCATENATE($B163,".",VLOOKUP(DA!U$1,REF!$A$2:$D$40,4,0),".",VLOOKUP(DA!U$1,REF!$A$2:$B$40,2,0),".00.","0001")</f>
        <v>309.08.25.00.0001</v>
      </c>
      <c r="V163" s="16" t="str">
        <f>CONCATENATE($B163,".",VLOOKUP(DA!V$1,REF!$A$2:$D$40,4,0),".",VLOOKUP(DA!V$1,REF!$A$2:$B$40,2,0),".00.","0001")</f>
        <v>309.07.20.00.0001</v>
      </c>
      <c r="W163" s="16" t="str">
        <f>CONCATENATE($B163,".",VLOOKUP(DA!W$1,REF!$A$2:$D$40,4,0),".",VLOOKUP(DA!W$1,REF!$A$2:$B$40,2,0),".00.","0001")</f>
        <v>309.08.21.00.0001</v>
      </c>
      <c r="X163" s="16" t="str">
        <f>CONCATENATE($B163,".",VLOOKUP(DA!X$1,REF!$A$2:$D$40,4,0),".",VLOOKUP(DA!X$1,REF!$A$2:$B$40,2,0),".00.","0001")</f>
        <v>309.01.01.00.0001</v>
      </c>
      <c r="Y163" s="16" t="str">
        <f>CONCATENATE($B163,".",VLOOKUP(DA!Y$1,REF!$A$2:$D$40,4,0),".",VLOOKUP(DA!Y$1,REF!$A$2:$B$40,2,0),".00.","0001")</f>
        <v>309.03.11.00.0001</v>
      </c>
      <c r="Z163" s="16" t="str">
        <f>CONCATENATE($B163,".",VLOOKUP(DA!Z$1,REF!$A$2:$D$40,4,0),".",VLOOKUP(DA!Z$1,REF!$A$2:$B$40,2,0),".00.","0001")</f>
        <v>309.01.02.00.0001</v>
      </c>
      <c r="AA163" s="16" t="str">
        <f>CONCATENATE($B163,".",VLOOKUP(DA!AA$1,REF!$A$2:$D$40,4,0),".",VLOOKUP(DA!AA$1,REF!$A$2:$B$40,2,0),".00.","0001")</f>
        <v>309.01.05.00.0001</v>
      </c>
      <c r="AB163" s="16" t="str">
        <f>CONCATENATE($B163,".",VLOOKUP(DA!AB$1,REF!$A$2:$D$40,4,0),".",VLOOKUP(DA!AB$1,REF!$A$2:$B$40,2,0),".00.","0001")</f>
        <v>309.07.14.00.0001</v>
      </c>
      <c r="AC163" s="16" t="str">
        <f>CONCATENATE($B163,".",VLOOKUP(DA!AC$1,REF!$A$2:$D$40,4,0),".",VLOOKUP(DA!AC$1,REF!$A$2:$B$40,2,0),".00.","0001")</f>
        <v>309.06.30.00.0001</v>
      </c>
      <c r="AD163" s="16" t="str">
        <f>CONCATENATE($B163,".",VLOOKUP(DA!AD$1,REF!$A$2:$D$40,4,0),".",VLOOKUP(DA!AD$1,REF!$A$2:$B$40,2,0),".00.","0001")</f>
        <v>309.06.23.00.0001</v>
      </c>
      <c r="AE163" s="16" t="str">
        <f>CONCATENATE($B163,".",VLOOKUP(DA!AE$1,REF!$A$2:$D$40,4,0),".",VLOOKUP(DA!AE$1,REF!$A$2:$B$40,2,0),".00.","0001")</f>
        <v>309.08.32.00.0001</v>
      </c>
      <c r="AF163" s="16" t="str">
        <f>CONCATENATE($B163,".",VLOOKUP(DA!AF$1,REF!$A$2:$D$40,4,0),".",VLOOKUP(DA!AF$1,REF!$A$2:$B$40,2,0),".00.","0001")</f>
        <v>309.05.09.00.0001</v>
      </c>
      <c r="AG163" s="16" t="str">
        <f>CONCATENATE($B163,".",VLOOKUP(DA!AG$1,REF!$A$2:$D$40,4,0),".",VLOOKUP(DA!AG$1,REF!$A$2:$B$40,2,0),".00.","0001")</f>
        <v>309.07.19.00.0001</v>
      </c>
      <c r="AH163" s="16" t="str">
        <f>CONCATENATE($B163,".",VLOOKUP(DA!AH$1,REF!$A$2:$D$40,4,0),".",VLOOKUP(DA!AH$1,REF!$A$2:$B$40,2,0),".00.","0001")</f>
        <v>309.01.07.00.0001</v>
      </c>
      <c r="AI163" s="16" t="str">
        <f>CONCATENATE($B163,".",VLOOKUP(DA!AI$1,REF!$A$2:$D$40,4,0),".",VLOOKUP(DA!AI$1,REF!$A$2:$B$40,2,0),".00.","0001")</f>
        <v>309.08.12.00.0001</v>
      </c>
      <c r="AJ163" s="16" t="str">
        <f>CONCATENATE($B163,".",VLOOKUP(DA!AJ$1,REF!$A$2:$D$40,4,0),".",VLOOKUP(DA!AJ$1,REF!$A$2:$B$40,2,0),".00.","0001")</f>
        <v>309.08.29.00.0001</v>
      </c>
      <c r="AK163" s="16" t="str">
        <f>CONCATENATE($B163,".",VLOOKUP(DA!AK$1,REF!$A$2:$D$40,4,0),".",VLOOKUP(DA!AK$1,REF!$A$2:$B$40,2,0),".00.","0001")</f>
        <v>309.01.00.00.0001</v>
      </c>
      <c r="AL163" s="16" t="str">
        <f>CONCATENATE($B163,".",VLOOKUP(DA!AL$1,REF!$A$2:$D$40,4,0),".",VLOOKUP(DA!AL$1,REF!$A$2:$B$40,2,0),".00.","0001")</f>
        <v>309.03.00.00.0001</v>
      </c>
      <c r="AM163" s="16" t="str">
        <f>CONCATENATE($B163,".",VLOOKUP(DA!AM$1,REF!$A$2:$D$40,4,0),".",VLOOKUP(DA!AM$1,REF!$A$2:$B$40,2,0),".00.","0001")</f>
        <v>309.05.00.00.0001</v>
      </c>
      <c r="AN163" s="16" t="str">
        <f>CONCATENATE($B163,".",VLOOKUP(DA!AN$1,REF!$A$2:$D$40,4,0),".",VLOOKUP(DA!AN$1,REF!$A$2:$B$40,2,0),".00.","0001")</f>
        <v>309.06.00.00.0001</v>
      </c>
      <c r="AO163" s="16" t="str">
        <f>CONCATENATE($B163,".",VLOOKUP(DA!AO$1,REF!$A$2:$D$40,4,0),".",VLOOKUP(DA!AO$1,REF!$A$2:$B$40,2,0),".00.","0001")</f>
        <v>309.07.00.00.0001</v>
      </c>
      <c r="AP163" s="16" t="str">
        <f>CONCATENATE($B163,".",VLOOKUP(DA!AP$1,REF!$A$2:$D$40,4,0),".",VLOOKUP(DA!AP$1,REF!$A$2:$B$40,2,0),".00.","0001")</f>
        <v>309.08.00.00.0001</v>
      </c>
      <c r="AQ163" s="16" t="str">
        <f>CONCATENATE($B163,".",VLOOKUP(DA!AQ$1,REF!$A$2:$D$40,4,0),".",VLOOKUP(DA!AQ$1,REF!$A$2:$B$40,2,0),".00.","0001")</f>
        <v>309.00.00.00.0001</v>
      </c>
    </row>
    <row r="164" spans="1:43" ht="16.5" customHeight="1" x14ac:dyDescent="0.25">
      <c r="A164" s="21" t="s">
        <v>252</v>
      </c>
      <c r="B164" s="17" t="s">
        <v>427</v>
      </c>
      <c r="C164" s="17">
        <f t="shared" si="2"/>
        <v>310</v>
      </c>
      <c r="D164" s="21" t="s">
        <v>208</v>
      </c>
      <c r="E164" s="16" t="str">
        <f>CONCATENATE($B164,".",VLOOKUP(DA!E$1,REF!$A$2:$D$40,4,0),".",VLOOKUP(DA!E$1,REF!$A$2:$B$40,2,0),".00.","0001")</f>
        <v>310.08.26.00.0001</v>
      </c>
      <c r="F164" s="16" t="str">
        <f>CONCATENATE($B164,".",VLOOKUP(DA!F$1,REF!$A$2:$D$40,4,0),".",VLOOKUP(DA!F$1,REF!$A$2:$B$40,2,0),".00.","0001")</f>
        <v>310.03.10.00.0001</v>
      </c>
      <c r="G164" s="16" t="str">
        <f>CONCATENATE($B164,".",VLOOKUP(DA!G$1,REF!$A$2:$D$40,4,0),".",VLOOKUP(DA!G$1,REF!$A$2:$B$40,2,0),".00.","0001")</f>
        <v>310.07.17.00.0001</v>
      </c>
      <c r="H164" s="16" t="str">
        <f>CONCATENATE($B164,".",VLOOKUP(DA!H$1,REF!$A$2:$D$40,4,0),".",VLOOKUP(DA!H$1,REF!$A$2:$B$40,2,0),".00.","0001")</f>
        <v>310.01.04.00.0001</v>
      </c>
      <c r="I164" s="16" t="str">
        <f>CONCATENATE($B164,".",VLOOKUP(DA!I$1,REF!$A$2:$D$40,4,0),".",VLOOKUP(DA!I$1,REF!$A$2:$B$40,2,0),".00.","0001")</f>
        <v>310.07.16.00.0001</v>
      </c>
      <c r="J164" s="16" t="str">
        <f>CONCATENATE($B164,".",VLOOKUP(DA!J$1,REF!$A$2:$D$40,4,0),".",VLOOKUP(DA!J$1,REF!$A$2:$B$40,2,0),".00.","0001")</f>
        <v>310.06.31.00.0001</v>
      </c>
      <c r="K164" s="16" t="str">
        <f>CONCATENATE($B164,".",VLOOKUP(DA!K$1,REF!$A$2:$D$40,4,0),".",VLOOKUP(DA!K$1,REF!$A$2:$B$40,2,0),".00.","0001")</f>
        <v>310.06.22.00.0001</v>
      </c>
      <c r="L164" s="16" t="str">
        <f>CONCATENATE($B164,".",VLOOKUP(DA!L$1,REF!$A$2:$D$40,4,0),".",VLOOKUP(DA!L$1,REF!$A$2:$B$40,2,0),".00.","0001")</f>
        <v>310.01.03.00.0001</v>
      </c>
      <c r="M164" s="16" t="str">
        <f>CONCATENATE($B164,".",VLOOKUP(DA!M$1,REF!$A$2:$D$40,4,0),".",VLOOKUP(DA!M$1,REF!$A$2:$B$40,2,0),".00.","0001")</f>
        <v>310.06.28.00.0001</v>
      </c>
      <c r="N164" s="16" t="str">
        <f>CONCATENATE($B164,".",VLOOKUP(DA!N$1,REF!$A$2:$D$40,4,0),".",VLOOKUP(DA!N$1,REF!$A$2:$B$40,2,0),".00.","0001")</f>
        <v>310.08.13.00.0001</v>
      </c>
      <c r="O164" s="16" t="str">
        <f>CONCATENATE($B164,".",VLOOKUP(DA!O$1,REF!$A$2:$D$40,4,0),".",VLOOKUP(DA!O$1,REF!$A$2:$B$40,2,0),".00.","0001")</f>
        <v>310.06.24.00.0001</v>
      </c>
      <c r="P164" s="16" t="str">
        <f>CONCATENATE($B164,".",VLOOKUP(DA!P$1,REF!$A$2:$D$40,4,0),".",VLOOKUP(DA!P$1,REF!$A$2:$B$40,2,0),".00.","0001")</f>
        <v>310.06.27.00.0001</v>
      </c>
      <c r="Q164" s="16" t="str">
        <f>CONCATENATE($B164,".",VLOOKUP(DA!Q$1,REF!$A$2:$D$40,4,0),".",VLOOKUP(DA!Q$1,REF!$A$2:$B$40,2,0),".00.","0001")</f>
        <v>310.08.15.00.0001</v>
      </c>
      <c r="R164" s="16" t="str">
        <f>CONCATENATE($B164,".",VLOOKUP(DA!R$1,REF!$A$2:$D$40,4,0),".",VLOOKUP(DA!R$1,REF!$A$2:$B$40,2,0),".00.","0001")</f>
        <v>310.01.06.00.0001</v>
      </c>
      <c r="S164" s="16" t="str">
        <f>CONCATENATE($B164,".",VLOOKUP(DA!S$1,REF!$A$2:$D$40,4,0),".",VLOOKUP(DA!S$1,REF!$A$2:$B$40,2,0),".00.","0001")</f>
        <v>310.03.08.00.0001</v>
      </c>
      <c r="T164" s="16" t="str">
        <f>CONCATENATE($B164,".",VLOOKUP(DA!T$1,REF!$A$2:$D$40,4,0),".",VLOOKUP(DA!T$1,REF!$A$2:$B$40,2,0),".00.","0001")</f>
        <v>310.07.18.00.0001</v>
      </c>
      <c r="U164" s="16" t="str">
        <f>CONCATENATE($B164,".",VLOOKUP(DA!U$1,REF!$A$2:$D$40,4,0),".",VLOOKUP(DA!U$1,REF!$A$2:$B$40,2,0),".00.","0001")</f>
        <v>310.08.25.00.0001</v>
      </c>
      <c r="V164" s="16" t="str">
        <f>CONCATENATE($B164,".",VLOOKUP(DA!V$1,REF!$A$2:$D$40,4,0),".",VLOOKUP(DA!V$1,REF!$A$2:$B$40,2,0),".00.","0001")</f>
        <v>310.07.20.00.0001</v>
      </c>
      <c r="W164" s="16" t="str">
        <f>CONCATENATE($B164,".",VLOOKUP(DA!W$1,REF!$A$2:$D$40,4,0),".",VLOOKUP(DA!W$1,REF!$A$2:$B$40,2,0),".00.","0001")</f>
        <v>310.08.21.00.0001</v>
      </c>
      <c r="X164" s="16" t="str">
        <f>CONCATENATE($B164,".",VLOOKUP(DA!X$1,REF!$A$2:$D$40,4,0),".",VLOOKUP(DA!X$1,REF!$A$2:$B$40,2,0),".00.","0001")</f>
        <v>310.01.01.00.0001</v>
      </c>
      <c r="Y164" s="16" t="str">
        <f>CONCATENATE($B164,".",VLOOKUP(DA!Y$1,REF!$A$2:$D$40,4,0),".",VLOOKUP(DA!Y$1,REF!$A$2:$B$40,2,0),".00.","0001")</f>
        <v>310.03.11.00.0001</v>
      </c>
      <c r="Z164" s="16" t="str">
        <f>CONCATENATE($B164,".",VLOOKUP(DA!Z$1,REF!$A$2:$D$40,4,0),".",VLOOKUP(DA!Z$1,REF!$A$2:$B$40,2,0),".00.","0001")</f>
        <v>310.01.02.00.0001</v>
      </c>
      <c r="AA164" s="16" t="str">
        <f>CONCATENATE($B164,".",VLOOKUP(DA!AA$1,REF!$A$2:$D$40,4,0),".",VLOOKUP(DA!AA$1,REF!$A$2:$B$40,2,0),".00.","0001")</f>
        <v>310.01.05.00.0001</v>
      </c>
      <c r="AB164" s="16" t="str">
        <f>CONCATENATE($B164,".",VLOOKUP(DA!AB$1,REF!$A$2:$D$40,4,0),".",VLOOKUP(DA!AB$1,REF!$A$2:$B$40,2,0),".00.","0001")</f>
        <v>310.07.14.00.0001</v>
      </c>
      <c r="AC164" s="16" t="str">
        <f>CONCATENATE($B164,".",VLOOKUP(DA!AC$1,REF!$A$2:$D$40,4,0),".",VLOOKUP(DA!AC$1,REF!$A$2:$B$40,2,0),".00.","0001")</f>
        <v>310.06.30.00.0001</v>
      </c>
      <c r="AD164" s="16" t="str">
        <f>CONCATENATE($B164,".",VLOOKUP(DA!AD$1,REF!$A$2:$D$40,4,0),".",VLOOKUP(DA!AD$1,REF!$A$2:$B$40,2,0),".00.","0001")</f>
        <v>310.06.23.00.0001</v>
      </c>
      <c r="AE164" s="16" t="str">
        <f>CONCATENATE($B164,".",VLOOKUP(DA!AE$1,REF!$A$2:$D$40,4,0),".",VLOOKUP(DA!AE$1,REF!$A$2:$B$40,2,0),".00.","0001")</f>
        <v>310.08.32.00.0001</v>
      </c>
      <c r="AF164" s="16" t="str">
        <f>CONCATENATE($B164,".",VLOOKUP(DA!AF$1,REF!$A$2:$D$40,4,0),".",VLOOKUP(DA!AF$1,REF!$A$2:$B$40,2,0),".00.","0001")</f>
        <v>310.05.09.00.0001</v>
      </c>
      <c r="AG164" s="16" t="str">
        <f>CONCATENATE($B164,".",VLOOKUP(DA!AG$1,REF!$A$2:$D$40,4,0),".",VLOOKUP(DA!AG$1,REF!$A$2:$B$40,2,0),".00.","0001")</f>
        <v>310.07.19.00.0001</v>
      </c>
      <c r="AH164" s="16" t="str">
        <f>CONCATENATE($B164,".",VLOOKUP(DA!AH$1,REF!$A$2:$D$40,4,0),".",VLOOKUP(DA!AH$1,REF!$A$2:$B$40,2,0),".00.","0001")</f>
        <v>310.01.07.00.0001</v>
      </c>
      <c r="AI164" s="16" t="str">
        <f>CONCATENATE($B164,".",VLOOKUP(DA!AI$1,REF!$A$2:$D$40,4,0),".",VLOOKUP(DA!AI$1,REF!$A$2:$B$40,2,0),".00.","0001")</f>
        <v>310.08.12.00.0001</v>
      </c>
      <c r="AJ164" s="16" t="str">
        <f>CONCATENATE($B164,".",VLOOKUP(DA!AJ$1,REF!$A$2:$D$40,4,0),".",VLOOKUP(DA!AJ$1,REF!$A$2:$B$40,2,0),".00.","0001")</f>
        <v>310.08.29.00.0001</v>
      </c>
      <c r="AK164" s="16" t="str">
        <f>CONCATENATE($B164,".",VLOOKUP(DA!AK$1,REF!$A$2:$D$40,4,0),".",VLOOKUP(DA!AK$1,REF!$A$2:$B$40,2,0),".00.","0001")</f>
        <v>310.01.00.00.0001</v>
      </c>
      <c r="AL164" s="16" t="str">
        <f>CONCATENATE($B164,".",VLOOKUP(DA!AL$1,REF!$A$2:$D$40,4,0),".",VLOOKUP(DA!AL$1,REF!$A$2:$B$40,2,0),".00.","0001")</f>
        <v>310.03.00.00.0001</v>
      </c>
      <c r="AM164" s="16" t="str">
        <f>CONCATENATE($B164,".",VLOOKUP(DA!AM$1,REF!$A$2:$D$40,4,0),".",VLOOKUP(DA!AM$1,REF!$A$2:$B$40,2,0),".00.","0001")</f>
        <v>310.05.00.00.0001</v>
      </c>
      <c r="AN164" s="16" t="str">
        <f>CONCATENATE($B164,".",VLOOKUP(DA!AN$1,REF!$A$2:$D$40,4,0),".",VLOOKUP(DA!AN$1,REF!$A$2:$B$40,2,0),".00.","0001")</f>
        <v>310.06.00.00.0001</v>
      </c>
      <c r="AO164" s="16" t="str">
        <f>CONCATENATE($B164,".",VLOOKUP(DA!AO$1,REF!$A$2:$D$40,4,0),".",VLOOKUP(DA!AO$1,REF!$A$2:$B$40,2,0),".00.","0001")</f>
        <v>310.07.00.00.0001</v>
      </c>
      <c r="AP164" s="16" t="str">
        <f>CONCATENATE($B164,".",VLOOKUP(DA!AP$1,REF!$A$2:$D$40,4,0),".",VLOOKUP(DA!AP$1,REF!$A$2:$B$40,2,0),".00.","0001")</f>
        <v>310.08.00.00.0001</v>
      </c>
      <c r="AQ164" s="16" t="str">
        <f>CONCATENATE($B164,".",VLOOKUP(DA!AQ$1,REF!$A$2:$D$40,4,0),".",VLOOKUP(DA!AQ$1,REF!$A$2:$B$40,2,0),".00.","0001")</f>
        <v>310.00.00.00.0001</v>
      </c>
    </row>
    <row r="165" spans="1:43" ht="16.5" customHeight="1" x14ac:dyDescent="0.25">
      <c r="A165" s="21" t="s">
        <v>252</v>
      </c>
      <c r="B165" s="17" t="s">
        <v>428</v>
      </c>
      <c r="C165" s="17">
        <f t="shared" si="2"/>
        <v>311</v>
      </c>
      <c r="D165" s="21" t="s">
        <v>209</v>
      </c>
      <c r="E165" s="16" t="str">
        <f>CONCATENATE($B165,".",VLOOKUP(DA!E$1,REF!$A$2:$D$40,4,0),".",VLOOKUP(DA!E$1,REF!$A$2:$B$40,2,0),".00.","0001")</f>
        <v>311.08.26.00.0001</v>
      </c>
      <c r="F165" s="16" t="str">
        <f>CONCATENATE($B165,".",VLOOKUP(DA!F$1,REF!$A$2:$D$40,4,0),".",VLOOKUP(DA!F$1,REF!$A$2:$B$40,2,0),".00.","0001")</f>
        <v>311.03.10.00.0001</v>
      </c>
      <c r="G165" s="16" t="str">
        <f>CONCATENATE($B165,".",VLOOKUP(DA!G$1,REF!$A$2:$D$40,4,0),".",VLOOKUP(DA!G$1,REF!$A$2:$B$40,2,0),".00.","0001")</f>
        <v>311.07.17.00.0001</v>
      </c>
      <c r="H165" s="16" t="str">
        <f>CONCATENATE($B165,".",VLOOKUP(DA!H$1,REF!$A$2:$D$40,4,0),".",VLOOKUP(DA!H$1,REF!$A$2:$B$40,2,0),".00.","0001")</f>
        <v>311.01.04.00.0001</v>
      </c>
      <c r="I165" s="16" t="str">
        <f>CONCATENATE($B165,".",VLOOKUP(DA!I$1,REF!$A$2:$D$40,4,0),".",VLOOKUP(DA!I$1,REF!$A$2:$B$40,2,0),".00.","0001")</f>
        <v>311.07.16.00.0001</v>
      </c>
      <c r="J165" s="16" t="str">
        <f>CONCATENATE($B165,".",VLOOKUP(DA!J$1,REF!$A$2:$D$40,4,0),".",VLOOKUP(DA!J$1,REF!$A$2:$B$40,2,0),".00.","0001")</f>
        <v>311.06.31.00.0001</v>
      </c>
      <c r="K165" s="16" t="str">
        <f>CONCATENATE($B165,".",VLOOKUP(DA!K$1,REF!$A$2:$D$40,4,0),".",VLOOKUP(DA!K$1,REF!$A$2:$B$40,2,0),".00.","0001")</f>
        <v>311.06.22.00.0001</v>
      </c>
      <c r="L165" s="16" t="str">
        <f>CONCATENATE($B165,".",VLOOKUP(DA!L$1,REF!$A$2:$D$40,4,0),".",VLOOKUP(DA!L$1,REF!$A$2:$B$40,2,0),".00.","0001")</f>
        <v>311.01.03.00.0001</v>
      </c>
      <c r="M165" s="16" t="str">
        <f>CONCATENATE($B165,".",VLOOKUP(DA!M$1,REF!$A$2:$D$40,4,0),".",VLOOKUP(DA!M$1,REF!$A$2:$B$40,2,0),".00.","0001")</f>
        <v>311.06.28.00.0001</v>
      </c>
      <c r="N165" s="16" t="str">
        <f>CONCATENATE($B165,".",VLOOKUP(DA!N$1,REF!$A$2:$D$40,4,0),".",VLOOKUP(DA!N$1,REF!$A$2:$B$40,2,0),".00.","0001")</f>
        <v>311.08.13.00.0001</v>
      </c>
      <c r="O165" s="16" t="str">
        <f>CONCATENATE($B165,".",VLOOKUP(DA!O$1,REF!$A$2:$D$40,4,0),".",VLOOKUP(DA!O$1,REF!$A$2:$B$40,2,0),".00.","0001")</f>
        <v>311.06.24.00.0001</v>
      </c>
      <c r="P165" s="16" t="str">
        <f>CONCATENATE($B165,".",VLOOKUP(DA!P$1,REF!$A$2:$D$40,4,0),".",VLOOKUP(DA!P$1,REF!$A$2:$B$40,2,0),".00.","0001")</f>
        <v>311.06.27.00.0001</v>
      </c>
      <c r="Q165" s="16" t="str">
        <f>CONCATENATE($B165,".",VLOOKUP(DA!Q$1,REF!$A$2:$D$40,4,0),".",VLOOKUP(DA!Q$1,REF!$A$2:$B$40,2,0),".00.","0001")</f>
        <v>311.08.15.00.0001</v>
      </c>
      <c r="R165" s="16" t="str">
        <f>CONCATENATE($B165,".",VLOOKUP(DA!R$1,REF!$A$2:$D$40,4,0),".",VLOOKUP(DA!R$1,REF!$A$2:$B$40,2,0),".00.","0001")</f>
        <v>311.01.06.00.0001</v>
      </c>
      <c r="S165" s="16" t="str">
        <f>CONCATENATE($B165,".",VLOOKUP(DA!S$1,REF!$A$2:$D$40,4,0),".",VLOOKUP(DA!S$1,REF!$A$2:$B$40,2,0),".00.","0001")</f>
        <v>311.03.08.00.0001</v>
      </c>
      <c r="T165" s="16" t="str">
        <f>CONCATENATE($B165,".",VLOOKUP(DA!T$1,REF!$A$2:$D$40,4,0),".",VLOOKUP(DA!T$1,REF!$A$2:$B$40,2,0),".00.","0001")</f>
        <v>311.07.18.00.0001</v>
      </c>
      <c r="U165" s="16" t="str">
        <f>CONCATENATE($B165,".",VLOOKUP(DA!U$1,REF!$A$2:$D$40,4,0),".",VLOOKUP(DA!U$1,REF!$A$2:$B$40,2,0),".00.","0001")</f>
        <v>311.08.25.00.0001</v>
      </c>
      <c r="V165" s="16" t="str">
        <f>CONCATENATE($B165,".",VLOOKUP(DA!V$1,REF!$A$2:$D$40,4,0),".",VLOOKUP(DA!V$1,REF!$A$2:$B$40,2,0),".00.","0001")</f>
        <v>311.07.20.00.0001</v>
      </c>
      <c r="W165" s="16" t="str">
        <f>CONCATENATE($B165,".",VLOOKUP(DA!W$1,REF!$A$2:$D$40,4,0),".",VLOOKUP(DA!W$1,REF!$A$2:$B$40,2,0),".00.","0001")</f>
        <v>311.08.21.00.0001</v>
      </c>
      <c r="X165" s="16" t="str">
        <f>CONCATENATE($B165,".",VLOOKUP(DA!X$1,REF!$A$2:$D$40,4,0),".",VLOOKUP(DA!X$1,REF!$A$2:$B$40,2,0),".00.","0001")</f>
        <v>311.01.01.00.0001</v>
      </c>
      <c r="Y165" s="16" t="str">
        <f>CONCATENATE($B165,".",VLOOKUP(DA!Y$1,REF!$A$2:$D$40,4,0),".",VLOOKUP(DA!Y$1,REF!$A$2:$B$40,2,0),".00.","0001")</f>
        <v>311.03.11.00.0001</v>
      </c>
      <c r="Z165" s="16" t="str">
        <f>CONCATENATE($B165,".",VLOOKUP(DA!Z$1,REF!$A$2:$D$40,4,0),".",VLOOKUP(DA!Z$1,REF!$A$2:$B$40,2,0),".00.","0001")</f>
        <v>311.01.02.00.0001</v>
      </c>
      <c r="AA165" s="16" t="str">
        <f>CONCATENATE($B165,".",VLOOKUP(DA!AA$1,REF!$A$2:$D$40,4,0),".",VLOOKUP(DA!AA$1,REF!$A$2:$B$40,2,0),".00.","0001")</f>
        <v>311.01.05.00.0001</v>
      </c>
      <c r="AB165" s="16" t="str">
        <f>CONCATENATE($B165,".",VLOOKUP(DA!AB$1,REF!$A$2:$D$40,4,0),".",VLOOKUP(DA!AB$1,REF!$A$2:$B$40,2,0),".00.","0001")</f>
        <v>311.07.14.00.0001</v>
      </c>
      <c r="AC165" s="16" t="str">
        <f>CONCATENATE($B165,".",VLOOKUP(DA!AC$1,REF!$A$2:$D$40,4,0),".",VLOOKUP(DA!AC$1,REF!$A$2:$B$40,2,0),".00.","0001")</f>
        <v>311.06.30.00.0001</v>
      </c>
      <c r="AD165" s="16" t="str">
        <f>CONCATENATE($B165,".",VLOOKUP(DA!AD$1,REF!$A$2:$D$40,4,0),".",VLOOKUP(DA!AD$1,REF!$A$2:$B$40,2,0),".00.","0001")</f>
        <v>311.06.23.00.0001</v>
      </c>
      <c r="AE165" s="16" t="str">
        <f>CONCATENATE($B165,".",VLOOKUP(DA!AE$1,REF!$A$2:$D$40,4,0),".",VLOOKUP(DA!AE$1,REF!$A$2:$B$40,2,0),".00.","0001")</f>
        <v>311.08.32.00.0001</v>
      </c>
      <c r="AF165" s="16" t="str">
        <f>CONCATENATE($B165,".",VLOOKUP(DA!AF$1,REF!$A$2:$D$40,4,0),".",VLOOKUP(DA!AF$1,REF!$A$2:$B$40,2,0),".00.","0001")</f>
        <v>311.05.09.00.0001</v>
      </c>
      <c r="AG165" s="16" t="str">
        <f>CONCATENATE($B165,".",VLOOKUP(DA!AG$1,REF!$A$2:$D$40,4,0),".",VLOOKUP(DA!AG$1,REF!$A$2:$B$40,2,0),".00.","0001")</f>
        <v>311.07.19.00.0001</v>
      </c>
      <c r="AH165" s="16" t="str">
        <f>CONCATENATE($B165,".",VLOOKUP(DA!AH$1,REF!$A$2:$D$40,4,0),".",VLOOKUP(DA!AH$1,REF!$A$2:$B$40,2,0),".00.","0001")</f>
        <v>311.01.07.00.0001</v>
      </c>
      <c r="AI165" s="16" t="str">
        <f>CONCATENATE($B165,".",VLOOKUP(DA!AI$1,REF!$A$2:$D$40,4,0),".",VLOOKUP(DA!AI$1,REF!$A$2:$B$40,2,0),".00.","0001")</f>
        <v>311.08.12.00.0001</v>
      </c>
      <c r="AJ165" s="16" t="str">
        <f>CONCATENATE($B165,".",VLOOKUP(DA!AJ$1,REF!$A$2:$D$40,4,0),".",VLOOKUP(DA!AJ$1,REF!$A$2:$B$40,2,0),".00.","0001")</f>
        <v>311.08.29.00.0001</v>
      </c>
      <c r="AK165" s="16" t="str">
        <f>CONCATENATE($B165,".",VLOOKUP(DA!AK$1,REF!$A$2:$D$40,4,0),".",VLOOKUP(DA!AK$1,REF!$A$2:$B$40,2,0),".00.","0001")</f>
        <v>311.01.00.00.0001</v>
      </c>
      <c r="AL165" s="16" t="str">
        <f>CONCATENATE($B165,".",VLOOKUP(DA!AL$1,REF!$A$2:$D$40,4,0),".",VLOOKUP(DA!AL$1,REF!$A$2:$B$40,2,0),".00.","0001")</f>
        <v>311.03.00.00.0001</v>
      </c>
      <c r="AM165" s="16" t="str">
        <f>CONCATENATE($B165,".",VLOOKUP(DA!AM$1,REF!$A$2:$D$40,4,0),".",VLOOKUP(DA!AM$1,REF!$A$2:$B$40,2,0),".00.","0001")</f>
        <v>311.05.00.00.0001</v>
      </c>
      <c r="AN165" s="16" t="str">
        <f>CONCATENATE($B165,".",VLOOKUP(DA!AN$1,REF!$A$2:$D$40,4,0),".",VLOOKUP(DA!AN$1,REF!$A$2:$B$40,2,0),".00.","0001")</f>
        <v>311.06.00.00.0001</v>
      </c>
      <c r="AO165" s="16" t="str">
        <f>CONCATENATE($B165,".",VLOOKUP(DA!AO$1,REF!$A$2:$D$40,4,0),".",VLOOKUP(DA!AO$1,REF!$A$2:$B$40,2,0),".00.","0001")</f>
        <v>311.07.00.00.0001</v>
      </c>
      <c r="AP165" s="16" t="str">
        <f>CONCATENATE($B165,".",VLOOKUP(DA!AP$1,REF!$A$2:$D$40,4,0),".",VLOOKUP(DA!AP$1,REF!$A$2:$B$40,2,0),".00.","0001")</f>
        <v>311.08.00.00.0001</v>
      </c>
      <c r="AQ165" s="16" t="str">
        <f>CONCATENATE($B165,".",VLOOKUP(DA!AQ$1,REF!$A$2:$D$40,4,0),".",VLOOKUP(DA!AQ$1,REF!$A$2:$B$40,2,0),".00.","0001")</f>
        <v>311.00.00.00.0001</v>
      </c>
    </row>
    <row r="166" spans="1:43" ht="16.5" customHeight="1" x14ac:dyDescent="0.25">
      <c r="A166" s="21" t="s">
        <v>252</v>
      </c>
      <c r="B166" s="17" t="s">
        <v>429</v>
      </c>
      <c r="C166" s="17">
        <f t="shared" si="2"/>
        <v>312</v>
      </c>
      <c r="D166" s="21" t="s">
        <v>210</v>
      </c>
      <c r="E166" s="16" t="str">
        <f>CONCATENATE($B166,".",VLOOKUP(DA!E$1,REF!$A$2:$D$40,4,0),".",VLOOKUP(DA!E$1,REF!$A$2:$B$40,2,0),".00.","0001")</f>
        <v>312.08.26.00.0001</v>
      </c>
      <c r="F166" s="16" t="str">
        <f>CONCATENATE($B166,".",VLOOKUP(DA!F$1,REF!$A$2:$D$40,4,0),".",VLOOKUP(DA!F$1,REF!$A$2:$B$40,2,0),".00.","0001")</f>
        <v>312.03.10.00.0001</v>
      </c>
      <c r="G166" s="16" t="str">
        <f>CONCATENATE($B166,".",VLOOKUP(DA!G$1,REF!$A$2:$D$40,4,0),".",VLOOKUP(DA!G$1,REF!$A$2:$B$40,2,0),".00.","0001")</f>
        <v>312.07.17.00.0001</v>
      </c>
      <c r="H166" s="16" t="str">
        <f>CONCATENATE($B166,".",VLOOKUP(DA!H$1,REF!$A$2:$D$40,4,0),".",VLOOKUP(DA!H$1,REF!$A$2:$B$40,2,0),".00.","0001")</f>
        <v>312.01.04.00.0001</v>
      </c>
      <c r="I166" s="16" t="str">
        <f>CONCATENATE($B166,".",VLOOKUP(DA!I$1,REF!$A$2:$D$40,4,0),".",VLOOKUP(DA!I$1,REF!$A$2:$B$40,2,0),".00.","0001")</f>
        <v>312.07.16.00.0001</v>
      </c>
      <c r="J166" s="16" t="str">
        <f>CONCATENATE($B166,".",VLOOKUP(DA!J$1,REF!$A$2:$D$40,4,0),".",VLOOKUP(DA!J$1,REF!$A$2:$B$40,2,0),".00.","0001")</f>
        <v>312.06.31.00.0001</v>
      </c>
      <c r="K166" s="16" t="str">
        <f>CONCATENATE($B166,".",VLOOKUP(DA!K$1,REF!$A$2:$D$40,4,0),".",VLOOKUP(DA!K$1,REF!$A$2:$B$40,2,0),".00.","0001")</f>
        <v>312.06.22.00.0001</v>
      </c>
      <c r="L166" s="16" t="str">
        <f>CONCATENATE($B166,".",VLOOKUP(DA!L$1,REF!$A$2:$D$40,4,0),".",VLOOKUP(DA!L$1,REF!$A$2:$B$40,2,0),".00.","0001")</f>
        <v>312.01.03.00.0001</v>
      </c>
      <c r="M166" s="16" t="str">
        <f>CONCATENATE($B166,".",VLOOKUP(DA!M$1,REF!$A$2:$D$40,4,0),".",VLOOKUP(DA!M$1,REF!$A$2:$B$40,2,0),".00.","0001")</f>
        <v>312.06.28.00.0001</v>
      </c>
      <c r="N166" s="16" t="str">
        <f>CONCATENATE($B166,".",VLOOKUP(DA!N$1,REF!$A$2:$D$40,4,0),".",VLOOKUP(DA!N$1,REF!$A$2:$B$40,2,0),".00.","0001")</f>
        <v>312.08.13.00.0001</v>
      </c>
      <c r="O166" s="16" t="str">
        <f>CONCATENATE($B166,".",VLOOKUP(DA!O$1,REF!$A$2:$D$40,4,0),".",VLOOKUP(DA!O$1,REF!$A$2:$B$40,2,0),".00.","0001")</f>
        <v>312.06.24.00.0001</v>
      </c>
      <c r="P166" s="16" t="str">
        <f>CONCATENATE($B166,".",VLOOKUP(DA!P$1,REF!$A$2:$D$40,4,0),".",VLOOKUP(DA!P$1,REF!$A$2:$B$40,2,0),".00.","0001")</f>
        <v>312.06.27.00.0001</v>
      </c>
      <c r="Q166" s="16" t="str">
        <f>CONCATENATE($B166,".",VLOOKUP(DA!Q$1,REF!$A$2:$D$40,4,0),".",VLOOKUP(DA!Q$1,REF!$A$2:$B$40,2,0),".00.","0001")</f>
        <v>312.08.15.00.0001</v>
      </c>
      <c r="R166" s="16" t="str">
        <f>CONCATENATE($B166,".",VLOOKUP(DA!R$1,REF!$A$2:$D$40,4,0),".",VLOOKUP(DA!R$1,REF!$A$2:$B$40,2,0),".00.","0001")</f>
        <v>312.01.06.00.0001</v>
      </c>
      <c r="S166" s="16" t="str">
        <f>CONCATENATE($B166,".",VLOOKUP(DA!S$1,REF!$A$2:$D$40,4,0),".",VLOOKUP(DA!S$1,REF!$A$2:$B$40,2,0),".00.","0001")</f>
        <v>312.03.08.00.0001</v>
      </c>
      <c r="T166" s="16" t="str">
        <f>CONCATENATE($B166,".",VLOOKUP(DA!T$1,REF!$A$2:$D$40,4,0),".",VLOOKUP(DA!T$1,REF!$A$2:$B$40,2,0),".00.","0001")</f>
        <v>312.07.18.00.0001</v>
      </c>
      <c r="U166" s="16" t="str">
        <f>CONCATENATE($B166,".",VLOOKUP(DA!U$1,REF!$A$2:$D$40,4,0),".",VLOOKUP(DA!U$1,REF!$A$2:$B$40,2,0),".00.","0001")</f>
        <v>312.08.25.00.0001</v>
      </c>
      <c r="V166" s="16" t="str">
        <f>CONCATENATE($B166,".",VLOOKUP(DA!V$1,REF!$A$2:$D$40,4,0),".",VLOOKUP(DA!V$1,REF!$A$2:$B$40,2,0),".00.","0001")</f>
        <v>312.07.20.00.0001</v>
      </c>
      <c r="W166" s="16" t="str">
        <f>CONCATENATE($B166,".",VLOOKUP(DA!W$1,REF!$A$2:$D$40,4,0),".",VLOOKUP(DA!W$1,REF!$A$2:$B$40,2,0),".00.","0001")</f>
        <v>312.08.21.00.0001</v>
      </c>
      <c r="X166" s="16" t="str">
        <f>CONCATENATE($B166,".",VLOOKUP(DA!X$1,REF!$A$2:$D$40,4,0),".",VLOOKUP(DA!X$1,REF!$A$2:$B$40,2,0),".00.","0001")</f>
        <v>312.01.01.00.0001</v>
      </c>
      <c r="Y166" s="16" t="str">
        <f>CONCATENATE($B166,".",VLOOKUP(DA!Y$1,REF!$A$2:$D$40,4,0),".",VLOOKUP(DA!Y$1,REF!$A$2:$B$40,2,0),".00.","0001")</f>
        <v>312.03.11.00.0001</v>
      </c>
      <c r="Z166" s="16" t="str">
        <f>CONCATENATE($B166,".",VLOOKUP(DA!Z$1,REF!$A$2:$D$40,4,0),".",VLOOKUP(DA!Z$1,REF!$A$2:$B$40,2,0),".00.","0001")</f>
        <v>312.01.02.00.0001</v>
      </c>
      <c r="AA166" s="16" t="str">
        <f>CONCATENATE($B166,".",VLOOKUP(DA!AA$1,REF!$A$2:$D$40,4,0),".",VLOOKUP(DA!AA$1,REF!$A$2:$B$40,2,0),".00.","0001")</f>
        <v>312.01.05.00.0001</v>
      </c>
      <c r="AB166" s="16" t="str">
        <f>CONCATENATE($B166,".",VLOOKUP(DA!AB$1,REF!$A$2:$D$40,4,0),".",VLOOKUP(DA!AB$1,REF!$A$2:$B$40,2,0),".00.","0001")</f>
        <v>312.07.14.00.0001</v>
      </c>
      <c r="AC166" s="16" t="str">
        <f>CONCATENATE($B166,".",VLOOKUP(DA!AC$1,REF!$A$2:$D$40,4,0),".",VLOOKUP(DA!AC$1,REF!$A$2:$B$40,2,0),".00.","0001")</f>
        <v>312.06.30.00.0001</v>
      </c>
      <c r="AD166" s="16" t="str">
        <f>CONCATENATE($B166,".",VLOOKUP(DA!AD$1,REF!$A$2:$D$40,4,0),".",VLOOKUP(DA!AD$1,REF!$A$2:$B$40,2,0),".00.","0001")</f>
        <v>312.06.23.00.0001</v>
      </c>
      <c r="AE166" s="16" t="str">
        <f>CONCATENATE($B166,".",VLOOKUP(DA!AE$1,REF!$A$2:$D$40,4,0),".",VLOOKUP(DA!AE$1,REF!$A$2:$B$40,2,0),".00.","0001")</f>
        <v>312.08.32.00.0001</v>
      </c>
      <c r="AF166" s="16" t="str">
        <f>CONCATENATE($B166,".",VLOOKUP(DA!AF$1,REF!$A$2:$D$40,4,0),".",VLOOKUP(DA!AF$1,REF!$A$2:$B$40,2,0),".00.","0001")</f>
        <v>312.05.09.00.0001</v>
      </c>
      <c r="AG166" s="16" t="str">
        <f>CONCATENATE($B166,".",VLOOKUP(DA!AG$1,REF!$A$2:$D$40,4,0),".",VLOOKUP(DA!AG$1,REF!$A$2:$B$40,2,0),".00.","0001")</f>
        <v>312.07.19.00.0001</v>
      </c>
      <c r="AH166" s="16" t="str">
        <f>CONCATENATE($B166,".",VLOOKUP(DA!AH$1,REF!$A$2:$D$40,4,0),".",VLOOKUP(DA!AH$1,REF!$A$2:$B$40,2,0),".00.","0001")</f>
        <v>312.01.07.00.0001</v>
      </c>
      <c r="AI166" s="16" t="str">
        <f>CONCATENATE($B166,".",VLOOKUP(DA!AI$1,REF!$A$2:$D$40,4,0),".",VLOOKUP(DA!AI$1,REF!$A$2:$B$40,2,0),".00.","0001")</f>
        <v>312.08.12.00.0001</v>
      </c>
      <c r="AJ166" s="16" t="str">
        <f>CONCATENATE($B166,".",VLOOKUP(DA!AJ$1,REF!$A$2:$D$40,4,0),".",VLOOKUP(DA!AJ$1,REF!$A$2:$B$40,2,0),".00.","0001")</f>
        <v>312.08.29.00.0001</v>
      </c>
      <c r="AK166" s="16" t="str">
        <f>CONCATENATE($B166,".",VLOOKUP(DA!AK$1,REF!$A$2:$D$40,4,0),".",VLOOKUP(DA!AK$1,REF!$A$2:$B$40,2,0),".00.","0001")</f>
        <v>312.01.00.00.0001</v>
      </c>
      <c r="AL166" s="16" t="str">
        <f>CONCATENATE($B166,".",VLOOKUP(DA!AL$1,REF!$A$2:$D$40,4,0),".",VLOOKUP(DA!AL$1,REF!$A$2:$B$40,2,0),".00.","0001")</f>
        <v>312.03.00.00.0001</v>
      </c>
      <c r="AM166" s="16" t="str">
        <f>CONCATENATE($B166,".",VLOOKUP(DA!AM$1,REF!$A$2:$D$40,4,0),".",VLOOKUP(DA!AM$1,REF!$A$2:$B$40,2,0),".00.","0001")</f>
        <v>312.05.00.00.0001</v>
      </c>
      <c r="AN166" s="16" t="str">
        <f>CONCATENATE($B166,".",VLOOKUP(DA!AN$1,REF!$A$2:$D$40,4,0),".",VLOOKUP(DA!AN$1,REF!$A$2:$B$40,2,0),".00.","0001")</f>
        <v>312.06.00.00.0001</v>
      </c>
      <c r="AO166" s="16" t="str">
        <f>CONCATENATE($B166,".",VLOOKUP(DA!AO$1,REF!$A$2:$D$40,4,0),".",VLOOKUP(DA!AO$1,REF!$A$2:$B$40,2,0),".00.","0001")</f>
        <v>312.07.00.00.0001</v>
      </c>
      <c r="AP166" s="16" t="str">
        <f>CONCATENATE($B166,".",VLOOKUP(DA!AP$1,REF!$A$2:$D$40,4,0),".",VLOOKUP(DA!AP$1,REF!$A$2:$B$40,2,0),".00.","0001")</f>
        <v>312.08.00.00.0001</v>
      </c>
      <c r="AQ166" s="16" t="str">
        <f>CONCATENATE($B166,".",VLOOKUP(DA!AQ$1,REF!$A$2:$D$40,4,0),".",VLOOKUP(DA!AQ$1,REF!$A$2:$B$40,2,0),".00.","0001")</f>
        <v>312.00.00.00.0001</v>
      </c>
    </row>
    <row r="167" spans="1:43" ht="16.5" customHeight="1" x14ac:dyDescent="0.25">
      <c r="A167" s="21" t="s">
        <v>252</v>
      </c>
      <c r="B167" s="17" t="s">
        <v>430</v>
      </c>
      <c r="C167" s="17">
        <f t="shared" si="2"/>
        <v>313</v>
      </c>
      <c r="D167" s="21" t="s">
        <v>211</v>
      </c>
      <c r="E167" s="16" t="str">
        <f>CONCATENATE($B167,".",VLOOKUP(DA!E$1,REF!$A$2:$D$40,4,0),".",VLOOKUP(DA!E$1,REF!$A$2:$B$40,2,0),".00.","0001")</f>
        <v>313.08.26.00.0001</v>
      </c>
      <c r="F167" s="16" t="str">
        <f>CONCATENATE($B167,".",VLOOKUP(DA!F$1,REF!$A$2:$D$40,4,0),".",VLOOKUP(DA!F$1,REF!$A$2:$B$40,2,0),".00.","0001")</f>
        <v>313.03.10.00.0001</v>
      </c>
      <c r="G167" s="16" t="str">
        <f>CONCATENATE($B167,".",VLOOKUP(DA!G$1,REF!$A$2:$D$40,4,0),".",VLOOKUP(DA!G$1,REF!$A$2:$B$40,2,0),".00.","0001")</f>
        <v>313.07.17.00.0001</v>
      </c>
      <c r="H167" s="16" t="str">
        <f>CONCATENATE($B167,".",VLOOKUP(DA!H$1,REF!$A$2:$D$40,4,0),".",VLOOKUP(DA!H$1,REF!$A$2:$B$40,2,0),".00.","0001")</f>
        <v>313.01.04.00.0001</v>
      </c>
      <c r="I167" s="16" t="str">
        <f>CONCATENATE($B167,".",VLOOKUP(DA!I$1,REF!$A$2:$D$40,4,0),".",VLOOKUP(DA!I$1,REF!$A$2:$B$40,2,0),".00.","0001")</f>
        <v>313.07.16.00.0001</v>
      </c>
      <c r="J167" s="16" t="str">
        <f>CONCATENATE($B167,".",VLOOKUP(DA!J$1,REF!$A$2:$D$40,4,0),".",VLOOKUP(DA!J$1,REF!$A$2:$B$40,2,0),".00.","0001")</f>
        <v>313.06.31.00.0001</v>
      </c>
      <c r="K167" s="16" t="str">
        <f>CONCATENATE($B167,".",VLOOKUP(DA!K$1,REF!$A$2:$D$40,4,0),".",VLOOKUP(DA!K$1,REF!$A$2:$B$40,2,0),".00.","0001")</f>
        <v>313.06.22.00.0001</v>
      </c>
      <c r="L167" s="16" t="str">
        <f>CONCATENATE($B167,".",VLOOKUP(DA!L$1,REF!$A$2:$D$40,4,0),".",VLOOKUP(DA!L$1,REF!$A$2:$B$40,2,0),".00.","0001")</f>
        <v>313.01.03.00.0001</v>
      </c>
      <c r="M167" s="16" t="str">
        <f>CONCATENATE($B167,".",VLOOKUP(DA!M$1,REF!$A$2:$D$40,4,0),".",VLOOKUP(DA!M$1,REF!$A$2:$B$40,2,0),".00.","0001")</f>
        <v>313.06.28.00.0001</v>
      </c>
      <c r="N167" s="16" t="str">
        <f>CONCATENATE($B167,".",VLOOKUP(DA!N$1,REF!$A$2:$D$40,4,0),".",VLOOKUP(DA!N$1,REF!$A$2:$B$40,2,0),".00.","0001")</f>
        <v>313.08.13.00.0001</v>
      </c>
      <c r="O167" s="16" t="str">
        <f>CONCATENATE($B167,".",VLOOKUP(DA!O$1,REF!$A$2:$D$40,4,0),".",VLOOKUP(DA!O$1,REF!$A$2:$B$40,2,0),".00.","0001")</f>
        <v>313.06.24.00.0001</v>
      </c>
      <c r="P167" s="16" t="str">
        <f>CONCATENATE($B167,".",VLOOKUP(DA!P$1,REF!$A$2:$D$40,4,0),".",VLOOKUP(DA!P$1,REF!$A$2:$B$40,2,0),".00.","0001")</f>
        <v>313.06.27.00.0001</v>
      </c>
      <c r="Q167" s="16" t="str">
        <f>CONCATENATE($B167,".",VLOOKUP(DA!Q$1,REF!$A$2:$D$40,4,0),".",VLOOKUP(DA!Q$1,REF!$A$2:$B$40,2,0),".00.","0001")</f>
        <v>313.08.15.00.0001</v>
      </c>
      <c r="R167" s="16" t="str">
        <f>CONCATENATE($B167,".",VLOOKUP(DA!R$1,REF!$A$2:$D$40,4,0),".",VLOOKUP(DA!R$1,REF!$A$2:$B$40,2,0),".00.","0001")</f>
        <v>313.01.06.00.0001</v>
      </c>
      <c r="S167" s="16" t="str">
        <f>CONCATENATE($B167,".",VLOOKUP(DA!S$1,REF!$A$2:$D$40,4,0),".",VLOOKUP(DA!S$1,REF!$A$2:$B$40,2,0),".00.","0001")</f>
        <v>313.03.08.00.0001</v>
      </c>
      <c r="T167" s="16" t="str">
        <f>CONCATENATE($B167,".",VLOOKUP(DA!T$1,REF!$A$2:$D$40,4,0),".",VLOOKUP(DA!T$1,REF!$A$2:$B$40,2,0),".00.","0001")</f>
        <v>313.07.18.00.0001</v>
      </c>
      <c r="U167" s="16" t="str">
        <f>CONCATENATE($B167,".",VLOOKUP(DA!U$1,REF!$A$2:$D$40,4,0),".",VLOOKUP(DA!U$1,REF!$A$2:$B$40,2,0),".00.","0001")</f>
        <v>313.08.25.00.0001</v>
      </c>
      <c r="V167" s="16" t="str">
        <f>CONCATENATE($B167,".",VLOOKUP(DA!V$1,REF!$A$2:$D$40,4,0),".",VLOOKUP(DA!V$1,REF!$A$2:$B$40,2,0),".00.","0001")</f>
        <v>313.07.20.00.0001</v>
      </c>
      <c r="W167" s="16" t="str">
        <f>CONCATENATE($B167,".",VLOOKUP(DA!W$1,REF!$A$2:$D$40,4,0),".",VLOOKUP(DA!W$1,REF!$A$2:$B$40,2,0),".00.","0001")</f>
        <v>313.08.21.00.0001</v>
      </c>
      <c r="X167" s="16" t="str">
        <f>CONCATENATE($B167,".",VLOOKUP(DA!X$1,REF!$A$2:$D$40,4,0),".",VLOOKUP(DA!X$1,REF!$A$2:$B$40,2,0),".00.","0001")</f>
        <v>313.01.01.00.0001</v>
      </c>
      <c r="Y167" s="16" t="str">
        <f>CONCATENATE($B167,".",VLOOKUP(DA!Y$1,REF!$A$2:$D$40,4,0),".",VLOOKUP(DA!Y$1,REF!$A$2:$B$40,2,0),".00.","0001")</f>
        <v>313.03.11.00.0001</v>
      </c>
      <c r="Z167" s="16" t="str">
        <f>CONCATENATE($B167,".",VLOOKUP(DA!Z$1,REF!$A$2:$D$40,4,0),".",VLOOKUP(DA!Z$1,REF!$A$2:$B$40,2,0),".00.","0001")</f>
        <v>313.01.02.00.0001</v>
      </c>
      <c r="AA167" s="16" t="str">
        <f>CONCATENATE($B167,".",VLOOKUP(DA!AA$1,REF!$A$2:$D$40,4,0),".",VLOOKUP(DA!AA$1,REF!$A$2:$B$40,2,0),".00.","0001")</f>
        <v>313.01.05.00.0001</v>
      </c>
      <c r="AB167" s="16" t="str">
        <f>CONCATENATE($B167,".",VLOOKUP(DA!AB$1,REF!$A$2:$D$40,4,0),".",VLOOKUP(DA!AB$1,REF!$A$2:$B$40,2,0),".00.","0001")</f>
        <v>313.07.14.00.0001</v>
      </c>
      <c r="AC167" s="16" t="str">
        <f>CONCATENATE($B167,".",VLOOKUP(DA!AC$1,REF!$A$2:$D$40,4,0),".",VLOOKUP(DA!AC$1,REF!$A$2:$B$40,2,0),".00.","0001")</f>
        <v>313.06.30.00.0001</v>
      </c>
      <c r="AD167" s="16" t="str">
        <f>CONCATENATE($B167,".",VLOOKUP(DA!AD$1,REF!$A$2:$D$40,4,0),".",VLOOKUP(DA!AD$1,REF!$A$2:$B$40,2,0),".00.","0001")</f>
        <v>313.06.23.00.0001</v>
      </c>
      <c r="AE167" s="16" t="str">
        <f>CONCATENATE($B167,".",VLOOKUP(DA!AE$1,REF!$A$2:$D$40,4,0),".",VLOOKUP(DA!AE$1,REF!$A$2:$B$40,2,0),".00.","0001")</f>
        <v>313.08.32.00.0001</v>
      </c>
      <c r="AF167" s="16" t="str">
        <f>CONCATENATE($B167,".",VLOOKUP(DA!AF$1,REF!$A$2:$D$40,4,0),".",VLOOKUP(DA!AF$1,REF!$A$2:$B$40,2,0),".00.","0001")</f>
        <v>313.05.09.00.0001</v>
      </c>
      <c r="AG167" s="16" t="str">
        <f>CONCATENATE($B167,".",VLOOKUP(DA!AG$1,REF!$A$2:$D$40,4,0),".",VLOOKUP(DA!AG$1,REF!$A$2:$B$40,2,0),".00.","0001")</f>
        <v>313.07.19.00.0001</v>
      </c>
      <c r="AH167" s="16" t="str">
        <f>CONCATENATE($B167,".",VLOOKUP(DA!AH$1,REF!$A$2:$D$40,4,0),".",VLOOKUP(DA!AH$1,REF!$A$2:$B$40,2,0),".00.","0001")</f>
        <v>313.01.07.00.0001</v>
      </c>
      <c r="AI167" s="16" t="str">
        <f>CONCATENATE($B167,".",VLOOKUP(DA!AI$1,REF!$A$2:$D$40,4,0),".",VLOOKUP(DA!AI$1,REF!$A$2:$B$40,2,0),".00.","0001")</f>
        <v>313.08.12.00.0001</v>
      </c>
      <c r="AJ167" s="16" t="str">
        <f>CONCATENATE($B167,".",VLOOKUP(DA!AJ$1,REF!$A$2:$D$40,4,0),".",VLOOKUP(DA!AJ$1,REF!$A$2:$B$40,2,0),".00.","0001")</f>
        <v>313.08.29.00.0001</v>
      </c>
      <c r="AK167" s="16" t="str">
        <f>CONCATENATE($B167,".",VLOOKUP(DA!AK$1,REF!$A$2:$D$40,4,0),".",VLOOKUP(DA!AK$1,REF!$A$2:$B$40,2,0),".00.","0001")</f>
        <v>313.01.00.00.0001</v>
      </c>
      <c r="AL167" s="16" t="str">
        <f>CONCATENATE($B167,".",VLOOKUP(DA!AL$1,REF!$A$2:$D$40,4,0),".",VLOOKUP(DA!AL$1,REF!$A$2:$B$40,2,0),".00.","0001")</f>
        <v>313.03.00.00.0001</v>
      </c>
      <c r="AM167" s="16" t="str">
        <f>CONCATENATE($B167,".",VLOOKUP(DA!AM$1,REF!$A$2:$D$40,4,0),".",VLOOKUP(DA!AM$1,REF!$A$2:$B$40,2,0),".00.","0001")</f>
        <v>313.05.00.00.0001</v>
      </c>
      <c r="AN167" s="16" t="str">
        <f>CONCATENATE($B167,".",VLOOKUP(DA!AN$1,REF!$A$2:$D$40,4,0),".",VLOOKUP(DA!AN$1,REF!$A$2:$B$40,2,0),".00.","0001")</f>
        <v>313.06.00.00.0001</v>
      </c>
      <c r="AO167" s="16" t="str">
        <f>CONCATENATE($B167,".",VLOOKUP(DA!AO$1,REF!$A$2:$D$40,4,0),".",VLOOKUP(DA!AO$1,REF!$A$2:$B$40,2,0),".00.","0001")</f>
        <v>313.07.00.00.0001</v>
      </c>
      <c r="AP167" s="16" t="str">
        <f>CONCATENATE($B167,".",VLOOKUP(DA!AP$1,REF!$A$2:$D$40,4,0),".",VLOOKUP(DA!AP$1,REF!$A$2:$B$40,2,0),".00.","0001")</f>
        <v>313.08.00.00.0001</v>
      </c>
      <c r="AQ167" s="16" t="str">
        <f>CONCATENATE($B167,".",VLOOKUP(DA!AQ$1,REF!$A$2:$D$40,4,0),".",VLOOKUP(DA!AQ$1,REF!$A$2:$B$40,2,0),".00.","0001")</f>
        <v>313.00.00.00.0001</v>
      </c>
    </row>
    <row r="168" spans="1:43" ht="16.5" customHeight="1" x14ac:dyDescent="0.25">
      <c r="A168" s="21" t="s">
        <v>309</v>
      </c>
      <c r="B168" s="17" t="s">
        <v>431</v>
      </c>
      <c r="C168" s="17">
        <f t="shared" si="2"/>
        <v>330</v>
      </c>
      <c r="D168" s="21" t="s">
        <v>212</v>
      </c>
      <c r="E168" s="16" t="str">
        <f>CONCATENATE($B168,".",VLOOKUP(DA!E$1,REF!$A$2:$D$40,4,0),".",VLOOKUP(DA!E$1,REF!$A$2:$B$40,2,0),".00.","0001")</f>
        <v>330.08.26.00.0001</v>
      </c>
      <c r="F168" s="16" t="str">
        <f>CONCATENATE($B168,".",VLOOKUP(DA!F$1,REF!$A$2:$D$40,4,0),".",VLOOKUP(DA!F$1,REF!$A$2:$B$40,2,0),".00.","0001")</f>
        <v>330.03.10.00.0001</v>
      </c>
      <c r="G168" s="16" t="str">
        <f>CONCATENATE($B168,".",VLOOKUP(DA!G$1,REF!$A$2:$D$40,4,0),".",VLOOKUP(DA!G$1,REF!$A$2:$B$40,2,0),".00.","0001")</f>
        <v>330.07.17.00.0001</v>
      </c>
      <c r="H168" s="16" t="str">
        <f>CONCATENATE($B168,".",VLOOKUP(DA!H$1,REF!$A$2:$D$40,4,0),".",VLOOKUP(DA!H$1,REF!$A$2:$B$40,2,0),".00.","0001")</f>
        <v>330.01.04.00.0001</v>
      </c>
      <c r="I168" s="16" t="str">
        <f>CONCATENATE($B168,".",VLOOKUP(DA!I$1,REF!$A$2:$D$40,4,0),".",VLOOKUP(DA!I$1,REF!$A$2:$B$40,2,0),".00.","0001")</f>
        <v>330.07.16.00.0001</v>
      </c>
      <c r="J168" s="16" t="str">
        <f>CONCATENATE($B168,".",VLOOKUP(DA!J$1,REF!$A$2:$D$40,4,0),".",VLOOKUP(DA!J$1,REF!$A$2:$B$40,2,0),".00.","0001")</f>
        <v>330.06.31.00.0001</v>
      </c>
      <c r="K168" s="16" t="str">
        <f>CONCATENATE($B168,".",VLOOKUP(DA!K$1,REF!$A$2:$D$40,4,0),".",VLOOKUP(DA!K$1,REF!$A$2:$B$40,2,0),".00.","0001")</f>
        <v>330.06.22.00.0001</v>
      </c>
      <c r="L168" s="16" t="str">
        <f>CONCATENATE($B168,".",VLOOKUP(DA!L$1,REF!$A$2:$D$40,4,0),".",VLOOKUP(DA!L$1,REF!$A$2:$B$40,2,0),".00.","0001")</f>
        <v>330.01.03.00.0001</v>
      </c>
      <c r="M168" s="16" t="str">
        <f>CONCATENATE($B168,".",VLOOKUP(DA!M$1,REF!$A$2:$D$40,4,0),".",VLOOKUP(DA!M$1,REF!$A$2:$B$40,2,0),".00.","0001")</f>
        <v>330.06.28.00.0001</v>
      </c>
      <c r="N168" s="16" t="str">
        <f>CONCATENATE($B168,".",VLOOKUP(DA!N$1,REF!$A$2:$D$40,4,0),".",VLOOKUP(DA!N$1,REF!$A$2:$B$40,2,0),".00.","0001")</f>
        <v>330.08.13.00.0001</v>
      </c>
      <c r="O168" s="16" t="str">
        <f>CONCATENATE($B168,".",VLOOKUP(DA!O$1,REF!$A$2:$D$40,4,0),".",VLOOKUP(DA!O$1,REF!$A$2:$B$40,2,0),".00.","0001")</f>
        <v>330.06.24.00.0001</v>
      </c>
      <c r="P168" s="16" t="str">
        <f>CONCATENATE($B168,".",VLOOKUP(DA!P$1,REF!$A$2:$D$40,4,0),".",VLOOKUP(DA!P$1,REF!$A$2:$B$40,2,0),".00.","0001")</f>
        <v>330.06.27.00.0001</v>
      </c>
      <c r="Q168" s="16" t="str">
        <f>CONCATENATE($B168,".",VLOOKUP(DA!Q$1,REF!$A$2:$D$40,4,0),".",VLOOKUP(DA!Q$1,REF!$A$2:$B$40,2,0),".00.","0001")</f>
        <v>330.08.15.00.0001</v>
      </c>
      <c r="R168" s="16" t="str">
        <f>CONCATENATE($B168,".",VLOOKUP(DA!R$1,REF!$A$2:$D$40,4,0),".",VLOOKUP(DA!R$1,REF!$A$2:$B$40,2,0),".00.","0001")</f>
        <v>330.01.06.00.0001</v>
      </c>
      <c r="S168" s="16" t="str">
        <f>CONCATENATE($B168,".",VLOOKUP(DA!S$1,REF!$A$2:$D$40,4,0),".",VLOOKUP(DA!S$1,REF!$A$2:$B$40,2,0),".00.","0001")</f>
        <v>330.03.08.00.0001</v>
      </c>
      <c r="T168" s="16" t="str">
        <f>CONCATENATE($B168,".",VLOOKUP(DA!T$1,REF!$A$2:$D$40,4,0),".",VLOOKUP(DA!T$1,REF!$A$2:$B$40,2,0),".00.","0001")</f>
        <v>330.07.18.00.0001</v>
      </c>
      <c r="U168" s="16" t="str">
        <f>CONCATENATE($B168,".",VLOOKUP(DA!U$1,REF!$A$2:$D$40,4,0),".",VLOOKUP(DA!U$1,REF!$A$2:$B$40,2,0),".00.","0001")</f>
        <v>330.08.25.00.0001</v>
      </c>
      <c r="V168" s="16" t="str">
        <f>CONCATENATE($B168,".",VLOOKUP(DA!V$1,REF!$A$2:$D$40,4,0),".",VLOOKUP(DA!V$1,REF!$A$2:$B$40,2,0),".00.","0001")</f>
        <v>330.07.20.00.0001</v>
      </c>
      <c r="W168" s="16" t="str">
        <f>CONCATENATE($B168,".",VLOOKUP(DA!W$1,REF!$A$2:$D$40,4,0),".",VLOOKUP(DA!W$1,REF!$A$2:$B$40,2,0),".00.","0001")</f>
        <v>330.08.21.00.0001</v>
      </c>
      <c r="X168" s="16" t="str">
        <f>CONCATENATE($B168,".",VLOOKUP(DA!X$1,REF!$A$2:$D$40,4,0),".",VLOOKUP(DA!X$1,REF!$A$2:$B$40,2,0),".00.","0001")</f>
        <v>330.01.01.00.0001</v>
      </c>
      <c r="Y168" s="16" t="str">
        <f>CONCATENATE($B168,".",VLOOKUP(DA!Y$1,REF!$A$2:$D$40,4,0),".",VLOOKUP(DA!Y$1,REF!$A$2:$B$40,2,0),".00.","0001")</f>
        <v>330.03.11.00.0001</v>
      </c>
      <c r="Z168" s="16" t="str">
        <f>CONCATENATE($B168,".",VLOOKUP(DA!Z$1,REF!$A$2:$D$40,4,0),".",VLOOKUP(DA!Z$1,REF!$A$2:$B$40,2,0),".00.","0001")</f>
        <v>330.01.02.00.0001</v>
      </c>
      <c r="AA168" s="16" t="str">
        <f>CONCATENATE($B168,".",VLOOKUP(DA!AA$1,REF!$A$2:$D$40,4,0),".",VLOOKUP(DA!AA$1,REF!$A$2:$B$40,2,0),".00.","0001")</f>
        <v>330.01.05.00.0001</v>
      </c>
      <c r="AB168" s="16" t="str">
        <f>CONCATENATE($B168,".",VLOOKUP(DA!AB$1,REF!$A$2:$D$40,4,0),".",VLOOKUP(DA!AB$1,REF!$A$2:$B$40,2,0),".00.","0001")</f>
        <v>330.07.14.00.0001</v>
      </c>
      <c r="AC168" s="16" t="str">
        <f>CONCATENATE($B168,".",VLOOKUP(DA!AC$1,REF!$A$2:$D$40,4,0),".",VLOOKUP(DA!AC$1,REF!$A$2:$B$40,2,0),".00.","0001")</f>
        <v>330.06.30.00.0001</v>
      </c>
      <c r="AD168" s="16" t="str">
        <f>CONCATENATE($B168,".",VLOOKUP(DA!AD$1,REF!$A$2:$D$40,4,0),".",VLOOKUP(DA!AD$1,REF!$A$2:$B$40,2,0),".00.","0001")</f>
        <v>330.06.23.00.0001</v>
      </c>
      <c r="AE168" s="16" t="str">
        <f>CONCATENATE($B168,".",VLOOKUP(DA!AE$1,REF!$A$2:$D$40,4,0),".",VLOOKUP(DA!AE$1,REF!$A$2:$B$40,2,0),".00.","0001")</f>
        <v>330.08.32.00.0001</v>
      </c>
      <c r="AF168" s="16" t="str">
        <f>CONCATENATE($B168,".",VLOOKUP(DA!AF$1,REF!$A$2:$D$40,4,0),".",VLOOKUP(DA!AF$1,REF!$A$2:$B$40,2,0),".00.","0001")</f>
        <v>330.05.09.00.0001</v>
      </c>
      <c r="AG168" s="16" t="str">
        <f>CONCATENATE($B168,".",VLOOKUP(DA!AG$1,REF!$A$2:$D$40,4,0),".",VLOOKUP(DA!AG$1,REF!$A$2:$B$40,2,0),".00.","0001")</f>
        <v>330.07.19.00.0001</v>
      </c>
      <c r="AH168" s="16" t="str">
        <f>CONCATENATE($B168,".",VLOOKUP(DA!AH$1,REF!$A$2:$D$40,4,0),".",VLOOKUP(DA!AH$1,REF!$A$2:$B$40,2,0),".00.","0001")</f>
        <v>330.01.07.00.0001</v>
      </c>
      <c r="AI168" s="16" t="str">
        <f>CONCATENATE($B168,".",VLOOKUP(DA!AI$1,REF!$A$2:$D$40,4,0),".",VLOOKUP(DA!AI$1,REF!$A$2:$B$40,2,0),".00.","0001")</f>
        <v>330.08.12.00.0001</v>
      </c>
      <c r="AJ168" s="16" t="str">
        <f>CONCATENATE($B168,".",VLOOKUP(DA!AJ$1,REF!$A$2:$D$40,4,0),".",VLOOKUP(DA!AJ$1,REF!$A$2:$B$40,2,0),".00.","0001")</f>
        <v>330.08.29.00.0001</v>
      </c>
      <c r="AK168" s="16" t="str">
        <f>CONCATENATE($B168,".",VLOOKUP(DA!AK$1,REF!$A$2:$D$40,4,0),".",VLOOKUP(DA!AK$1,REF!$A$2:$B$40,2,0),".00.","0001")</f>
        <v>330.01.00.00.0001</v>
      </c>
      <c r="AL168" s="16" t="str">
        <f>CONCATENATE($B168,".",VLOOKUP(DA!AL$1,REF!$A$2:$D$40,4,0),".",VLOOKUP(DA!AL$1,REF!$A$2:$B$40,2,0),".00.","0001")</f>
        <v>330.03.00.00.0001</v>
      </c>
      <c r="AM168" s="16" t="str">
        <f>CONCATENATE($B168,".",VLOOKUP(DA!AM$1,REF!$A$2:$D$40,4,0),".",VLOOKUP(DA!AM$1,REF!$A$2:$B$40,2,0),".00.","0001")</f>
        <v>330.05.00.00.0001</v>
      </c>
      <c r="AN168" s="16" t="str">
        <f>CONCATENATE($B168,".",VLOOKUP(DA!AN$1,REF!$A$2:$D$40,4,0),".",VLOOKUP(DA!AN$1,REF!$A$2:$B$40,2,0),".00.","0001")</f>
        <v>330.06.00.00.0001</v>
      </c>
      <c r="AO168" s="16" t="str">
        <f>CONCATENATE($B168,".",VLOOKUP(DA!AO$1,REF!$A$2:$D$40,4,0),".",VLOOKUP(DA!AO$1,REF!$A$2:$B$40,2,0),".00.","0001")</f>
        <v>330.07.00.00.0001</v>
      </c>
      <c r="AP168" s="16" t="str">
        <f>CONCATENATE($B168,".",VLOOKUP(DA!AP$1,REF!$A$2:$D$40,4,0),".",VLOOKUP(DA!AP$1,REF!$A$2:$B$40,2,0),".00.","0001")</f>
        <v>330.08.00.00.0001</v>
      </c>
      <c r="AQ168" s="16" t="str">
        <f>CONCATENATE($B168,".",VLOOKUP(DA!AQ$1,REF!$A$2:$D$40,4,0),".",VLOOKUP(DA!AQ$1,REF!$A$2:$B$40,2,0),".00.","0001")</f>
        <v>330.00.00.00.0001</v>
      </c>
    </row>
    <row r="169" spans="1:43" ht="16.5" customHeight="1" x14ac:dyDescent="0.25">
      <c r="A169" s="21" t="s">
        <v>309</v>
      </c>
      <c r="B169" s="17" t="s">
        <v>432</v>
      </c>
      <c r="C169" s="17">
        <f t="shared" si="2"/>
        <v>331</v>
      </c>
      <c r="D169" s="21" t="s">
        <v>213</v>
      </c>
      <c r="E169" s="16" t="str">
        <f>CONCATENATE($B169,".",VLOOKUP(DA!E$1,REF!$A$2:$D$40,4,0),".",VLOOKUP(DA!E$1,REF!$A$2:$B$40,2,0),".00.","0001")</f>
        <v>331.08.26.00.0001</v>
      </c>
      <c r="F169" s="16" t="str">
        <f>CONCATENATE($B169,".",VLOOKUP(DA!F$1,REF!$A$2:$D$40,4,0),".",VLOOKUP(DA!F$1,REF!$A$2:$B$40,2,0),".00.","0001")</f>
        <v>331.03.10.00.0001</v>
      </c>
      <c r="G169" s="16" t="str">
        <f>CONCATENATE($B169,".",VLOOKUP(DA!G$1,REF!$A$2:$D$40,4,0),".",VLOOKUP(DA!G$1,REF!$A$2:$B$40,2,0),".00.","0001")</f>
        <v>331.07.17.00.0001</v>
      </c>
      <c r="H169" s="16" t="str">
        <f>CONCATENATE($B169,".",VLOOKUP(DA!H$1,REF!$A$2:$D$40,4,0),".",VLOOKUP(DA!H$1,REF!$A$2:$B$40,2,0),".00.","0001")</f>
        <v>331.01.04.00.0001</v>
      </c>
      <c r="I169" s="16" t="str">
        <f>CONCATENATE($B169,".",VLOOKUP(DA!I$1,REF!$A$2:$D$40,4,0),".",VLOOKUP(DA!I$1,REF!$A$2:$B$40,2,0),".00.","0001")</f>
        <v>331.07.16.00.0001</v>
      </c>
      <c r="J169" s="16" t="str">
        <f>CONCATENATE($B169,".",VLOOKUP(DA!J$1,REF!$A$2:$D$40,4,0),".",VLOOKUP(DA!J$1,REF!$A$2:$B$40,2,0),".00.","0001")</f>
        <v>331.06.31.00.0001</v>
      </c>
      <c r="K169" s="16" t="str">
        <f>CONCATENATE($B169,".",VLOOKUP(DA!K$1,REF!$A$2:$D$40,4,0),".",VLOOKUP(DA!K$1,REF!$A$2:$B$40,2,0),".00.","0001")</f>
        <v>331.06.22.00.0001</v>
      </c>
      <c r="L169" s="16" t="str">
        <f>CONCATENATE($B169,".",VLOOKUP(DA!L$1,REF!$A$2:$D$40,4,0),".",VLOOKUP(DA!L$1,REF!$A$2:$B$40,2,0),".00.","0001")</f>
        <v>331.01.03.00.0001</v>
      </c>
      <c r="M169" s="16" t="str">
        <f>CONCATENATE($B169,".",VLOOKUP(DA!M$1,REF!$A$2:$D$40,4,0),".",VLOOKUP(DA!M$1,REF!$A$2:$B$40,2,0),".00.","0001")</f>
        <v>331.06.28.00.0001</v>
      </c>
      <c r="N169" s="16" t="str">
        <f>CONCATENATE($B169,".",VLOOKUP(DA!N$1,REF!$A$2:$D$40,4,0),".",VLOOKUP(DA!N$1,REF!$A$2:$B$40,2,0),".00.","0001")</f>
        <v>331.08.13.00.0001</v>
      </c>
      <c r="O169" s="16" t="str">
        <f>CONCATENATE($B169,".",VLOOKUP(DA!O$1,REF!$A$2:$D$40,4,0),".",VLOOKUP(DA!O$1,REF!$A$2:$B$40,2,0),".00.","0001")</f>
        <v>331.06.24.00.0001</v>
      </c>
      <c r="P169" s="16" t="str">
        <f>CONCATENATE($B169,".",VLOOKUP(DA!P$1,REF!$A$2:$D$40,4,0),".",VLOOKUP(DA!P$1,REF!$A$2:$B$40,2,0),".00.","0001")</f>
        <v>331.06.27.00.0001</v>
      </c>
      <c r="Q169" s="16" t="str">
        <f>CONCATENATE($B169,".",VLOOKUP(DA!Q$1,REF!$A$2:$D$40,4,0),".",VLOOKUP(DA!Q$1,REF!$A$2:$B$40,2,0),".00.","0001")</f>
        <v>331.08.15.00.0001</v>
      </c>
      <c r="R169" s="16" t="str">
        <f>CONCATENATE($B169,".",VLOOKUP(DA!R$1,REF!$A$2:$D$40,4,0),".",VLOOKUP(DA!R$1,REF!$A$2:$B$40,2,0),".00.","0001")</f>
        <v>331.01.06.00.0001</v>
      </c>
      <c r="S169" s="16" t="str">
        <f>CONCATENATE($B169,".",VLOOKUP(DA!S$1,REF!$A$2:$D$40,4,0),".",VLOOKUP(DA!S$1,REF!$A$2:$B$40,2,0),".00.","0001")</f>
        <v>331.03.08.00.0001</v>
      </c>
      <c r="T169" s="16" t="str">
        <f>CONCATENATE($B169,".",VLOOKUP(DA!T$1,REF!$A$2:$D$40,4,0),".",VLOOKUP(DA!T$1,REF!$A$2:$B$40,2,0),".00.","0001")</f>
        <v>331.07.18.00.0001</v>
      </c>
      <c r="U169" s="16" t="str">
        <f>CONCATENATE($B169,".",VLOOKUP(DA!U$1,REF!$A$2:$D$40,4,0),".",VLOOKUP(DA!U$1,REF!$A$2:$B$40,2,0),".00.","0001")</f>
        <v>331.08.25.00.0001</v>
      </c>
      <c r="V169" s="16" t="str">
        <f>CONCATENATE($B169,".",VLOOKUP(DA!V$1,REF!$A$2:$D$40,4,0),".",VLOOKUP(DA!V$1,REF!$A$2:$B$40,2,0),".00.","0001")</f>
        <v>331.07.20.00.0001</v>
      </c>
      <c r="W169" s="16" t="str">
        <f>CONCATENATE($B169,".",VLOOKUP(DA!W$1,REF!$A$2:$D$40,4,0),".",VLOOKUP(DA!W$1,REF!$A$2:$B$40,2,0),".00.","0001")</f>
        <v>331.08.21.00.0001</v>
      </c>
      <c r="X169" s="16" t="str">
        <f>CONCATENATE($B169,".",VLOOKUP(DA!X$1,REF!$A$2:$D$40,4,0),".",VLOOKUP(DA!X$1,REF!$A$2:$B$40,2,0),".00.","0001")</f>
        <v>331.01.01.00.0001</v>
      </c>
      <c r="Y169" s="16" t="str">
        <f>CONCATENATE($B169,".",VLOOKUP(DA!Y$1,REF!$A$2:$D$40,4,0),".",VLOOKUP(DA!Y$1,REF!$A$2:$B$40,2,0),".00.","0001")</f>
        <v>331.03.11.00.0001</v>
      </c>
      <c r="Z169" s="16" t="str">
        <f>CONCATENATE($B169,".",VLOOKUP(DA!Z$1,REF!$A$2:$D$40,4,0),".",VLOOKUP(DA!Z$1,REF!$A$2:$B$40,2,0),".00.","0001")</f>
        <v>331.01.02.00.0001</v>
      </c>
      <c r="AA169" s="16" t="str">
        <f>CONCATENATE($B169,".",VLOOKUP(DA!AA$1,REF!$A$2:$D$40,4,0),".",VLOOKUP(DA!AA$1,REF!$A$2:$B$40,2,0),".00.","0001")</f>
        <v>331.01.05.00.0001</v>
      </c>
      <c r="AB169" s="16" t="str">
        <f>CONCATENATE($B169,".",VLOOKUP(DA!AB$1,REF!$A$2:$D$40,4,0),".",VLOOKUP(DA!AB$1,REF!$A$2:$B$40,2,0),".00.","0001")</f>
        <v>331.07.14.00.0001</v>
      </c>
      <c r="AC169" s="16" t="str">
        <f>CONCATENATE($B169,".",VLOOKUP(DA!AC$1,REF!$A$2:$D$40,4,0),".",VLOOKUP(DA!AC$1,REF!$A$2:$B$40,2,0),".00.","0001")</f>
        <v>331.06.30.00.0001</v>
      </c>
      <c r="AD169" s="16" t="str">
        <f>CONCATENATE($B169,".",VLOOKUP(DA!AD$1,REF!$A$2:$D$40,4,0),".",VLOOKUP(DA!AD$1,REF!$A$2:$B$40,2,0),".00.","0001")</f>
        <v>331.06.23.00.0001</v>
      </c>
      <c r="AE169" s="16" t="str">
        <f>CONCATENATE($B169,".",VLOOKUP(DA!AE$1,REF!$A$2:$D$40,4,0),".",VLOOKUP(DA!AE$1,REF!$A$2:$B$40,2,0),".00.","0001")</f>
        <v>331.08.32.00.0001</v>
      </c>
      <c r="AF169" s="16" t="str">
        <f>CONCATENATE($B169,".",VLOOKUP(DA!AF$1,REF!$A$2:$D$40,4,0),".",VLOOKUP(DA!AF$1,REF!$A$2:$B$40,2,0),".00.","0001")</f>
        <v>331.05.09.00.0001</v>
      </c>
      <c r="AG169" s="16" t="str">
        <f>CONCATENATE($B169,".",VLOOKUP(DA!AG$1,REF!$A$2:$D$40,4,0),".",VLOOKUP(DA!AG$1,REF!$A$2:$B$40,2,0),".00.","0001")</f>
        <v>331.07.19.00.0001</v>
      </c>
      <c r="AH169" s="16" t="str">
        <f>CONCATENATE($B169,".",VLOOKUP(DA!AH$1,REF!$A$2:$D$40,4,0),".",VLOOKUP(DA!AH$1,REF!$A$2:$B$40,2,0),".00.","0001")</f>
        <v>331.01.07.00.0001</v>
      </c>
      <c r="AI169" s="16" t="str">
        <f>CONCATENATE($B169,".",VLOOKUP(DA!AI$1,REF!$A$2:$D$40,4,0),".",VLOOKUP(DA!AI$1,REF!$A$2:$B$40,2,0),".00.","0001")</f>
        <v>331.08.12.00.0001</v>
      </c>
      <c r="AJ169" s="16" t="str">
        <f>CONCATENATE($B169,".",VLOOKUP(DA!AJ$1,REF!$A$2:$D$40,4,0),".",VLOOKUP(DA!AJ$1,REF!$A$2:$B$40,2,0),".00.","0001")</f>
        <v>331.08.29.00.0001</v>
      </c>
      <c r="AK169" s="16" t="str">
        <f>CONCATENATE($B169,".",VLOOKUP(DA!AK$1,REF!$A$2:$D$40,4,0),".",VLOOKUP(DA!AK$1,REF!$A$2:$B$40,2,0),".00.","0001")</f>
        <v>331.01.00.00.0001</v>
      </c>
      <c r="AL169" s="16" t="str">
        <f>CONCATENATE($B169,".",VLOOKUP(DA!AL$1,REF!$A$2:$D$40,4,0),".",VLOOKUP(DA!AL$1,REF!$A$2:$B$40,2,0),".00.","0001")</f>
        <v>331.03.00.00.0001</v>
      </c>
      <c r="AM169" s="16" t="str">
        <f>CONCATENATE($B169,".",VLOOKUP(DA!AM$1,REF!$A$2:$D$40,4,0),".",VLOOKUP(DA!AM$1,REF!$A$2:$B$40,2,0),".00.","0001")</f>
        <v>331.05.00.00.0001</v>
      </c>
      <c r="AN169" s="16" t="str">
        <f>CONCATENATE($B169,".",VLOOKUP(DA!AN$1,REF!$A$2:$D$40,4,0),".",VLOOKUP(DA!AN$1,REF!$A$2:$B$40,2,0),".00.","0001")</f>
        <v>331.06.00.00.0001</v>
      </c>
      <c r="AO169" s="16" t="str">
        <f>CONCATENATE($B169,".",VLOOKUP(DA!AO$1,REF!$A$2:$D$40,4,0),".",VLOOKUP(DA!AO$1,REF!$A$2:$B$40,2,0),".00.","0001")</f>
        <v>331.07.00.00.0001</v>
      </c>
      <c r="AP169" s="16" t="str">
        <f>CONCATENATE($B169,".",VLOOKUP(DA!AP$1,REF!$A$2:$D$40,4,0),".",VLOOKUP(DA!AP$1,REF!$A$2:$B$40,2,0),".00.","0001")</f>
        <v>331.08.00.00.0001</v>
      </c>
      <c r="AQ169" s="16" t="str">
        <f>CONCATENATE($B169,".",VLOOKUP(DA!AQ$1,REF!$A$2:$D$40,4,0),".",VLOOKUP(DA!AQ$1,REF!$A$2:$B$40,2,0),".00.","0001")</f>
        <v>331.00.00.00.0001</v>
      </c>
    </row>
    <row r="170" spans="1:43" ht="16.5" customHeight="1" x14ac:dyDescent="0.25">
      <c r="A170" s="21" t="s">
        <v>309</v>
      </c>
      <c r="B170" s="17" t="s">
        <v>433</v>
      </c>
      <c r="C170" s="17">
        <f t="shared" si="2"/>
        <v>332</v>
      </c>
      <c r="D170" s="21" t="s">
        <v>214</v>
      </c>
      <c r="E170" s="16" t="str">
        <f>CONCATENATE($B170,".",VLOOKUP(DA!E$1,REF!$A$2:$D$40,4,0),".",VLOOKUP(DA!E$1,REF!$A$2:$B$40,2,0),".00.","0001")</f>
        <v>332.08.26.00.0001</v>
      </c>
      <c r="F170" s="16" t="str">
        <f>CONCATENATE($B170,".",VLOOKUP(DA!F$1,REF!$A$2:$D$40,4,0),".",VLOOKUP(DA!F$1,REF!$A$2:$B$40,2,0),".00.","0001")</f>
        <v>332.03.10.00.0001</v>
      </c>
      <c r="G170" s="16" t="str">
        <f>CONCATENATE($B170,".",VLOOKUP(DA!G$1,REF!$A$2:$D$40,4,0),".",VLOOKUP(DA!G$1,REF!$A$2:$B$40,2,0),".00.","0001")</f>
        <v>332.07.17.00.0001</v>
      </c>
      <c r="H170" s="16" t="str">
        <f>CONCATENATE($B170,".",VLOOKUP(DA!H$1,REF!$A$2:$D$40,4,0),".",VLOOKUP(DA!H$1,REF!$A$2:$B$40,2,0),".00.","0001")</f>
        <v>332.01.04.00.0001</v>
      </c>
      <c r="I170" s="16" t="str">
        <f>CONCATENATE($B170,".",VLOOKUP(DA!I$1,REF!$A$2:$D$40,4,0),".",VLOOKUP(DA!I$1,REF!$A$2:$B$40,2,0),".00.","0001")</f>
        <v>332.07.16.00.0001</v>
      </c>
      <c r="J170" s="16" t="str">
        <f>CONCATENATE($B170,".",VLOOKUP(DA!J$1,REF!$A$2:$D$40,4,0),".",VLOOKUP(DA!J$1,REF!$A$2:$B$40,2,0),".00.","0001")</f>
        <v>332.06.31.00.0001</v>
      </c>
      <c r="K170" s="16" t="str">
        <f>CONCATENATE($B170,".",VLOOKUP(DA!K$1,REF!$A$2:$D$40,4,0),".",VLOOKUP(DA!K$1,REF!$A$2:$B$40,2,0),".00.","0001")</f>
        <v>332.06.22.00.0001</v>
      </c>
      <c r="L170" s="16" t="str">
        <f>CONCATENATE($B170,".",VLOOKUP(DA!L$1,REF!$A$2:$D$40,4,0),".",VLOOKUP(DA!L$1,REF!$A$2:$B$40,2,0),".00.","0001")</f>
        <v>332.01.03.00.0001</v>
      </c>
      <c r="M170" s="16" t="str">
        <f>CONCATENATE($B170,".",VLOOKUP(DA!M$1,REF!$A$2:$D$40,4,0),".",VLOOKUP(DA!M$1,REF!$A$2:$B$40,2,0),".00.","0001")</f>
        <v>332.06.28.00.0001</v>
      </c>
      <c r="N170" s="16" t="str">
        <f>CONCATENATE($B170,".",VLOOKUP(DA!N$1,REF!$A$2:$D$40,4,0),".",VLOOKUP(DA!N$1,REF!$A$2:$B$40,2,0),".00.","0001")</f>
        <v>332.08.13.00.0001</v>
      </c>
      <c r="O170" s="16" t="str">
        <f>CONCATENATE($B170,".",VLOOKUP(DA!O$1,REF!$A$2:$D$40,4,0),".",VLOOKUP(DA!O$1,REF!$A$2:$B$40,2,0),".00.","0001")</f>
        <v>332.06.24.00.0001</v>
      </c>
      <c r="P170" s="16" t="str">
        <f>CONCATENATE($B170,".",VLOOKUP(DA!P$1,REF!$A$2:$D$40,4,0),".",VLOOKUP(DA!P$1,REF!$A$2:$B$40,2,0),".00.","0001")</f>
        <v>332.06.27.00.0001</v>
      </c>
      <c r="Q170" s="16" t="str">
        <f>CONCATENATE($B170,".",VLOOKUP(DA!Q$1,REF!$A$2:$D$40,4,0),".",VLOOKUP(DA!Q$1,REF!$A$2:$B$40,2,0),".00.","0001")</f>
        <v>332.08.15.00.0001</v>
      </c>
      <c r="R170" s="16" t="str">
        <f>CONCATENATE($B170,".",VLOOKUP(DA!R$1,REF!$A$2:$D$40,4,0),".",VLOOKUP(DA!R$1,REF!$A$2:$B$40,2,0),".00.","0001")</f>
        <v>332.01.06.00.0001</v>
      </c>
      <c r="S170" s="16" t="str">
        <f>CONCATENATE($B170,".",VLOOKUP(DA!S$1,REF!$A$2:$D$40,4,0),".",VLOOKUP(DA!S$1,REF!$A$2:$B$40,2,0),".00.","0001")</f>
        <v>332.03.08.00.0001</v>
      </c>
      <c r="T170" s="16" t="str">
        <f>CONCATENATE($B170,".",VLOOKUP(DA!T$1,REF!$A$2:$D$40,4,0),".",VLOOKUP(DA!T$1,REF!$A$2:$B$40,2,0),".00.","0001")</f>
        <v>332.07.18.00.0001</v>
      </c>
      <c r="U170" s="16" t="str">
        <f>CONCATENATE($B170,".",VLOOKUP(DA!U$1,REF!$A$2:$D$40,4,0),".",VLOOKUP(DA!U$1,REF!$A$2:$B$40,2,0),".00.","0001")</f>
        <v>332.08.25.00.0001</v>
      </c>
      <c r="V170" s="16" t="str">
        <f>CONCATENATE($B170,".",VLOOKUP(DA!V$1,REF!$A$2:$D$40,4,0),".",VLOOKUP(DA!V$1,REF!$A$2:$B$40,2,0),".00.","0001")</f>
        <v>332.07.20.00.0001</v>
      </c>
      <c r="W170" s="16" t="str">
        <f>CONCATENATE($B170,".",VLOOKUP(DA!W$1,REF!$A$2:$D$40,4,0),".",VLOOKUP(DA!W$1,REF!$A$2:$B$40,2,0),".00.","0001")</f>
        <v>332.08.21.00.0001</v>
      </c>
      <c r="X170" s="16" t="str">
        <f>CONCATENATE($B170,".",VLOOKUP(DA!X$1,REF!$A$2:$D$40,4,0),".",VLOOKUP(DA!X$1,REF!$A$2:$B$40,2,0),".00.","0001")</f>
        <v>332.01.01.00.0001</v>
      </c>
      <c r="Y170" s="16" t="str">
        <f>CONCATENATE($B170,".",VLOOKUP(DA!Y$1,REF!$A$2:$D$40,4,0),".",VLOOKUP(DA!Y$1,REF!$A$2:$B$40,2,0),".00.","0001")</f>
        <v>332.03.11.00.0001</v>
      </c>
      <c r="Z170" s="16" t="str">
        <f>CONCATENATE($B170,".",VLOOKUP(DA!Z$1,REF!$A$2:$D$40,4,0),".",VLOOKUP(DA!Z$1,REF!$A$2:$B$40,2,0),".00.","0001")</f>
        <v>332.01.02.00.0001</v>
      </c>
      <c r="AA170" s="16" t="str">
        <f>CONCATENATE($B170,".",VLOOKUP(DA!AA$1,REF!$A$2:$D$40,4,0),".",VLOOKUP(DA!AA$1,REF!$A$2:$B$40,2,0),".00.","0001")</f>
        <v>332.01.05.00.0001</v>
      </c>
      <c r="AB170" s="16" t="str">
        <f>CONCATENATE($B170,".",VLOOKUP(DA!AB$1,REF!$A$2:$D$40,4,0),".",VLOOKUP(DA!AB$1,REF!$A$2:$B$40,2,0),".00.","0001")</f>
        <v>332.07.14.00.0001</v>
      </c>
      <c r="AC170" s="16" t="str">
        <f>CONCATENATE($B170,".",VLOOKUP(DA!AC$1,REF!$A$2:$D$40,4,0),".",VLOOKUP(DA!AC$1,REF!$A$2:$B$40,2,0),".00.","0001")</f>
        <v>332.06.30.00.0001</v>
      </c>
      <c r="AD170" s="16" t="str">
        <f>CONCATENATE($B170,".",VLOOKUP(DA!AD$1,REF!$A$2:$D$40,4,0),".",VLOOKUP(DA!AD$1,REF!$A$2:$B$40,2,0),".00.","0001")</f>
        <v>332.06.23.00.0001</v>
      </c>
      <c r="AE170" s="16" t="str">
        <f>CONCATENATE($B170,".",VLOOKUP(DA!AE$1,REF!$A$2:$D$40,4,0),".",VLOOKUP(DA!AE$1,REF!$A$2:$B$40,2,0),".00.","0001")</f>
        <v>332.08.32.00.0001</v>
      </c>
      <c r="AF170" s="16" t="str">
        <f>CONCATENATE($B170,".",VLOOKUP(DA!AF$1,REF!$A$2:$D$40,4,0),".",VLOOKUP(DA!AF$1,REF!$A$2:$B$40,2,0),".00.","0001")</f>
        <v>332.05.09.00.0001</v>
      </c>
      <c r="AG170" s="16" t="str">
        <f>CONCATENATE($B170,".",VLOOKUP(DA!AG$1,REF!$A$2:$D$40,4,0),".",VLOOKUP(DA!AG$1,REF!$A$2:$B$40,2,0),".00.","0001")</f>
        <v>332.07.19.00.0001</v>
      </c>
      <c r="AH170" s="16" t="str">
        <f>CONCATENATE($B170,".",VLOOKUP(DA!AH$1,REF!$A$2:$D$40,4,0),".",VLOOKUP(DA!AH$1,REF!$A$2:$B$40,2,0),".00.","0001")</f>
        <v>332.01.07.00.0001</v>
      </c>
      <c r="AI170" s="16" t="str">
        <f>CONCATENATE($B170,".",VLOOKUP(DA!AI$1,REF!$A$2:$D$40,4,0),".",VLOOKUP(DA!AI$1,REF!$A$2:$B$40,2,0),".00.","0001")</f>
        <v>332.08.12.00.0001</v>
      </c>
      <c r="AJ170" s="16" t="str">
        <f>CONCATENATE($B170,".",VLOOKUP(DA!AJ$1,REF!$A$2:$D$40,4,0),".",VLOOKUP(DA!AJ$1,REF!$A$2:$B$40,2,0),".00.","0001")</f>
        <v>332.08.29.00.0001</v>
      </c>
      <c r="AK170" s="16" t="str">
        <f>CONCATENATE($B170,".",VLOOKUP(DA!AK$1,REF!$A$2:$D$40,4,0),".",VLOOKUP(DA!AK$1,REF!$A$2:$B$40,2,0),".00.","0001")</f>
        <v>332.01.00.00.0001</v>
      </c>
      <c r="AL170" s="16" t="str">
        <f>CONCATENATE($B170,".",VLOOKUP(DA!AL$1,REF!$A$2:$D$40,4,0),".",VLOOKUP(DA!AL$1,REF!$A$2:$B$40,2,0),".00.","0001")</f>
        <v>332.03.00.00.0001</v>
      </c>
      <c r="AM170" s="16" t="str">
        <f>CONCATENATE($B170,".",VLOOKUP(DA!AM$1,REF!$A$2:$D$40,4,0),".",VLOOKUP(DA!AM$1,REF!$A$2:$B$40,2,0),".00.","0001")</f>
        <v>332.05.00.00.0001</v>
      </c>
      <c r="AN170" s="16" t="str">
        <f>CONCATENATE($B170,".",VLOOKUP(DA!AN$1,REF!$A$2:$D$40,4,0),".",VLOOKUP(DA!AN$1,REF!$A$2:$B$40,2,0),".00.","0001")</f>
        <v>332.06.00.00.0001</v>
      </c>
      <c r="AO170" s="16" t="str">
        <f>CONCATENATE($B170,".",VLOOKUP(DA!AO$1,REF!$A$2:$D$40,4,0),".",VLOOKUP(DA!AO$1,REF!$A$2:$B$40,2,0),".00.","0001")</f>
        <v>332.07.00.00.0001</v>
      </c>
      <c r="AP170" s="16" t="str">
        <f>CONCATENATE($B170,".",VLOOKUP(DA!AP$1,REF!$A$2:$D$40,4,0),".",VLOOKUP(DA!AP$1,REF!$A$2:$B$40,2,0),".00.","0001")</f>
        <v>332.08.00.00.0001</v>
      </c>
      <c r="AQ170" s="16" t="str">
        <f>CONCATENATE($B170,".",VLOOKUP(DA!AQ$1,REF!$A$2:$D$40,4,0),".",VLOOKUP(DA!AQ$1,REF!$A$2:$B$40,2,0),".00.","0001")</f>
        <v>332.00.00.00.0001</v>
      </c>
    </row>
    <row r="171" spans="1:43" ht="16.5" customHeight="1" x14ac:dyDescent="0.25">
      <c r="A171" s="21" t="s">
        <v>309</v>
      </c>
      <c r="B171" s="17" t="s">
        <v>434</v>
      </c>
      <c r="C171" s="17">
        <f t="shared" si="2"/>
        <v>333</v>
      </c>
      <c r="D171" s="21" t="s">
        <v>215</v>
      </c>
      <c r="E171" s="16" t="str">
        <f>CONCATENATE($B171,".",VLOOKUP(DA!E$1,REF!$A$2:$D$40,4,0),".",VLOOKUP(DA!E$1,REF!$A$2:$B$40,2,0),".00.","0001")</f>
        <v>333.08.26.00.0001</v>
      </c>
      <c r="F171" s="16" t="str">
        <f>CONCATENATE($B171,".",VLOOKUP(DA!F$1,REF!$A$2:$D$40,4,0),".",VLOOKUP(DA!F$1,REF!$A$2:$B$40,2,0),".00.","0001")</f>
        <v>333.03.10.00.0001</v>
      </c>
      <c r="G171" s="16" t="str">
        <f>CONCATENATE($B171,".",VLOOKUP(DA!G$1,REF!$A$2:$D$40,4,0),".",VLOOKUP(DA!G$1,REF!$A$2:$B$40,2,0),".00.","0001")</f>
        <v>333.07.17.00.0001</v>
      </c>
      <c r="H171" s="16" t="str">
        <f>CONCATENATE($B171,".",VLOOKUP(DA!H$1,REF!$A$2:$D$40,4,0),".",VLOOKUP(DA!H$1,REF!$A$2:$B$40,2,0),".00.","0001")</f>
        <v>333.01.04.00.0001</v>
      </c>
      <c r="I171" s="16" t="str">
        <f>CONCATENATE($B171,".",VLOOKUP(DA!I$1,REF!$A$2:$D$40,4,0),".",VLOOKUP(DA!I$1,REF!$A$2:$B$40,2,0),".00.","0001")</f>
        <v>333.07.16.00.0001</v>
      </c>
      <c r="J171" s="16" t="str">
        <f>CONCATENATE($B171,".",VLOOKUP(DA!J$1,REF!$A$2:$D$40,4,0),".",VLOOKUP(DA!J$1,REF!$A$2:$B$40,2,0),".00.","0001")</f>
        <v>333.06.31.00.0001</v>
      </c>
      <c r="K171" s="16" t="str">
        <f>CONCATENATE($B171,".",VLOOKUP(DA!K$1,REF!$A$2:$D$40,4,0),".",VLOOKUP(DA!K$1,REF!$A$2:$B$40,2,0),".00.","0001")</f>
        <v>333.06.22.00.0001</v>
      </c>
      <c r="L171" s="16" t="str">
        <f>CONCATENATE($B171,".",VLOOKUP(DA!L$1,REF!$A$2:$D$40,4,0),".",VLOOKUP(DA!L$1,REF!$A$2:$B$40,2,0),".00.","0001")</f>
        <v>333.01.03.00.0001</v>
      </c>
      <c r="M171" s="16" t="str">
        <f>CONCATENATE($B171,".",VLOOKUP(DA!M$1,REF!$A$2:$D$40,4,0),".",VLOOKUP(DA!M$1,REF!$A$2:$B$40,2,0),".00.","0001")</f>
        <v>333.06.28.00.0001</v>
      </c>
      <c r="N171" s="16" t="str">
        <f>CONCATENATE($B171,".",VLOOKUP(DA!N$1,REF!$A$2:$D$40,4,0),".",VLOOKUP(DA!N$1,REF!$A$2:$B$40,2,0),".00.","0001")</f>
        <v>333.08.13.00.0001</v>
      </c>
      <c r="O171" s="16" t="str">
        <f>CONCATENATE($B171,".",VLOOKUP(DA!O$1,REF!$A$2:$D$40,4,0),".",VLOOKUP(DA!O$1,REF!$A$2:$B$40,2,0),".00.","0001")</f>
        <v>333.06.24.00.0001</v>
      </c>
      <c r="P171" s="16" t="str">
        <f>CONCATENATE($B171,".",VLOOKUP(DA!P$1,REF!$A$2:$D$40,4,0),".",VLOOKUP(DA!P$1,REF!$A$2:$B$40,2,0),".00.","0001")</f>
        <v>333.06.27.00.0001</v>
      </c>
      <c r="Q171" s="16" t="str">
        <f>CONCATENATE($B171,".",VLOOKUP(DA!Q$1,REF!$A$2:$D$40,4,0),".",VLOOKUP(DA!Q$1,REF!$A$2:$B$40,2,0),".00.","0001")</f>
        <v>333.08.15.00.0001</v>
      </c>
      <c r="R171" s="16" t="str">
        <f>CONCATENATE($B171,".",VLOOKUP(DA!R$1,REF!$A$2:$D$40,4,0),".",VLOOKUP(DA!R$1,REF!$A$2:$B$40,2,0),".00.","0001")</f>
        <v>333.01.06.00.0001</v>
      </c>
      <c r="S171" s="16" t="str">
        <f>CONCATENATE($B171,".",VLOOKUP(DA!S$1,REF!$A$2:$D$40,4,0),".",VLOOKUP(DA!S$1,REF!$A$2:$B$40,2,0),".00.","0001")</f>
        <v>333.03.08.00.0001</v>
      </c>
      <c r="T171" s="16" t="str">
        <f>CONCATENATE($B171,".",VLOOKUP(DA!T$1,REF!$A$2:$D$40,4,0),".",VLOOKUP(DA!T$1,REF!$A$2:$B$40,2,0),".00.","0001")</f>
        <v>333.07.18.00.0001</v>
      </c>
      <c r="U171" s="16" t="str">
        <f>CONCATENATE($B171,".",VLOOKUP(DA!U$1,REF!$A$2:$D$40,4,0),".",VLOOKUP(DA!U$1,REF!$A$2:$B$40,2,0),".00.","0001")</f>
        <v>333.08.25.00.0001</v>
      </c>
      <c r="V171" s="16" t="str">
        <f>CONCATENATE($B171,".",VLOOKUP(DA!V$1,REF!$A$2:$D$40,4,0),".",VLOOKUP(DA!V$1,REF!$A$2:$B$40,2,0),".00.","0001")</f>
        <v>333.07.20.00.0001</v>
      </c>
      <c r="W171" s="16" t="str">
        <f>CONCATENATE($B171,".",VLOOKUP(DA!W$1,REF!$A$2:$D$40,4,0),".",VLOOKUP(DA!W$1,REF!$A$2:$B$40,2,0),".00.","0001")</f>
        <v>333.08.21.00.0001</v>
      </c>
      <c r="X171" s="16" t="str">
        <f>CONCATENATE($B171,".",VLOOKUP(DA!X$1,REF!$A$2:$D$40,4,0),".",VLOOKUP(DA!X$1,REF!$A$2:$B$40,2,0),".00.","0001")</f>
        <v>333.01.01.00.0001</v>
      </c>
      <c r="Y171" s="16" t="str">
        <f>CONCATENATE($B171,".",VLOOKUP(DA!Y$1,REF!$A$2:$D$40,4,0),".",VLOOKUP(DA!Y$1,REF!$A$2:$B$40,2,0),".00.","0001")</f>
        <v>333.03.11.00.0001</v>
      </c>
      <c r="Z171" s="16" t="str">
        <f>CONCATENATE($B171,".",VLOOKUP(DA!Z$1,REF!$A$2:$D$40,4,0),".",VLOOKUP(DA!Z$1,REF!$A$2:$B$40,2,0),".00.","0001")</f>
        <v>333.01.02.00.0001</v>
      </c>
      <c r="AA171" s="16" t="str">
        <f>CONCATENATE($B171,".",VLOOKUP(DA!AA$1,REF!$A$2:$D$40,4,0),".",VLOOKUP(DA!AA$1,REF!$A$2:$B$40,2,0),".00.","0001")</f>
        <v>333.01.05.00.0001</v>
      </c>
      <c r="AB171" s="16" t="str">
        <f>CONCATENATE($B171,".",VLOOKUP(DA!AB$1,REF!$A$2:$D$40,4,0),".",VLOOKUP(DA!AB$1,REF!$A$2:$B$40,2,0),".00.","0001")</f>
        <v>333.07.14.00.0001</v>
      </c>
      <c r="AC171" s="16" t="str">
        <f>CONCATENATE($B171,".",VLOOKUP(DA!AC$1,REF!$A$2:$D$40,4,0),".",VLOOKUP(DA!AC$1,REF!$A$2:$B$40,2,0),".00.","0001")</f>
        <v>333.06.30.00.0001</v>
      </c>
      <c r="AD171" s="16" t="str">
        <f>CONCATENATE($B171,".",VLOOKUP(DA!AD$1,REF!$A$2:$D$40,4,0),".",VLOOKUP(DA!AD$1,REF!$A$2:$B$40,2,0),".00.","0001")</f>
        <v>333.06.23.00.0001</v>
      </c>
      <c r="AE171" s="16" t="str">
        <f>CONCATENATE($B171,".",VLOOKUP(DA!AE$1,REF!$A$2:$D$40,4,0),".",VLOOKUP(DA!AE$1,REF!$A$2:$B$40,2,0),".00.","0001")</f>
        <v>333.08.32.00.0001</v>
      </c>
      <c r="AF171" s="16" t="str">
        <f>CONCATENATE($B171,".",VLOOKUP(DA!AF$1,REF!$A$2:$D$40,4,0),".",VLOOKUP(DA!AF$1,REF!$A$2:$B$40,2,0),".00.","0001")</f>
        <v>333.05.09.00.0001</v>
      </c>
      <c r="AG171" s="16" t="str">
        <f>CONCATENATE($B171,".",VLOOKUP(DA!AG$1,REF!$A$2:$D$40,4,0),".",VLOOKUP(DA!AG$1,REF!$A$2:$B$40,2,0),".00.","0001")</f>
        <v>333.07.19.00.0001</v>
      </c>
      <c r="AH171" s="16" t="str">
        <f>CONCATENATE($B171,".",VLOOKUP(DA!AH$1,REF!$A$2:$D$40,4,0),".",VLOOKUP(DA!AH$1,REF!$A$2:$B$40,2,0),".00.","0001")</f>
        <v>333.01.07.00.0001</v>
      </c>
      <c r="AI171" s="16" t="str">
        <f>CONCATENATE($B171,".",VLOOKUP(DA!AI$1,REF!$A$2:$D$40,4,0),".",VLOOKUP(DA!AI$1,REF!$A$2:$B$40,2,0),".00.","0001")</f>
        <v>333.08.12.00.0001</v>
      </c>
      <c r="AJ171" s="16" t="str">
        <f>CONCATENATE($B171,".",VLOOKUP(DA!AJ$1,REF!$A$2:$D$40,4,0),".",VLOOKUP(DA!AJ$1,REF!$A$2:$B$40,2,0),".00.","0001")</f>
        <v>333.08.29.00.0001</v>
      </c>
      <c r="AK171" s="16" t="str">
        <f>CONCATENATE($B171,".",VLOOKUP(DA!AK$1,REF!$A$2:$D$40,4,0),".",VLOOKUP(DA!AK$1,REF!$A$2:$B$40,2,0),".00.","0001")</f>
        <v>333.01.00.00.0001</v>
      </c>
      <c r="AL171" s="16" t="str">
        <f>CONCATENATE($B171,".",VLOOKUP(DA!AL$1,REF!$A$2:$D$40,4,0),".",VLOOKUP(DA!AL$1,REF!$A$2:$B$40,2,0),".00.","0001")</f>
        <v>333.03.00.00.0001</v>
      </c>
      <c r="AM171" s="16" t="str">
        <f>CONCATENATE($B171,".",VLOOKUP(DA!AM$1,REF!$A$2:$D$40,4,0),".",VLOOKUP(DA!AM$1,REF!$A$2:$B$40,2,0),".00.","0001")</f>
        <v>333.05.00.00.0001</v>
      </c>
      <c r="AN171" s="16" t="str">
        <f>CONCATENATE($B171,".",VLOOKUP(DA!AN$1,REF!$A$2:$D$40,4,0),".",VLOOKUP(DA!AN$1,REF!$A$2:$B$40,2,0),".00.","0001")</f>
        <v>333.06.00.00.0001</v>
      </c>
      <c r="AO171" s="16" t="str">
        <f>CONCATENATE($B171,".",VLOOKUP(DA!AO$1,REF!$A$2:$D$40,4,0),".",VLOOKUP(DA!AO$1,REF!$A$2:$B$40,2,0),".00.","0001")</f>
        <v>333.07.00.00.0001</v>
      </c>
      <c r="AP171" s="16" t="str">
        <f>CONCATENATE($B171,".",VLOOKUP(DA!AP$1,REF!$A$2:$D$40,4,0),".",VLOOKUP(DA!AP$1,REF!$A$2:$B$40,2,0),".00.","0001")</f>
        <v>333.08.00.00.0001</v>
      </c>
      <c r="AQ171" s="16" t="str">
        <f>CONCATENATE($B171,".",VLOOKUP(DA!AQ$1,REF!$A$2:$D$40,4,0),".",VLOOKUP(DA!AQ$1,REF!$A$2:$B$40,2,0),".00.","0001")</f>
        <v>333.00.00.00.0001</v>
      </c>
    </row>
    <row r="172" spans="1:43" ht="16.5" customHeight="1" x14ac:dyDescent="0.25">
      <c r="A172" s="21" t="s">
        <v>309</v>
      </c>
      <c r="B172" s="17" t="s">
        <v>435</v>
      </c>
      <c r="C172" s="17">
        <f t="shared" si="2"/>
        <v>334</v>
      </c>
      <c r="D172" s="21" t="s">
        <v>216</v>
      </c>
      <c r="E172" s="16" t="str">
        <f>CONCATENATE($B172,".",VLOOKUP(DA!E$1,REF!$A$2:$D$40,4,0),".",VLOOKUP(DA!E$1,REF!$A$2:$B$40,2,0),".00.","0001")</f>
        <v>334.08.26.00.0001</v>
      </c>
      <c r="F172" s="16" t="str">
        <f>CONCATENATE($B172,".",VLOOKUP(DA!F$1,REF!$A$2:$D$40,4,0),".",VLOOKUP(DA!F$1,REF!$A$2:$B$40,2,0),".00.","0001")</f>
        <v>334.03.10.00.0001</v>
      </c>
      <c r="G172" s="16" t="str">
        <f>CONCATENATE($B172,".",VLOOKUP(DA!G$1,REF!$A$2:$D$40,4,0),".",VLOOKUP(DA!G$1,REF!$A$2:$B$40,2,0),".00.","0001")</f>
        <v>334.07.17.00.0001</v>
      </c>
      <c r="H172" s="16" t="str">
        <f>CONCATENATE($B172,".",VLOOKUP(DA!H$1,REF!$A$2:$D$40,4,0),".",VLOOKUP(DA!H$1,REF!$A$2:$B$40,2,0),".00.","0001")</f>
        <v>334.01.04.00.0001</v>
      </c>
      <c r="I172" s="16" t="str">
        <f>CONCATENATE($B172,".",VLOOKUP(DA!I$1,REF!$A$2:$D$40,4,0),".",VLOOKUP(DA!I$1,REF!$A$2:$B$40,2,0),".00.","0001")</f>
        <v>334.07.16.00.0001</v>
      </c>
      <c r="J172" s="16" t="str">
        <f>CONCATENATE($B172,".",VLOOKUP(DA!J$1,REF!$A$2:$D$40,4,0),".",VLOOKUP(DA!J$1,REF!$A$2:$B$40,2,0),".00.","0001")</f>
        <v>334.06.31.00.0001</v>
      </c>
      <c r="K172" s="16" t="str">
        <f>CONCATENATE($B172,".",VLOOKUP(DA!K$1,REF!$A$2:$D$40,4,0),".",VLOOKUP(DA!K$1,REF!$A$2:$B$40,2,0),".00.","0001")</f>
        <v>334.06.22.00.0001</v>
      </c>
      <c r="L172" s="16" t="str">
        <f>CONCATENATE($B172,".",VLOOKUP(DA!L$1,REF!$A$2:$D$40,4,0),".",VLOOKUP(DA!L$1,REF!$A$2:$B$40,2,0),".00.","0001")</f>
        <v>334.01.03.00.0001</v>
      </c>
      <c r="M172" s="16" t="str">
        <f>CONCATENATE($B172,".",VLOOKUP(DA!M$1,REF!$A$2:$D$40,4,0),".",VLOOKUP(DA!M$1,REF!$A$2:$B$40,2,0),".00.","0001")</f>
        <v>334.06.28.00.0001</v>
      </c>
      <c r="N172" s="16" t="str">
        <f>CONCATENATE($B172,".",VLOOKUP(DA!N$1,REF!$A$2:$D$40,4,0),".",VLOOKUP(DA!N$1,REF!$A$2:$B$40,2,0),".00.","0001")</f>
        <v>334.08.13.00.0001</v>
      </c>
      <c r="O172" s="16" t="str">
        <f>CONCATENATE($B172,".",VLOOKUP(DA!O$1,REF!$A$2:$D$40,4,0),".",VLOOKUP(DA!O$1,REF!$A$2:$B$40,2,0),".00.","0001")</f>
        <v>334.06.24.00.0001</v>
      </c>
      <c r="P172" s="16" t="str">
        <f>CONCATENATE($B172,".",VLOOKUP(DA!P$1,REF!$A$2:$D$40,4,0),".",VLOOKUP(DA!P$1,REF!$A$2:$B$40,2,0),".00.","0001")</f>
        <v>334.06.27.00.0001</v>
      </c>
      <c r="Q172" s="16" t="str">
        <f>CONCATENATE($B172,".",VLOOKUP(DA!Q$1,REF!$A$2:$D$40,4,0),".",VLOOKUP(DA!Q$1,REF!$A$2:$B$40,2,0),".00.","0001")</f>
        <v>334.08.15.00.0001</v>
      </c>
      <c r="R172" s="16" t="str">
        <f>CONCATENATE($B172,".",VLOOKUP(DA!R$1,REF!$A$2:$D$40,4,0),".",VLOOKUP(DA!R$1,REF!$A$2:$B$40,2,0),".00.","0001")</f>
        <v>334.01.06.00.0001</v>
      </c>
      <c r="S172" s="16" t="str">
        <f>CONCATENATE($B172,".",VLOOKUP(DA!S$1,REF!$A$2:$D$40,4,0),".",VLOOKUP(DA!S$1,REF!$A$2:$B$40,2,0),".00.","0001")</f>
        <v>334.03.08.00.0001</v>
      </c>
      <c r="T172" s="16" t="str">
        <f>CONCATENATE($B172,".",VLOOKUP(DA!T$1,REF!$A$2:$D$40,4,0),".",VLOOKUP(DA!T$1,REF!$A$2:$B$40,2,0),".00.","0001")</f>
        <v>334.07.18.00.0001</v>
      </c>
      <c r="U172" s="16" t="str">
        <f>CONCATENATE($B172,".",VLOOKUP(DA!U$1,REF!$A$2:$D$40,4,0),".",VLOOKUP(DA!U$1,REF!$A$2:$B$40,2,0),".00.","0001")</f>
        <v>334.08.25.00.0001</v>
      </c>
      <c r="V172" s="16" t="str">
        <f>CONCATENATE($B172,".",VLOOKUP(DA!V$1,REF!$A$2:$D$40,4,0),".",VLOOKUP(DA!V$1,REF!$A$2:$B$40,2,0),".00.","0001")</f>
        <v>334.07.20.00.0001</v>
      </c>
      <c r="W172" s="16" t="str">
        <f>CONCATENATE($B172,".",VLOOKUP(DA!W$1,REF!$A$2:$D$40,4,0),".",VLOOKUP(DA!W$1,REF!$A$2:$B$40,2,0),".00.","0001")</f>
        <v>334.08.21.00.0001</v>
      </c>
      <c r="X172" s="16" t="str">
        <f>CONCATENATE($B172,".",VLOOKUP(DA!X$1,REF!$A$2:$D$40,4,0),".",VLOOKUP(DA!X$1,REF!$A$2:$B$40,2,0),".00.","0001")</f>
        <v>334.01.01.00.0001</v>
      </c>
      <c r="Y172" s="16" t="str">
        <f>CONCATENATE($B172,".",VLOOKUP(DA!Y$1,REF!$A$2:$D$40,4,0),".",VLOOKUP(DA!Y$1,REF!$A$2:$B$40,2,0),".00.","0001")</f>
        <v>334.03.11.00.0001</v>
      </c>
      <c r="Z172" s="16" t="str">
        <f>CONCATENATE($B172,".",VLOOKUP(DA!Z$1,REF!$A$2:$D$40,4,0),".",VLOOKUP(DA!Z$1,REF!$A$2:$B$40,2,0),".00.","0001")</f>
        <v>334.01.02.00.0001</v>
      </c>
      <c r="AA172" s="16" t="str">
        <f>CONCATENATE($B172,".",VLOOKUP(DA!AA$1,REF!$A$2:$D$40,4,0),".",VLOOKUP(DA!AA$1,REF!$A$2:$B$40,2,0),".00.","0001")</f>
        <v>334.01.05.00.0001</v>
      </c>
      <c r="AB172" s="16" t="str">
        <f>CONCATENATE($B172,".",VLOOKUP(DA!AB$1,REF!$A$2:$D$40,4,0),".",VLOOKUP(DA!AB$1,REF!$A$2:$B$40,2,0),".00.","0001")</f>
        <v>334.07.14.00.0001</v>
      </c>
      <c r="AC172" s="16" t="str">
        <f>CONCATENATE($B172,".",VLOOKUP(DA!AC$1,REF!$A$2:$D$40,4,0),".",VLOOKUP(DA!AC$1,REF!$A$2:$B$40,2,0),".00.","0001")</f>
        <v>334.06.30.00.0001</v>
      </c>
      <c r="AD172" s="16" t="str">
        <f>CONCATENATE($B172,".",VLOOKUP(DA!AD$1,REF!$A$2:$D$40,4,0),".",VLOOKUP(DA!AD$1,REF!$A$2:$B$40,2,0),".00.","0001")</f>
        <v>334.06.23.00.0001</v>
      </c>
      <c r="AE172" s="16" t="str">
        <f>CONCATENATE($B172,".",VLOOKUP(DA!AE$1,REF!$A$2:$D$40,4,0),".",VLOOKUP(DA!AE$1,REF!$A$2:$B$40,2,0),".00.","0001")</f>
        <v>334.08.32.00.0001</v>
      </c>
      <c r="AF172" s="16" t="str">
        <f>CONCATENATE($B172,".",VLOOKUP(DA!AF$1,REF!$A$2:$D$40,4,0),".",VLOOKUP(DA!AF$1,REF!$A$2:$B$40,2,0),".00.","0001")</f>
        <v>334.05.09.00.0001</v>
      </c>
      <c r="AG172" s="16" t="str">
        <f>CONCATENATE($B172,".",VLOOKUP(DA!AG$1,REF!$A$2:$D$40,4,0),".",VLOOKUP(DA!AG$1,REF!$A$2:$B$40,2,0),".00.","0001")</f>
        <v>334.07.19.00.0001</v>
      </c>
      <c r="AH172" s="16" t="str">
        <f>CONCATENATE($B172,".",VLOOKUP(DA!AH$1,REF!$A$2:$D$40,4,0),".",VLOOKUP(DA!AH$1,REF!$A$2:$B$40,2,0),".00.","0001")</f>
        <v>334.01.07.00.0001</v>
      </c>
      <c r="AI172" s="16" t="str">
        <f>CONCATENATE($B172,".",VLOOKUP(DA!AI$1,REF!$A$2:$D$40,4,0),".",VLOOKUP(DA!AI$1,REF!$A$2:$B$40,2,0),".00.","0001")</f>
        <v>334.08.12.00.0001</v>
      </c>
      <c r="AJ172" s="16" t="str">
        <f>CONCATENATE($B172,".",VLOOKUP(DA!AJ$1,REF!$A$2:$D$40,4,0),".",VLOOKUP(DA!AJ$1,REF!$A$2:$B$40,2,0),".00.","0001")</f>
        <v>334.08.29.00.0001</v>
      </c>
      <c r="AK172" s="16" t="str">
        <f>CONCATENATE($B172,".",VLOOKUP(DA!AK$1,REF!$A$2:$D$40,4,0),".",VLOOKUP(DA!AK$1,REF!$A$2:$B$40,2,0),".00.","0001")</f>
        <v>334.01.00.00.0001</v>
      </c>
      <c r="AL172" s="16" t="str">
        <f>CONCATENATE($B172,".",VLOOKUP(DA!AL$1,REF!$A$2:$D$40,4,0),".",VLOOKUP(DA!AL$1,REF!$A$2:$B$40,2,0),".00.","0001")</f>
        <v>334.03.00.00.0001</v>
      </c>
      <c r="AM172" s="16" t="str">
        <f>CONCATENATE($B172,".",VLOOKUP(DA!AM$1,REF!$A$2:$D$40,4,0),".",VLOOKUP(DA!AM$1,REF!$A$2:$B$40,2,0),".00.","0001")</f>
        <v>334.05.00.00.0001</v>
      </c>
      <c r="AN172" s="16" t="str">
        <f>CONCATENATE($B172,".",VLOOKUP(DA!AN$1,REF!$A$2:$D$40,4,0),".",VLOOKUP(DA!AN$1,REF!$A$2:$B$40,2,0),".00.","0001")</f>
        <v>334.06.00.00.0001</v>
      </c>
      <c r="AO172" s="16" t="str">
        <f>CONCATENATE($B172,".",VLOOKUP(DA!AO$1,REF!$A$2:$D$40,4,0),".",VLOOKUP(DA!AO$1,REF!$A$2:$B$40,2,0),".00.","0001")</f>
        <v>334.07.00.00.0001</v>
      </c>
      <c r="AP172" s="16" t="str">
        <f>CONCATENATE($B172,".",VLOOKUP(DA!AP$1,REF!$A$2:$D$40,4,0),".",VLOOKUP(DA!AP$1,REF!$A$2:$B$40,2,0),".00.","0001")</f>
        <v>334.08.00.00.0001</v>
      </c>
      <c r="AQ172" s="16" t="str">
        <f>CONCATENATE($B172,".",VLOOKUP(DA!AQ$1,REF!$A$2:$D$40,4,0),".",VLOOKUP(DA!AQ$1,REF!$A$2:$B$40,2,0),".00.","0001")</f>
        <v>334.00.00.00.0001</v>
      </c>
    </row>
    <row r="173" spans="1:43" ht="16.5" customHeight="1" x14ac:dyDescent="0.25">
      <c r="A173" s="21" t="s">
        <v>309</v>
      </c>
      <c r="B173" s="17" t="s">
        <v>436</v>
      </c>
      <c r="C173" s="17">
        <f t="shared" si="2"/>
        <v>335</v>
      </c>
      <c r="D173" s="21" t="s">
        <v>217</v>
      </c>
      <c r="E173" s="16" t="str">
        <f>CONCATENATE($B173,".",VLOOKUP(DA!E$1,REF!$A$2:$D$40,4,0),".",VLOOKUP(DA!E$1,REF!$A$2:$B$40,2,0),".00.","0001")</f>
        <v>335.08.26.00.0001</v>
      </c>
      <c r="F173" s="16" t="str">
        <f>CONCATENATE($B173,".",VLOOKUP(DA!F$1,REF!$A$2:$D$40,4,0),".",VLOOKUP(DA!F$1,REF!$A$2:$B$40,2,0),".00.","0001")</f>
        <v>335.03.10.00.0001</v>
      </c>
      <c r="G173" s="16" t="str">
        <f>CONCATENATE($B173,".",VLOOKUP(DA!G$1,REF!$A$2:$D$40,4,0),".",VLOOKUP(DA!G$1,REF!$A$2:$B$40,2,0),".00.","0001")</f>
        <v>335.07.17.00.0001</v>
      </c>
      <c r="H173" s="16" t="str">
        <f>CONCATENATE($B173,".",VLOOKUP(DA!H$1,REF!$A$2:$D$40,4,0),".",VLOOKUP(DA!H$1,REF!$A$2:$B$40,2,0),".00.","0001")</f>
        <v>335.01.04.00.0001</v>
      </c>
      <c r="I173" s="16" t="str">
        <f>CONCATENATE($B173,".",VLOOKUP(DA!I$1,REF!$A$2:$D$40,4,0),".",VLOOKUP(DA!I$1,REF!$A$2:$B$40,2,0),".00.","0001")</f>
        <v>335.07.16.00.0001</v>
      </c>
      <c r="J173" s="16" t="str">
        <f>CONCATENATE($B173,".",VLOOKUP(DA!J$1,REF!$A$2:$D$40,4,0),".",VLOOKUP(DA!J$1,REF!$A$2:$B$40,2,0),".00.","0001")</f>
        <v>335.06.31.00.0001</v>
      </c>
      <c r="K173" s="16" t="str">
        <f>CONCATENATE($B173,".",VLOOKUP(DA!K$1,REF!$A$2:$D$40,4,0),".",VLOOKUP(DA!K$1,REF!$A$2:$B$40,2,0),".00.","0001")</f>
        <v>335.06.22.00.0001</v>
      </c>
      <c r="L173" s="16" t="str">
        <f>CONCATENATE($B173,".",VLOOKUP(DA!L$1,REF!$A$2:$D$40,4,0),".",VLOOKUP(DA!L$1,REF!$A$2:$B$40,2,0),".00.","0001")</f>
        <v>335.01.03.00.0001</v>
      </c>
      <c r="M173" s="16" t="str">
        <f>CONCATENATE($B173,".",VLOOKUP(DA!M$1,REF!$A$2:$D$40,4,0),".",VLOOKUP(DA!M$1,REF!$A$2:$B$40,2,0),".00.","0001")</f>
        <v>335.06.28.00.0001</v>
      </c>
      <c r="N173" s="16" t="str">
        <f>CONCATENATE($B173,".",VLOOKUP(DA!N$1,REF!$A$2:$D$40,4,0),".",VLOOKUP(DA!N$1,REF!$A$2:$B$40,2,0),".00.","0001")</f>
        <v>335.08.13.00.0001</v>
      </c>
      <c r="O173" s="16" t="str">
        <f>CONCATENATE($B173,".",VLOOKUP(DA!O$1,REF!$A$2:$D$40,4,0),".",VLOOKUP(DA!O$1,REF!$A$2:$B$40,2,0),".00.","0001")</f>
        <v>335.06.24.00.0001</v>
      </c>
      <c r="P173" s="16" t="str">
        <f>CONCATENATE($B173,".",VLOOKUP(DA!P$1,REF!$A$2:$D$40,4,0),".",VLOOKUP(DA!P$1,REF!$A$2:$B$40,2,0),".00.","0001")</f>
        <v>335.06.27.00.0001</v>
      </c>
      <c r="Q173" s="16" t="str">
        <f>CONCATENATE($B173,".",VLOOKUP(DA!Q$1,REF!$A$2:$D$40,4,0),".",VLOOKUP(DA!Q$1,REF!$A$2:$B$40,2,0),".00.","0001")</f>
        <v>335.08.15.00.0001</v>
      </c>
      <c r="R173" s="16" t="str">
        <f>CONCATENATE($B173,".",VLOOKUP(DA!R$1,REF!$A$2:$D$40,4,0),".",VLOOKUP(DA!R$1,REF!$A$2:$B$40,2,0),".00.","0001")</f>
        <v>335.01.06.00.0001</v>
      </c>
      <c r="S173" s="16" t="str">
        <f>CONCATENATE($B173,".",VLOOKUP(DA!S$1,REF!$A$2:$D$40,4,0),".",VLOOKUP(DA!S$1,REF!$A$2:$B$40,2,0),".00.","0001")</f>
        <v>335.03.08.00.0001</v>
      </c>
      <c r="T173" s="16" t="str">
        <f>CONCATENATE($B173,".",VLOOKUP(DA!T$1,REF!$A$2:$D$40,4,0),".",VLOOKUP(DA!T$1,REF!$A$2:$B$40,2,0),".00.","0001")</f>
        <v>335.07.18.00.0001</v>
      </c>
      <c r="U173" s="16" t="str">
        <f>CONCATENATE($B173,".",VLOOKUP(DA!U$1,REF!$A$2:$D$40,4,0),".",VLOOKUP(DA!U$1,REF!$A$2:$B$40,2,0),".00.","0001")</f>
        <v>335.08.25.00.0001</v>
      </c>
      <c r="V173" s="16" t="str">
        <f>CONCATENATE($B173,".",VLOOKUP(DA!V$1,REF!$A$2:$D$40,4,0),".",VLOOKUP(DA!V$1,REF!$A$2:$B$40,2,0),".00.","0001")</f>
        <v>335.07.20.00.0001</v>
      </c>
      <c r="W173" s="16" t="str">
        <f>CONCATENATE($B173,".",VLOOKUP(DA!W$1,REF!$A$2:$D$40,4,0),".",VLOOKUP(DA!W$1,REF!$A$2:$B$40,2,0),".00.","0001")</f>
        <v>335.08.21.00.0001</v>
      </c>
      <c r="X173" s="16" t="str">
        <f>CONCATENATE($B173,".",VLOOKUP(DA!X$1,REF!$A$2:$D$40,4,0),".",VLOOKUP(DA!X$1,REF!$A$2:$B$40,2,0),".00.","0001")</f>
        <v>335.01.01.00.0001</v>
      </c>
      <c r="Y173" s="16" t="str">
        <f>CONCATENATE($B173,".",VLOOKUP(DA!Y$1,REF!$A$2:$D$40,4,0),".",VLOOKUP(DA!Y$1,REF!$A$2:$B$40,2,0),".00.","0001")</f>
        <v>335.03.11.00.0001</v>
      </c>
      <c r="Z173" s="16" t="str">
        <f>CONCATENATE($B173,".",VLOOKUP(DA!Z$1,REF!$A$2:$D$40,4,0),".",VLOOKUP(DA!Z$1,REF!$A$2:$B$40,2,0),".00.","0001")</f>
        <v>335.01.02.00.0001</v>
      </c>
      <c r="AA173" s="16" t="str">
        <f>CONCATENATE($B173,".",VLOOKUP(DA!AA$1,REF!$A$2:$D$40,4,0),".",VLOOKUP(DA!AA$1,REF!$A$2:$B$40,2,0),".00.","0001")</f>
        <v>335.01.05.00.0001</v>
      </c>
      <c r="AB173" s="16" t="str">
        <f>CONCATENATE($B173,".",VLOOKUP(DA!AB$1,REF!$A$2:$D$40,4,0),".",VLOOKUP(DA!AB$1,REF!$A$2:$B$40,2,0),".00.","0001")</f>
        <v>335.07.14.00.0001</v>
      </c>
      <c r="AC173" s="16" t="str">
        <f>CONCATENATE($B173,".",VLOOKUP(DA!AC$1,REF!$A$2:$D$40,4,0),".",VLOOKUP(DA!AC$1,REF!$A$2:$B$40,2,0),".00.","0001")</f>
        <v>335.06.30.00.0001</v>
      </c>
      <c r="AD173" s="16" t="str">
        <f>CONCATENATE($B173,".",VLOOKUP(DA!AD$1,REF!$A$2:$D$40,4,0),".",VLOOKUP(DA!AD$1,REF!$A$2:$B$40,2,0),".00.","0001")</f>
        <v>335.06.23.00.0001</v>
      </c>
      <c r="AE173" s="16" t="str">
        <f>CONCATENATE($B173,".",VLOOKUP(DA!AE$1,REF!$A$2:$D$40,4,0),".",VLOOKUP(DA!AE$1,REF!$A$2:$B$40,2,0),".00.","0001")</f>
        <v>335.08.32.00.0001</v>
      </c>
      <c r="AF173" s="16" t="str">
        <f>CONCATENATE($B173,".",VLOOKUP(DA!AF$1,REF!$A$2:$D$40,4,0),".",VLOOKUP(DA!AF$1,REF!$A$2:$B$40,2,0),".00.","0001")</f>
        <v>335.05.09.00.0001</v>
      </c>
      <c r="AG173" s="16" t="str">
        <f>CONCATENATE($B173,".",VLOOKUP(DA!AG$1,REF!$A$2:$D$40,4,0),".",VLOOKUP(DA!AG$1,REF!$A$2:$B$40,2,0),".00.","0001")</f>
        <v>335.07.19.00.0001</v>
      </c>
      <c r="AH173" s="16" t="str">
        <f>CONCATENATE($B173,".",VLOOKUP(DA!AH$1,REF!$A$2:$D$40,4,0),".",VLOOKUP(DA!AH$1,REF!$A$2:$B$40,2,0),".00.","0001")</f>
        <v>335.01.07.00.0001</v>
      </c>
      <c r="AI173" s="16" t="str">
        <f>CONCATENATE($B173,".",VLOOKUP(DA!AI$1,REF!$A$2:$D$40,4,0),".",VLOOKUP(DA!AI$1,REF!$A$2:$B$40,2,0),".00.","0001")</f>
        <v>335.08.12.00.0001</v>
      </c>
      <c r="AJ173" s="16" t="str">
        <f>CONCATENATE($B173,".",VLOOKUP(DA!AJ$1,REF!$A$2:$D$40,4,0),".",VLOOKUP(DA!AJ$1,REF!$A$2:$B$40,2,0),".00.","0001")</f>
        <v>335.08.29.00.0001</v>
      </c>
      <c r="AK173" s="16" t="str">
        <f>CONCATENATE($B173,".",VLOOKUP(DA!AK$1,REF!$A$2:$D$40,4,0),".",VLOOKUP(DA!AK$1,REF!$A$2:$B$40,2,0),".00.","0001")</f>
        <v>335.01.00.00.0001</v>
      </c>
      <c r="AL173" s="16" t="str">
        <f>CONCATENATE($B173,".",VLOOKUP(DA!AL$1,REF!$A$2:$D$40,4,0),".",VLOOKUP(DA!AL$1,REF!$A$2:$B$40,2,0),".00.","0001")</f>
        <v>335.03.00.00.0001</v>
      </c>
      <c r="AM173" s="16" t="str">
        <f>CONCATENATE($B173,".",VLOOKUP(DA!AM$1,REF!$A$2:$D$40,4,0),".",VLOOKUP(DA!AM$1,REF!$A$2:$B$40,2,0),".00.","0001")</f>
        <v>335.05.00.00.0001</v>
      </c>
      <c r="AN173" s="16" t="str">
        <f>CONCATENATE($B173,".",VLOOKUP(DA!AN$1,REF!$A$2:$D$40,4,0),".",VLOOKUP(DA!AN$1,REF!$A$2:$B$40,2,0),".00.","0001")</f>
        <v>335.06.00.00.0001</v>
      </c>
      <c r="AO173" s="16" t="str">
        <f>CONCATENATE($B173,".",VLOOKUP(DA!AO$1,REF!$A$2:$D$40,4,0),".",VLOOKUP(DA!AO$1,REF!$A$2:$B$40,2,0),".00.","0001")</f>
        <v>335.07.00.00.0001</v>
      </c>
      <c r="AP173" s="16" t="str">
        <f>CONCATENATE($B173,".",VLOOKUP(DA!AP$1,REF!$A$2:$D$40,4,0),".",VLOOKUP(DA!AP$1,REF!$A$2:$B$40,2,0),".00.","0001")</f>
        <v>335.08.00.00.0001</v>
      </c>
      <c r="AQ173" s="16" t="str">
        <f>CONCATENATE($B173,".",VLOOKUP(DA!AQ$1,REF!$A$2:$D$40,4,0),".",VLOOKUP(DA!AQ$1,REF!$A$2:$B$40,2,0),".00.","0001")</f>
        <v>335.00.00.00.0001</v>
      </c>
    </row>
    <row r="174" spans="1:43" ht="16.5" customHeight="1" x14ac:dyDescent="0.25">
      <c r="A174" s="21" t="s">
        <v>313</v>
      </c>
      <c r="B174" s="17" t="s">
        <v>437</v>
      </c>
      <c r="C174" s="17">
        <f t="shared" si="2"/>
        <v>360</v>
      </c>
      <c r="D174" s="21" t="s">
        <v>218</v>
      </c>
      <c r="E174" s="16" t="str">
        <f>CONCATENATE($B174,".",VLOOKUP(DA!E$1,REF!$A$2:$D$40,4,0),".",VLOOKUP(DA!E$1,REF!$A$2:$B$40,2,0),".00.","0001")</f>
        <v>360.08.26.00.0001</v>
      </c>
      <c r="F174" s="16" t="str">
        <f>CONCATENATE($B174,".",VLOOKUP(DA!F$1,REF!$A$2:$D$40,4,0),".",VLOOKUP(DA!F$1,REF!$A$2:$B$40,2,0),".00.","0001")</f>
        <v>360.03.10.00.0001</v>
      </c>
      <c r="G174" s="16" t="str">
        <f>CONCATENATE($B174,".",VLOOKUP(DA!G$1,REF!$A$2:$D$40,4,0),".",VLOOKUP(DA!G$1,REF!$A$2:$B$40,2,0),".00.","0001")</f>
        <v>360.07.17.00.0001</v>
      </c>
      <c r="H174" s="16" t="str">
        <f>CONCATENATE($B174,".",VLOOKUP(DA!H$1,REF!$A$2:$D$40,4,0),".",VLOOKUP(DA!H$1,REF!$A$2:$B$40,2,0),".00.","0001")</f>
        <v>360.01.04.00.0001</v>
      </c>
      <c r="I174" s="16" t="str">
        <f>CONCATENATE($B174,".",VLOOKUP(DA!I$1,REF!$A$2:$D$40,4,0),".",VLOOKUP(DA!I$1,REF!$A$2:$B$40,2,0),".00.","0001")</f>
        <v>360.07.16.00.0001</v>
      </c>
      <c r="J174" s="16" t="str">
        <f>CONCATENATE($B174,".",VLOOKUP(DA!J$1,REF!$A$2:$D$40,4,0),".",VLOOKUP(DA!J$1,REF!$A$2:$B$40,2,0),".00.","0001")</f>
        <v>360.06.31.00.0001</v>
      </c>
      <c r="K174" s="16" t="str">
        <f>CONCATENATE($B174,".",VLOOKUP(DA!K$1,REF!$A$2:$D$40,4,0),".",VLOOKUP(DA!K$1,REF!$A$2:$B$40,2,0),".00.","0001")</f>
        <v>360.06.22.00.0001</v>
      </c>
      <c r="L174" s="16" t="str">
        <f>CONCATENATE($B174,".",VLOOKUP(DA!L$1,REF!$A$2:$D$40,4,0),".",VLOOKUP(DA!L$1,REF!$A$2:$B$40,2,0),".00.","0001")</f>
        <v>360.01.03.00.0001</v>
      </c>
      <c r="M174" s="16" t="str">
        <f>CONCATENATE($B174,".",VLOOKUP(DA!M$1,REF!$A$2:$D$40,4,0),".",VLOOKUP(DA!M$1,REF!$A$2:$B$40,2,0),".00.","0001")</f>
        <v>360.06.28.00.0001</v>
      </c>
      <c r="N174" s="16" t="str">
        <f>CONCATENATE($B174,".",VLOOKUP(DA!N$1,REF!$A$2:$D$40,4,0),".",VLOOKUP(DA!N$1,REF!$A$2:$B$40,2,0),".00.","0001")</f>
        <v>360.08.13.00.0001</v>
      </c>
      <c r="O174" s="16" t="str">
        <f>CONCATENATE($B174,".",VLOOKUP(DA!O$1,REF!$A$2:$D$40,4,0),".",VLOOKUP(DA!O$1,REF!$A$2:$B$40,2,0),".00.","0001")</f>
        <v>360.06.24.00.0001</v>
      </c>
      <c r="P174" s="16" t="str">
        <f>CONCATENATE($B174,".",VLOOKUP(DA!P$1,REF!$A$2:$D$40,4,0),".",VLOOKUP(DA!P$1,REF!$A$2:$B$40,2,0),".00.","0001")</f>
        <v>360.06.27.00.0001</v>
      </c>
      <c r="Q174" s="16" t="str">
        <f>CONCATENATE($B174,".",VLOOKUP(DA!Q$1,REF!$A$2:$D$40,4,0),".",VLOOKUP(DA!Q$1,REF!$A$2:$B$40,2,0),".00.","0001")</f>
        <v>360.08.15.00.0001</v>
      </c>
      <c r="R174" s="16" t="str">
        <f>CONCATENATE($B174,".",VLOOKUP(DA!R$1,REF!$A$2:$D$40,4,0),".",VLOOKUP(DA!R$1,REF!$A$2:$B$40,2,0),".00.","0001")</f>
        <v>360.01.06.00.0001</v>
      </c>
      <c r="S174" s="16" t="str">
        <f>CONCATENATE($B174,".",VLOOKUP(DA!S$1,REF!$A$2:$D$40,4,0),".",VLOOKUP(DA!S$1,REF!$A$2:$B$40,2,0),".00.","0001")</f>
        <v>360.03.08.00.0001</v>
      </c>
      <c r="T174" s="16" t="str">
        <f>CONCATENATE($B174,".",VLOOKUP(DA!T$1,REF!$A$2:$D$40,4,0),".",VLOOKUP(DA!T$1,REF!$A$2:$B$40,2,0),".00.","0001")</f>
        <v>360.07.18.00.0001</v>
      </c>
      <c r="U174" s="16" t="str">
        <f>CONCATENATE($B174,".",VLOOKUP(DA!U$1,REF!$A$2:$D$40,4,0),".",VLOOKUP(DA!U$1,REF!$A$2:$B$40,2,0),".00.","0001")</f>
        <v>360.08.25.00.0001</v>
      </c>
      <c r="V174" s="16" t="str">
        <f>CONCATENATE($B174,".",VLOOKUP(DA!V$1,REF!$A$2:$D$40,4,0),".",VLOOKUP(DA!V$1,REF!$A$2:$B$40,2,0),".00.","0001")</f>
        <v>360.07.20.00.0001</v>
      </c>
      <c r="W174" s="16" t="str">
        <f>CONCATENATE($B174,".",VLOOKUP(DA!W$1,REF!$A$2:$D$40,4,0),".",VLOOKUP(DA!W$1,REF!$A$2:$B$40,2,0),".00.","0001")</f>
        <v>360.08.21.00.0001</v>
      </c>
      <c r="X174" s="16" t="str">
        <f>CONCATENATE($B174,".",VLOOKUP(DA!X$1,REF!$A$2:$D$40,4,0),".",VLOOKUP(DA!X$1,REF!$A$2:$B$40,2,0),".00.","0001")</f>
        <v>360.01.01.00.0001</v>
      </c>
      <c r="Y174" s="16" t="str">
        <f>CONCATENATE($B174,".",VLOOKUP(DA!Y$1,REF!$A$2:$D$40,4,0),".",VLOOKUP(DA!Y$1,REF!$A$2:$B$40,2,0),".00.","0001")</f>
        <v>360.03.11.00.0001</v>
      </c>
      <c r="Z174" s="16" t="str">
        <f>CONCATENATE($B174,".",VLOOKUP(DA!Z$1,REF!$A$2:$D$40,4,0),".",VLOOKUP(DA!Z$1,REF!$A$2:$B$40,2,0),".00.","0001")</f>
        <v>360.01.02.00.0001</v>
      </c>
      <c r="AA174" s="16" t="str">
        <f>CONCATENATE($B174,".",VLOOKUP(DA!AA$1,REF!$A$2:$D$40,4,0),".",VLOOKUP(DA!AA$1,REF!$A$2:$B$40,2,0),".00.","0001")</f>
        <v>360.01.05.00.0001</v>
      </c>
      <c r="AB174" s="16" t="str">
        <f>CONCATENATE($B174,".",VLOOKUP(DA!AB$1,REF!$A$2:$D$40,4,0),".",VLOOKUP(DA!AB$1,REF!$A$2:$B$40,2,0),".00.","0001")</f>
        <v>360.07.14.00.0001</v>
      </c>
      <c r="AC174" s="16" t="str">
        <f>CONCATENATE($B174,".",VLOOKUP(DA!AC$1,REF!$A$2:$D$40,4,0),".",VLOOKUP(DA!AC$1,REF!$A$2:$B$40,2,0),".00.","0001")</f>
        <v>360.06.30.00.0001</v>
      </c>
      <c r="AD174" s="16" t="str">
        <f>CONCATENATE($B174,".",VLOOKUP(DA!AD$1,REF!$A$2:$D$40,4,0),".",VLOOKUP(DA!AD$1,REF!$A$2:$B$40,2,0),".00.","0001")</f>
        <v>360.06.23.00.0001</v>
      </c>
      <c r="AE174" s="16" t="str">
        <f>CONCATENATE($B174,".",VLOOKUP(DA!AE$1,REF!$A$2:$D$40,4,0),".",VLOOKUP(DA!AE$1,REF!$A$2:$B$40,2,0),".00.","0001")</f>
        <v>360.08.32.00.0001</v>
      </c>
      <c r="AF174" s="16" t="str">
        <f>CONCATENATE($B174,".",VLOOKUP(DA!AF$1,REF!$A$2:$D$40,4,0),".",VLOOKUP(DA!AF$1,REF!$A$2:$B$40,2,0),".00.","0001")</f>
        <v>360.05.09.00.0001</v>
      </c>
      <c r="AG174" s="16" t="str">
        <f>CONCATENATE($B174,".",VLOOKUP(DA!AG$1,REF!$A$2:$D$40,4,0),".",VLOOKUP(DA!AG$1,REF!$A$2:$B$40,2,0),".00.","0001")</f>
        <v>360.07.19.00.0001</v>
      </c>
      <c r="AH174" s="16" t="str">
        <f>CONCATENATE($B174,".",VLOOKUP(DA!AH$1,REF!$A$2:$D$40,4,0),".",VLOOKUP(DA!AH$1,REF!$A$2:$B$40,2,0),".00.","0001")</f>
        <v>360.01.07.00.0001</v>
      </c>
      <c r="AI174" s="16" t="str">
        <f>CONCATENATE($B174,".",VLOOKUP(DA!AI$1,REF!$A$2:$D$40,4,0),".",VLOOKUP(DA!AI$1,REF!$A$2:$B$40,2,0),".00.","0001")</f>
        <v>360.08.12.00.0001</v>
      </c>
      <c r="AJ174" s="16" t="str">
        <f>CONCATENATE($B174,".",VLOOKUP(DA!AJ$1,REF!$A$2:$D$40,4,0),".",VLOOKUP(DA!AJ$1,REF!$A$2:$B$40,2,0),".00.","0001")</f>
        <v>360.08.29.00.0001</v>
      </c>
      <c r="AK174" s="16" t="str">
        <f>CONCATENATE($B174,".",VLOOKUP(DA!AK$1,REF!$A$2:$D$40,4,0),".",VLOOKUP(DA!AK$1,REF!$A$2:$B$40,2,0),".00.","0001")</f>
        <v>360.01.00.00.0001</v>
      </c>
      <c r="AL174" s="16" t="str">
        <f>CONCATENATE($B174,".",VLOOKUP(DA!AL$1,REF!$A$2:$D$40,4,0),".",VLOOKUP(DA!AL$1,REF!$A$2:$B$40,2,0),".00.","0001")</f>
        <v>360.03.00.00.0001</v>
      </c>
      <c r="AM174" s="16" t="str">
        <f>CONCATENATE($B174,".",VLOOKUP(DA!AM$1,REF!$A$2:$D$40,4,0),".",VLOOKUP(DA!AM$1,REF!$A$2:$B$40,2,0),".00.","0001")</f>
        <v>360.05.00.00.0001</v>
      </c>
      <c r="AN174" s="16" t="str">
        <f>CONCATENATE($B174,".",VLOOKUP(DA!AN$1,REF!$A$2:$D$40,4,0),".",VLOOKUP(DA!AN$1,REF!$A$2:$B$40,2,0),".00.","0001")</f>
        <v>360.06.00.00.0001</v>
      </c>
      <c r="AO174" s="16" t="str">
        <f>CONCATENATE($B174,".",VLOOKUP(DA!AO$1,REF!$A$2:$D$40,4,0),".",VLOOKUP(DA!AO$1,REF!$A$2:$B$40,2,0),".00.","0001")</f>
        <v>360.07.00.00.0001</v>
      </c>
      <c r="AP174" s="16" t="str">
        <f>CONCATENATE($B174,".",VLOOKUP(DA!AP$1,REF!$A$2:$D$40,4,0),".",VLOOKUP(DA!AP$1,REF!$A$2:$B$40,2,0),".00.","0001")</f>
        <v>360.08.00.00.0001</v>
      </c>
      <c r="AQ174" s="16" t="str">
        <f>CONCATENATE($B174,".",VLOOKUP(DA!AQ$1,REF!$A$2:$D$40,4,0),".",VLOOKUP(DA!AQ$1,REF!$A$2:$B$40,2,0),".00.","0001")</f>
        <v>360.00.00.00.0001</v>
      </c>
    </row>
    <row r="175" spans="1:43" ht="16.5" customHeight="1" x14ac:dyDescent="0.25">
      <c r="A175" s="21" t="s">
        <v>313</v>
      </c>
      <c r="B175" s="17" t="s">
        <v>438</v>
      </c>
      <c r="C175" s="17">
        <f t="shared" si="2"/>
        <v>361</v>
      </c>
      <c r="D175" s="21" t="s">
        <v>219</v>
      </c>
      <c r="E175" s="16" t="str">
        <f>CONCATENATE($B175,".",VLOOKUP(DA!E$1,REF!$A$2:$D$40,4,0),".",VLOOKUP(DA!E$1,REF!$A$2:$B$40,2,0),".00.","0001")</f>
        <v>361.08.26.00.0001</v>
      </c>
      <c r="F175" s="16" t="str">
        <f>CONCATENATE($B175,".",VLOOKUP(DA!F$1,REF!$A$2:$D$40,4,0),".",VLOOKUP(DA!F$1,REF!$A$2:$B$40,2,0),".00.","0001")</f>
        <v>361.03.10.00.0001</v>
      </c>
      <c r="G175" s="16" t="str">
        <f>CONCATENATE($B175,".",VLOOKUP(DA!G$1,REF!$A$2:$D$40,4,0),".",VLOOKUP(DA!G$1,REF!$A$2:$B$40,2,0),".00.","0001")</f>
        <v>361.07.17.00.0001</v>
      </c>
      <c r="H175" s="16" t="str">
        <f>CONCATENATE($B175,".",VLOOKUP(DA!H$1,REF!$A$2:$D$40,4,0),".",VLOOKUP(DA!H$1,REF!$A$2:$B$40,2,0),".00.","0001")</f>
        <v>361.01.04.00.0001</v>
      </c>
      <c r="I175" s="16" t="str">
        <f>CONCATENATE($B175,".",VLOOKUP(DA!I$1,REF!$A$2:$D$40,4,0),".",VLOOKUP(DA!I$1,REF!$A$2:$B$40,2,0),".00.","0001")</f>
        <v>361.07.16.00.0001</v>
      </c>
      <c r="J175" s="16" t="str">
        <f>CONCATENATE($B175,".",VLOOKUP(DA!J$1,REF!$A$2:$D$40,4,0),".",VLOOKUP(DA!J$1,REF!$A$2:$B$40,2,0),".00.","0001")</f>
        <v>361.06.31.00.0001</v>
      </c>
      <c r="K175" s="16" t="str">
        <f>CONCATENATE($B175,".",VLOOKUP(DA!K$1,REF!$A$2:$D$40,4,0),".",VLOOKUP(DA!K$1,REF!$A$2:$B$40,2,0),".00.","0001")</f>
        <v>361.06.22.00.0001</v>
      </c>
      <c r="L175" s="16" t="str">
        <f>CONCATENATE($B175,".",VLOOKUP(DA!L$1,REF!$A$2:$D$40,4,0),".",VLOOKUP(DA!L$1,REF!$A$2:$B$40,2,0),".00.","0001")</f>
        <v>361.01.03.00.0001</v>
      </c>
      <c r="M175" s="16" t="str">
        <f>CONCATENATE($B175,".",VLOOKUP(DA!M$1,REF!$A$2:$D$40,4,0),".",VLOOKUP(DA!M$1,REF!$A$2:$B$40,2,0),".00.","0001")</f>
        <v>361.06.28.00.0001</v>
      </c>
      <c r="N175" s="16" t="str">
        <f>CONCATENATE($B175,".",VLOOKUP(DA!N$1,REF!$A$2:$D$40,4,0),".",VLOOKUP(DA!N$1,REF!$A$2:$B$40,2,0),".00.","0001")</f>
        <v>361.08.13.00.0001</v>
      </c>
      <c r="O175" s="16" t="str">
        <f>CONCATENATE($B175,".",VLOOKUP(DA!O$1,REF!$A$2:$D$40,4,0),".",VLOOKUP(DA!O$1,REF!$A$2:$B$40,2,0),".00.","0001")</f>
        <v>361.06.24.00.0001</v>
      </c>
      <c r="P175" s="16" t="str">
        <f>CONCATENATE($B175,".",VLOOKUP(DA!P$1,REF!$A$2:$D$40,4,0),".",VLOOKUP(DA!P$1,REF!$A$2:$B$40,2,0),".00.","0001")</f>
        <v>361.06.27.00.0001</v>
      </c>
      <c r="Q175" s="16" t="str">
        <f>CONCATENATE($B175,".",VLOOKUP(DA!Q$1,REF!$A$2:$D$40,4,0),".",VLOOKUP(DA!Q$1,REF!$A$2:$B$40,2,0),".00.","0001")</f>
        <v>361.08.15.00.0001</v>
      </c>
      <c r="R175" s="16" t="str">
        <f>CONCATENATE($B175,".",VLOOKUP(DA!R$1,REF!$A$2:$D$40,4,0),".",VLOOKUP(DA!R$1,REF!$A$2:$B$40,2,0),".00.","0001")</f>
        <v>361.01.06.00.0001</v>
      </c>
      <c r="S175" s="16" t="str">
        <f>CONCATENATE($B175,".",VLOOKUP(DA!S$1,REF!$A$2:$D$40,4,0),".",VLOOKUP(DA!S$1,REF!$A$2:$B$40,2,0),".00.","0001")</f>
        <v>361.03.08.00.0001</v>
      </c>
      <c r="T175" s="16" t="str">
        <f>CONCATENATE($B175,".",VLOOKUP(DA!T$1,REF!$A$2:$D$40,4,0),".",VLOOKUP(DA!T$1,REF!$A$2:$B$40,2,0),".00.","0001")</f>
        <v>361.07.18.00.0001</v>
      </c>
      <c r="U175" s="16" t="str">
        <f>CONCATENATE($B175,".",VLOOKUP(DA!U$1,REF!$A$2:$D$40,4,0),".",VLOOKUP(DA!U$1,REF!$A$2:$B$40,2,0),".00.","0001")</f>
        <v>361.08.25.00.0001</v>
      </c>
      <c r="V175" s="16" t="str">
        <f>CONCATENATE($B175,".",VLOOKUP(DA!V$1,REF!$A$2:$D$40,4,0),".",VLOOKUP(DA!V$1,REF!$A$2:$B$40,2,0),".00.","0001")</f>
        <v>361.07.20.00.0001</v>
      </c>
      <c r="W175" s="16" t="str">
        <f>CONCATENATE($B175,".",VLOOKUP(DA!W$1,REF!$A$2:$D$40,4,0),".",VLOOKUP(DA!W$1,REF!$A$2:$B$40,2,0),".00.","0001")</f>
        <v>361.08.21.00.0001</v>
      </c>
      <c r="X175" s="16" t="str">
        <f>CONCATENATE($B175,".",VLOOKUP(DA!X$1,REF!$A$2:$D$40,4,0),".",VLOOKUP(DA!X$1,REF!$A$2:$B$40,2,0),".00.","0001")</f>
        <v>361.01.01.00.0001</v>
      </c>
      <c r="Y175" s="16" t="str">
        <f>CONCATENATE($B175,".",VLOOKUP(DA!Y$1,REF!$A$2:$D$40,4,0),".",VLOOKUP(DA!Y$1,REF!$A$2:$B$40,2,0),".00.","0001")</f>
        <v>361.03.11.00.0001</v>
      </c>
      <c r="Z175" s="16" t="str">
        <f>CONCATENATE($B175,".",VLOOKUP(DA!Z$1,REF!$A$2:$D$40,4,0),".",VLOOKUP(DA!Z$1,REF!$A$2:$B$40,2,0),".00.","0001")</f>
        <v>361.01.02.00.0001</v>
      </c>
      <c r="AA175" s="16" t="str">
        <f>CONCATENATE($B175,".",VLOOKUP(DA!AA$1,REF!$A$2:$D$40,4,0),".",VLOOKUP(DA!AA$1,REF!$A$2:$B$40,2,0),".00.","0001")</f>
        <v>361.01.05.00.0001</v>
      </c>
      <c r="AB175" s="16" t="str">
        <f>CONCATENATE($B175,".",VLOOKUP(DA!AB$1,REF!$A$2:$D$40,4,0),".",VLOOKUP(DA!AB$1,REF!$A$2:$B$40,2,0),".00.","0001")</f>
        <v>361.07.14.00.0001</v>
      </c>
      <c r="AC175" s="16" t="str">
        <f>CONCATENATE($B175,".",VLOOKUP(DA!AC$1,REF!$A$2:$D$40,4,0),".",VLOOKUP(DA!AC$1,REF!$A$2:$B$40,2,0),".00.","0001")</f>
        <v>361.06.30.00.0001</v>
      </c>
      <c r="AD175" s="16" t="str">
        <f>CONCATENATE($B175,".",VLOOKUP(DA!AD$1,REF!$A$2:$D$40,4,0),".",VLOOKUP(DA!AD$1,REF!$A$2:$B$40,2,0),".00.","0001")</f>
        <v>361.06.23.00.0001</v>
      </c>
      <c r="AE175" s="16" t="str">
        <f>CONCATENATE($B175,".",VLOOKUP(DA!AE$1,REF!$A$2:$D$40,4,0),".",VLOOKUP(DA!AE$1,REF!$A$2:$B$40,2,0),".00.","0001")</f>
        <v>361.08.32.00.0001</v>
      </c>
      <c r="AF175" s="16" t="str">
        <f>CONCATENATE($B175,".",VLOOKUP(DA!AF$1,REF!$A$2:$D$40,4,0),".",VLOOKUP(DA!AF$1,REF!$A$2:$B$40,2,0),".00.","0001")</f>
        <v>361.05.09.00.0001</v>
      </c>
      <c r="AG175" s="16" t="str">
        <f>CONCATENATE($B175,".",VLOOKUP(DA!AG$1,REF!$A$2:$D$40,4,0),".",VLOOKUP(DA!AG$1,REF!$A$2:$B$40,2,0),".00.","0001")</f>
        <v>361.07.19.00.0001</v>
      </c>
      <c r="AH175" s="16" t="str">
        <f>CONCATENATE($B175,".",VLOOKUP(DA!AH$1,REF!$A$2:$D$40,4,0),".",VLOOKUP(DA!AH$1,REF!$A$2:$B$40,2,0),".00.","0001")</f>
        <v>361.01.07.00.0001</v>
      </c>
      <c r="AI175" s="16" t="str">
        <f>CONCATENATE($B175,".",VLOOKUP(DA!AI$1,REF!$A$2:$D$40,4,0),".",VLOOKUP(DA!AI$1,REF!$A$2:$B$40,2,0),".00.","0001")</f>
        <v>361.08.12.00.0001</v>
      </c>
      <c r="AJ175" s="16" t="str">
        <f>CONCATENATE($B175,".",VLOOKUP(DA!AJ$1,REF!$A$2:$D$40,4,0),".",VLOOKUP(DA!AJ$1,REF!$A$2:$B$40,2,0),".00.","0001")</f>
        <v>361.08.29.00.0001</v>
      </c>
      <c r="AK175" s="16" t="str">
        <f>CONCATENATE($B175,".",VLOOKUP(DA!AK$1,REF!$A$2:$D$40,4,0),".",VLOOKUP(DA!AK$1,REF!$A$2:$B$40,2,0),".00.","0001")</f>
        <v>361.01.00.00.0001</v>
      </c>
      <c r="AL175" s="16" t="str">
        <f>CONCATENATE($B175,".",VLOOKUP(DA!AL$1,REF!$A$2:$D$40,4,0),".",VLOOKUP(DA!AL$1,REF!$A$2:$B$40,2,0),".00.","0001")</f>
        <v>361.03.00.00.0001</v>
      </c>
      <c r="AM175" s="16" t="str">
        <f>CONCATENATE($B175,".",VLOOKUP(DA!AM$1,REF!$A$2:$D$40,4,0),".",VLOOKUP(DA!AM$1,REF!$A$2:$B$40,2,0),".00.","0001")</f>
        <v>361.05.00.00.0001</v>
      </c>
      <c r="AN175" s="16" t="str">
        <f>CONCATENATE($B175,".",VLOOKUP(DA!AN$1,REF!$A$2:$D$40,4,0),".",VLOOKUP(DA!AN$1,REF!$A$2:$B$40,2,0),".00.","0001")</f>
        <v>361.06.00.00.0001</v>
      </c>
      <c r="AO175" s="16" t="str">
        <f>CONCATENATE($B175,".",VLOOKUP(DA!AO$1,REF!$A$2:$D$40,4,0),".",VLOOKUP(DA!AO$1,REF!$A$2:$B$40,2,0),".00.","0001")</f>
        <v>361.07.00.00.0001</v>
      </c>
      <c r="AP175" s="16" t="str">
        <f>CONCATENATE($B175,".",VLOOKUP(DA!AP$1,REF!$A$2:$D$40,4,0),".",VLOOKUP(DA!AP$1,REF!$A$2:$B$40,2,0),".00.","0001")</f>
        <v>361.08.00.00.0001</v>
      </c>
      <c r="AQ175" s="16" t="str">
        <f>CONCATENATE($B175,".",VLOOKUP(DA!AQ$1,REF!$A$2:$D$40,4,0),".",VLOOKUP(DA!AQ$1,REF!$A$2:$B$40,2,0),".00.","0001")</f>
        <v>361.00.00.00.0001</v>
      </c>
    </row>
    <row r="176" spans="1:43" ht="16.5" customHeight="1" x14ac:dyDescent="0.25">
      <c r="A176" s="21" t="s">
        <v>313</v>
      </c>
      <c r="B176" s="17" t="s">
        <v>439</v>
      </c>
      <c r="C176" s="17">
        <f t="shared" si="2"/>
        <v>362</v>
      </c>
      <c r="D176" s="21" t="s">
        <v>220</v>
      </c>
      <c r="E176" s="16" t="str">
        <f>CONCATENATE($B176,".",VLOOKUP(DA!E$1,REF!$A$2:$D$40,4,0),".",VLOOKUP(DA!E$1,REF!$A$2:$B$40,2,0),".00.","0001")</f>
        <v>362.08.26.00.0001</v>
      </c>
      <c r="F176" s="16" t="str">
        <f>CONCATENATE($B176,".",VLOOKUP(DA!F$1,REF!$A$2:$D$40,4,0),".",VLOOKUP(DA!F$1,REF!$A$2:$B$40,2,0),".00.","0001")</f>
        <v>362.03.10.00.0001</v>
      </c>
      <c r="G176" s="16" t="str">
        <f>CONCATENATE($B176,".",VLOOKUP(DA!G$1,REF!$A$2:$D$40,4,0),".",VLOOKUP(DA!G$1,REF!$A$2:$B$40,2,0),".00.","0001")</f>
        <v>362.07.17.00.0001</v>
      </c>
      <c r="H176" s="16" t="str">
        <f>CONCATENATE($B176,".",VLOOKUP(DA!H$1,REF!$A$2:$D$40,4,0),".",VLOOKUP(DA!H$1,REF!$A$2:$B$40,2,0),".00.","0001")</f>
        <v>362.01.04.00.0001</v>
      </c>
      <c r="I176" s="16" t="str">
        <f>CONCATENATE($B176,".",VLOOKUP(DA!I$1,REF!$A$2:$D$40,4,0),".",VLOOKUP(DA!I$1,REF!$A$2:$B$40,2,0),".00.","0001")</f>
        <v>362.07.16.00.0001</v>
      </c>
      <c r="J176" s="16" t="str">
        <f>CONCATENATE($B176,".",VLOOKUP(DA!J$1,REF!$A$2:$D$40,4,0),".",VLOOKUP(DA!J$1,REF!$A$2:$B$40,2,0),".00.","0001")</f>
        <v>362.06.31.00.0001</v>
      </c>
      <c r="K176" s="16" t="str">
        <f>CONCATENATE($B176,".",VLOOKUP(DA!K$1,REF!$A$2:$D$40,4,0),".",VLOOKUP(DA!K$1,REF!$A$2:$B$40,2,0),".00.","0001")</f>
        <v>362.06.22.00.0001</v>
      </c>
      <c r="L176" s="16" t="str">
        <f>CONCATENATE($B176,".",VLOOKUP(DA!L$1,REF!$A$2:$D$40,4,0),".",VLOOKUP(DA!L$1,REF!$A$2:$B$40,2,0),".00.","0001")</f>
        <v>362.01.03.00.0001</v>
      </c>
      <c r="M176" s="16" t="str">
        <f>CONCATENATE($B176,".",VLOOKUP(DA!M$1,REF!$A$2:$D$40,4,0),".",VLOOKUP(DA!M$1,REF!$A$2:$B$40,2,0),".00.","0001")</f>
        <v>362.06.28.00.0001</v>
      </c>
      <c r="N176" s="16" t="str">
        <f>CONCATENATE($B176,".",VLOOKUP(DA!N$1,REF!$A$2:$D$40,4,0),".",VLOOKUP(DA!N$1,REF!$A$2:$B$40,2,0),".00.","0001")</f>
        <v>362.08.13.00.0001</v>
      </c>
      <c r="O176" s="16" t="str">
        <f>CONCATENATE($B176,".",VLOOKUP(DA!O$1,REF!$A$2:$D$40,4,0),".",VLOOKUP(DA!O$1,REF!$A$2:$B$40,2,0),".00.","0001")</f>
        <v>362.06.24.00.0001</v>
      </c>
      <c r="P176" s="16" t="str">
        <f>CONCATENATE($B176,".",VLOOKUP(DA!P$1,REF!$A$2:$D$40,4,0),".",VLOOKUP(DA!P$1,REF!$A$2:$B$40,2,0),".00.","0001")</f>
        <v>362.06.27.00.0001</v>
      </c>
      <c r="Q176" s="16" t="str">
        <f>CONCATENATE($B176,".",VLOOKUP(DA!Q$1,REF!$A$2:$D$40,4,0),".",VLOOKUP(DA!Q$1,REF!$A$2:$B$40,2,0),".00.","0001")</f>
        <v>362.08.15.00.0001</v>
      </c>
      <c r="R176" s="16" t="str">
        <f>CONCATENATE($B176,".",VLOOKUP(DA!R$1,REF!$A$2:$D$40,4,0),".",VLOOKUP(DA!R$1,REF!$A$2:$B$40,2,0),".00.","0001")</f>
        <v>362.01.06.00.0001</v>
      </c>
      <c r="S176" s="16" t="str">
        <f>CONCATENATE($B176,".",VLOOKUP(DA!S$1,REF!$A$2:$D$40,4,0),".",VLOOKUP(DA!S$1,REF!$A$2:$B$40,2,0),".00.","0001")</f>
        <v>362.03.08.00.0001</v>
      </c>
      <c r="T176" s="16" t="str">
        <f>CONCATENATE($B176,".",VLOOKUP(DA!T$1,REF!$A$2:$D$40,4,0),".",VLOOKUP(DA!T$1,REF!$A$2:$B$40,2,0),".00.","0001")</f>
        <v>362.07.18.00.0001</v>
      </c>
      <c r="U176" s="16" t="str">
        <f>CONCATENATE($B176,".",VLOOKUP(DA!U$1,REF!$A$2:$D$40,4,0),".",VLOOKUP(DA!U$1,REF!$A$2:$B$40,2,0),".00.","0001")</f>
        <v>362.08.25.00.0001</v>
      </c>
      <c r="V176" s="16" t="str">
        <f>CONCATENATE($B176,".",VLOOKUP(DA!V$1,REF!$A$2:$D$40,4,0),".",VLOOKUP(DA!V$1,REF!$A$2:$B$40,2,0),".00.","0001")</f>
        <v>362.07.20.00.0001</v>
      </c>
      <c r="W176" s="16" t="str">
        <f>CONCATENATE($B176,".",VLOOKUP(DA!W$1,REF!$A$2:$D$40,4,0),".",VLOOKUP(DA!W$1,REF!$A$2:$B$40,2,0),".00.","0001")</f>
        <v>362.08.21.00.0001</v>
      </c>
      <c r="X176" s="16" t="str">
        <f>CONCATENATE($B176,".",VLOOKUP(DA!X$1,REF!$A$2:$D$40,4,0),".",VLOOKUP(DA!X$1,REF!$A$2:$B$40,2,0),".00.","0001")</f>
        <v>362.01.01.00.0001</v>
      </c>
      <c r="Y176" s="16" t="str">
        <f>CONCATENATE($B176,".",VLOOKUP(DA!Y$1,REF!$A$2:$D$40,4,0),".",VLOOKUP(DA!Y$1,REF!$A$2:$B$40,2,0),".00.","0001")</f>
        <v>362.03.11.00.0001</v>
      </c>
      <c r="Z176" s="16" t="str">
        <f>CONCATENATE($B176,".",VLOOKUP(DA!Z$1,REF!$A$2:$D$40,4,0),".",VLOOKUP(DA!Z$1,REF!$A$2:$B$40,2,0),".00.","0001")</f>
        <v>362.01.02.00.0001</v>
      </c>
      <c r="AA176" s="16" t="str">
        <f>CONCATENATE($B176,".",VLOOKUP(DA!AA$1,REF!$A$2:$D$40,4,0),".",VLOOKUP(DA!AA$1,REF!$A$2:$B$40,2,0),".00.","0001")</f>
        <v>362.01.05.00.0001</v>
      </c>
      <c r="AB176" s="16" t="str">
        <f>CONCATENATE($B176,".",VLOOKUP(DA!AB$1,REF!$A$2:$D$40,4,0),".",VLOOKUP(DA!AB$1,REF!$A$2:$B$40,2,0),".00.","0001")</f>
        <v>362.07.14.00.0001</v>
      </c>
      <c r="AC176" s="16" t="str">
        <f>CONCATENATE($B176,".",VLOOKUP(DA!AC$1,REF!$A$2:$D$40,4,0),".",VLOOKUP(DA!AC$1,REF!$A$2:$B$40,2,0),".00.","0001")</f>
        <v>362.06.30.00.0001</v>
      </c>
      <c r="AD176" s="16" t="str">
        <f>CONCATENATE($B176,".",VLOOKUP(DA!AD$1,REF!$A$2:$D$40,4,0),".",VLOOKUP(DA!AD$1,REF!$A$2:$B$40,2,0),".00.","0001")</f>
        <v>362.06.23.00.0001</v>
      </c>
      <c r="AE176" s="16" t="str">
        <f>CONCATENATE($B176,".",VLOOKUP(DA!AE$1,REF!$A$2:$D$40,4,0),".",VLOOKUP(DA!AE$1,REF!$A$2:$B$40,2,0),".00.","0001")</f>
        <v>362.08.32.00.0001</v>
      </c>
      <c r="AF176" s="16" t="str">
        <f>CONCATENATE($B176,".",VLOOKUP(DA!AF$1,REF!$A$2:$D$40,4,0),".",VLOOKUP(DA!AF$1,REF!$A$2:$B$40,2,0),".00.","0001")</f>
        <v>362.05.09.00.0001</v>
      </c>
      <c r="AG176" s="16" t="str">
        <f>CONCATENATE($B176,".",VLOOKUP(DA!AG$1,REF!$A$2:$D$40,4,0),".",VLOOKUP(DA!AG$1,REF!$A$2:$B$40,2,0),".00.","0001")</f>
        <v>362.07.19.00.0001</v>
      </c>
      <c r="AH176" s="16" t="str">
        <f>CONCATENATE($B176,".",VLOOKUP(DA!AH$1,REF!$A$2:$D$40,4,0),".",VLOOKUP(DA!AH$1,REF!$A$2:$B$40,2,0),".00.","0001")</f>
        <v>362.01.07.00.0001</v>
      </c>
      <c r="AI176" s="16" t="str">
        <f>CONCATENATE($B176,".",VLOOKUP(DA!AI$1,REF!$A$2:$D$40,4,0),".",VLOOKUP(DA!AI$1,REF!$A$2:$B$40,2,0),".00.","0001")</f>
        <v>362.08.12.00.0001</v>
      </c>
      <c r="AJ176" s="16" t="str">
        <f>CONCATENATE($B176,".",VLOOKUP(DA!AJ$1,REF!$A$2:$D$40,4,0),".",VLOOKUP(DA!AJ$1,REF!$A$2:$B$40,2,0),".00.","0001")</f>
        <v>362.08.29.00.0001</v>
      </c>
      <c r="AK176" s="16" t="str">
        <f>CONCATENATE($B176,".",VLOOKUP(DA!AK$1,REF!$A$2:$D$40,4,0),".",VLOOKUP(DA!AK$1,REF!$A$2:$B$40,2,0),".00.","0001")</f>
        <v>362.01.00.00.0001</v>
      </c>
      <c r="AL176" s="16" t="str">
        <f>CONCATENATE($B176,".",VLOOKUP(DA!AL$1,REF!$A$2:$D$40,4,0),".",VLOOKUP(DA!AL$1,REF!$A$2:$B$40,2,0),".00.","0001")</f>
        <v>362.03.00.00.0001</v>
      </c>
      <c r="AM176" s="16" t="str">
        <f>CONCATENATE($B176,".",VLOOKUP(DA!AM$1,REF!$A$2:$D$40,4,0),".",VLOOKUP(DA!AM$1,REF!$A$2:$B$40,2,0),".00.","0001")</f>
        <v>362.05.00.00.0001</v>
      </c>
      <c r="AN176" s="16" t="str">
        <f>CONCATENATE($B176,".",VLOOKUP(DA!AN$1,REF!$A$2:$D$40,4,0),".",VLOOKUP(DA!AN$1,REF!$A$2:$B$40,2,0),".00.","0001")</f>
        <v>362.06.00.00.0001</v>
      </c>
      <c r="AO176" s="16" t="str">
        <f>CONCATENATE($B176,".",VLOOKUP(DA!AO$1,REF!$A$2:$D$40,4,0),".",VLOOKUP(DA!AO$1,REF!$A$2:$B$40,2,0),".00.","0001")</f>
        <v>362.07.00.00.0001</v>
      </c>
      <c r="AP176" s="16" t="str">
        <f>CONCATENATE($B176,".",VLOOKUP(DA!AP$1,REF!$A$2:$D$40,4,0),".",VLOOKUP(DA!AP$1,REF!$A$2:$B$40,2,0),".00.","0001")</f>
        <v>362.08.00.00.0001</v>
      </c>
      <c r="AQ176" s="16" t="str">
        <f>CONCATENATE($B176,".",VLOOKUP(DA!AQ$1,REF!$A$2:$D$40,4,0),".",VLOOKUP(DA!AQ$1,REF!$A$2:$B$40,2,0),".00.","0001")</f>
        <v>362.00.00.00.0001</v>
      </c>
    </row>
    <row r="177" spans="1:43" ht="16.5" customHeight="1" x14ac:dyDescent="0.25">
      <c r="A177" s="21" t="s">
        <v>313</v>
      </c>
      <c r="B177" s="17" t="s">
        <v>440</v>
      </c>
      <c r="C177" s="17">
        <f t="shared" si="2"/>
        <v>363</v>
      </c>
      <c r="D177" s="21" t="s">
        <v>221</v>
      </c>
      <c r="E177" s="16" t="str">
        <f>CONCATENATE($B177,".",VLOOKUP(DA!E$1,REF!$A$2:$D$40,4,0),".",VLOOKUP(DA!E$1,REF!$A$2:$B$40,2,0),".00.","0001")</f>
        <v>363.08.26.00.0001</v>
      </c>
      <c r="F177" s="16" t="str">
        <f>CONCATENATE($B177,".",VLOOKUP(DA!F$1,REF!$A$2:$D$40,4,0),".",VLOOKUP(DA!F$1,REF!$A$2:$B$40,2,0),".00.","0001")</f>
        <v>363.03.10.00.0001</v>
      </c>
      <c r="G177" s="16" t="str">
        <f>CONCATENATE($B177,".",VLOOKUP(DA!G$1,REF!$A$2:$D$40,4,0),".",VLOOKUP(DA!G$1,REF!$A$2:$B$40,2,0),".00.","0001")</f>
        <v>363.07.17.00.0001</v>
      </c>
      <c r="H177" s="16" t="str">
        <f>CONCATENATE($B177,".",VLOOKUP(DA!H$1,REF!$A$2:$D$40,4,0),".",VLOOKUP(DA!H$1,REF!$A$2:$B$40,2,0),".00.","0001")</f>
        <v>363.01.04.00.0001</v>
      </c>
      <c r="I177" s="16" t="str">
        <f>CONCATENATE($B177,".",VLOOKUP(DA!I$1,REF!$A$2:$D$40,4,0),".",VLOOKUP(DA!I$1,REF!$A$2:$B$40,2,0),".00.","0001")</f>
        <v>363.07.16.00.0001</v>
      </c>
      <c r="J177" s="16" t="str">
        <f>CONCATENATE($B177,".",VLOOKUP(DA!J$1,REF!$A$2:$D$40,4,0),".",VLOOKUP(DA!J$1,REF!$A$2:$B$40,2,0),".00.","0001")</f>
        <v>363.06.31.00.0001</v>
      </c>
      <c r="K177" s="16" t="str">
        <f>CONCATENATE($B177,".",VLOOKUP(DA!K$1,REF!$A$2:$D$40,4,0),".",VLOOKUP(DA!K$1,REF!$A$2:$B$40,2,0),".00.","0001")</f>
        <v>363.06.22.00.0001</v>
      </c>
      <c r="L177" s="16" t="str">
        <f>CONCATENATE($B177,".",VLOOKUP(DA!L$1,REF!$A$2:$D$40,4,0),".",VLOOKUP(DA!L$1,REF!$A$2:$B$40,2,0),".00.","0001")</f>
        <v>363.01.03.00.0001</v>
      </c>
      <c r="M177" s="16" t="str">
        <f>CONCATENATE($B177,".",VLOOKUP(DA!M$1,REF!$A$2:$D$40,4,0),".",VLOOKUP(DA!M$1,REF!$A$2:$B$40,2,0),".00.","0001")</f>
        <v>363.06.28.00.0001</v>
      </c>
      <c r="N177" s="16" t="str">
        <f>CONCATENATE($B177,".",VLOOKUP(DA!N$1,REF!$A$2:$D$40,4,0),".",VLOOKUP(DA!N$1,REF!$A$2:$B$40,2,0),".00.","0001")</f>
        <v>363.08.13.00.0001</v>
      </c>
      <c r="O177" s="16" t="str">
        <f>CONCATENATE($B177,".",VLOOKUP(DA!O$1,REF!$A$2:$D$40,4,0),".",VLOOKUP(DA!O$1,REF!$A$2:$B$40,2,0),".00.","0001")</f>
        <v>363.06.24.00.0001</v>
      </c>
      <c r="P177" s="16" t="str">
        <f>CONCATENATE($B177,".",VLOOKUP(DA!P$1,REF!$A$2:$D$40,4,0),".",VLOOKUP(DA!P$1,REF!$A$2:$B$40,2,0),".00.","0001")</f>
        <v>363.06.27.00.0001</v>
      </c>
      <c r="Q177" s="16" t="str">
        <f>CONCATENATE($B177,".",VLOOKUP(DA!Q$1,REF!$A$2:$D$40,4,0),".",VLOOKUP(DA!Q$1,REF!$A$2:$B$40,2,0),".00.","0001")</f>
        <v>363.08.15.00.0001</v>
      </c>
      <c r="R177" s="16" t="str">
        <f>CONCATENATE($B177,".",VLOOKUP(DA!R$1,REF!$A$2:$D$40,4,0),".",VLOOKUP(DA!R$1,REF!$A$2:$B$40,2,0),".00.","0001")</f>
        <v>363.01.06.00.0001</v>
      </c>
      <c r="S177" s="16" t="str">
        <f>CONCATENATE($B177,".",VLOOKUP(DA!S$1,REF!$A$2:$D$40,4,0),".",VLOOKUP(DA!S$1,REF!$A$2:$B$40,2,0),".00.","0001")</f>
        <v>363.03.08.00.0001</v>
      </c>
      <c r="T177" s="16" t="str">
        <f>CONCATENATE($B177,".",VLOOKUP(DA!T$1,REF!$A$2:$D$40,4,0),".",VLOOKUP(DA!T$1,REF!$A$2:$B$40,2,0),".00.","0001")</f>
        <v>363.07.18.00.0001</v>
      </c>
      <c r="U177" s="16" t="str">
        <f>CONCATENATE($B177,".",VLOOKUP(DA!U$1,REF!$A$2:$D$40,4,0),".",VLOOKUP(DA!U$1,REF!$A$2:$B$40,2,0),".00.","0001")</f>
        <v>363.08.25.00.0001</v>
      </c>
      <c r="V177" s="16" t="str">
        <f>CONCATENATE($B177,".",VLOOKUP(DA!V$1,REF!$A$2:$D$40,4,0),".",VLOOKUP(DA!V$1,REF!$A$2:$B$40,2,0),".00.","0001")</f>
        <v>363.07.20.00.0001</v>
      </c>
      <c r="W177" s="16" t="str">
        <f>CONCATENATE($B177,".",VLOOKUP(DA!W$1,REF!$A$2:$D$40,4,0),".",VLOOKUP(DA!W$1,REF!$A$2:$B$40,2,0),".00.","0001")</f>
        <v>363.08.21.00.0001</v>
      </c>
      <c r="X177" s="16" t="str">
        <f>CONCATENATE($B177,".",VLOOKUP(DA!X$1,REF!$A$2:$D$40,4,0),".",VLOOKUP(DA!X$1,REF!$A$2:$B$40,2,0),".00.","0001")</f>
        <v>363.01.01.00.0001</v>
      </c>
      <c r="Y177" s="16" t="str">
        <f>CONCATENATE($B177,".",VLOOKUP(DA!Y$1,REF!$A$2:$D$40,4,0),".",VLOOKUP(DA!Y$1,REF!$A$2:$B$40,2,0),".00.","0001")</f>
        <v>363.03.11.00.0001</v>
      </c>
      <c r="Z177" s="16" t="str">
        <f>CONCATENATE($B177,".",VLOOKUP(DA!Z$1,REF!$A$2:$D$40,4,0),".",VLOOKUP(DA!Z$1,REF!$A$2:$B$40,2,0),".00.","0001")</f>
        <v>363.01.02.00.0001</v>
      </c>
      <c r="AA177" s="16" t="str">
        <f>CONCATENATE($B177,".",VLOOKUP(DA!AA$1,REF!$A$2:$D$40,4,0),".",VLOOKUP(DA!AA$1,REF!$A$2:$B$40,2,0),".00.","0001")</f>
        <v>363.01.05.00.0001</v>
      </c>
      <c r="AB177" s="16" t="str">
        <f>CONCATENATE($B177,".",VLOOKUP(DA!AB$1,REF!$A$2:$D$40,4,0),".",VLOOKUP(DA!AB$1,REF!$A$2:$B$40,2,0),".00.","0001")</f>
        <v>363.07.14.00.0001</v>
      </c>
      <c r="AC177" s="16" t="str">
        <f>CONCATENATE($B177,".",VLOOKUP(DA!AC$1,REF!$A$2:$D$40,4,0),".",VLOOKUP(DA!AC$1,REF!$A$2:$B$40,2,0),".00.","0001")</f>
        <v>363.06.30.00.0001</v>
      </c>
      <c r="AD177" s="16" t="str">
        <f>CONCATENATE($B177,".",VLOOKUP(DA!AD$1,REF!$A$2:$D$40,4,0),".",VLOOKUP(DA!AD$1,REF!$A$2:$B$40,2,0),".00.","0001")</f>
        <v>363.06.23.00.0001</v>
      </c>
      <c r="AE177" s="16" t="str">
        <f>CONCATENATE($B177,".",VLOOKUP(DA!AE$1,REF!$A$2:$D$40,4,0),".",VLOOKUP(DA!AE$1,REF!$A$2:$B$40,2,0),".00.","0001")</f>
        <v>363.08.32.00.0001</v>
      </c>
      <c r="AF177" s="16" t="str">
        <f>CONCATENATE($B177,".",VLOOKUP(DA!AF$1,REF!$A$2:$D$40,4,0),".",VLOOKUP(DA!AF$1,REF!$A$2:$B$40,2,0),".00.","0001")</f>
        <v>363.05.09.00.0001</v>
      </c>
      <c r="AG177" s="16" t="str">
        <f>CONCATENATE($B177,".",VLOOKUP(DA!AG$1,REF!$A$2:$D$40,4,0),".",VLOOKUP(DA!AG$1,REF!$A$2:$B$40,2,0),".00.","0001")</f>
        <v>363.07.19.00.0001</v>
      </c>
      <c r="AH177" s="16" t="str">
        <f>CONCATENATE($B177,".",VLOOKUP(DA!AH$1,REF!$A$2:$D$40,4,0),".",VLOOKUP(DA!AH$1,REF!$A$2:$B$40,2,0),".00.","0001")</f>
        <v>363.01.07.00.0001</v>
      </c>
      <c r="AI177" s="16" t="str">
        <f>CONCATENATE($B177,".",VLOOKUP(DA!AI$1,REF!$A$2:$D$40,4,0),".",VLOOKUP(DA!AI$1,REF!$A$2:$B$40,2,0),".00.","0001")</f>
        <v>363.08.12.00.0001</v>
      </c>
      <c r="AJ177" s="16" t="str">
        <f>CONCATENATE($B177,".",VLOOKUP(DA!AJ$1,REF!$A$2:$D$40,4,0),".",VLOOKUP(DA!AJ$1,REF!$A$2:$B$40,2,0),".00.","0001")</f>
        <v>363.08.29.00.0001</v>
      </c>
      <c r="AK177" s="16" t="str">
        <f>CONCATENATE($B177,".",VLOOKUP(DA!AK$1,REF!$A$2:$D$40,4,0),".",VLOOKUP(DA!AK$1,REF!$A$2:$B$40,2,0),".00.","0001")</f>
        <v>363.01.00.00.0001</v>
      </c>
      <c r="AL177" s="16" t="str">
        <f>CONCATENATE($B177,".",VLOOKUP(DA!AL$1,REF!$A$2:$D$40,4,0),".",VLOOKUP(DA!AL$1,REF!$A$2:$B$40,2,0),".00.","0001")</f>
        <v>363.03.00.00.0001</v>
      </c>
      <c r="AM177" s="16" t="str">
        <f>CONCATENATE($B177,".",VLOOKUP(DA!AM$1,REF!$A$2:$D$40,4,0),".",VLOOKUP(DA!AM$1,REF!$A$2:$B$40,2,0),".00.","0001")</f>
        <v>363.05.00.00.0001</v>
      </c>
      <c r="AN177" s="16" t="str">
        <f>CONCATENATE($B177,".",VLOOKUP(DA!AN$1,REF!$A$2:$D$40,4,0),".",VLOOKUP(DA!AN$1,REF!$A$2:$B$40,2,0),".00.","0001")</f>
        <v>363.06.00.00.0001</v>
      </c>
      <c r="AO177" s="16" t="str">
        <f>CONCATENATE($B177,".",VLOOKUP(DA!AO$1,REF!$A$2:$D$40,4,0),".",VLOOKUP(DA!AO$1,REF!$A$2:$B$40,2,0),".00.","0001")</f>
        <v>363.07.00.00.0001</v>
      </c>
      <c r="AP177" s="16" t="str">
        <f>CONCATENATE($B177,".",VLOOKUP(DA!AP$1,REF!$A$2:$D$40,4,0),".",VLOOKUP(DA!AP$1,REF!$A$2:$B$40,2,0),".00.","0001")</f>
        <v>363.08.00.00.0001</v>
      </c>
      <c r="AQ177" s="16" t="str">
        <f>CONCATENATE($B177,".",VLOOKUP(DA!AQ$1,REF!$A$2:$D$40,4,0),".",VLOOKUP(DA!AQ$1,REF!$A$2:$B$40,2,0),".00.","0001")</f>
        <v>363.00.00.00.0001</v>
      </c>
    </row>
    <row r="178" spans="1:43" ht="16.5" customHeight="1" x14ac:dyDescent="0.25">
      <c r="A178" s="21" t="s">
        <v>313</v>
      </c>
      <c r="B178" s="17" t="s">
        <v>441</v>
      </c>
      <c r="C178" s="17">
        <f t="shared" si="2"/>
        <v>364</v>
      </c>
      <c r="D178" s="21" t="s">
        <v>222</v>
      </c>
      <c r="E178" s="16" t="str">
        <f>CONCATENATE($B178,".",VLOOKUP(DA!E$1,REF!$A$2:$D$40,4,0),".",VLOOKUP(DA!E$1,REF!$A$2:$B$40,2,0),".00.","0001")</f>
        <v>364.08.26.00.0001</v>
      </c>
      <c r="F178" s="16" t="str">
        <f>CONCATENATE($B178,".",VLOOKUP(DA!F$1,REF!$A$2:$D$40,4,0),".",VLOOKUP(DA!F$1,REF!$A$2:$B$40,2,0),".00.","0001")</f>
        <v>364.03.10.00.0001</v>
      </c>
      <c r="G178" s="16" t="str">
        <f>CONCATENATE($B178,".",VLOOKUP(DA!G$1,REF!$A$2:$D$40,4,0),".",VLOOKUP(DA!G$1,REF!$A$2:$B$40,2,0),".00.","0001")</f>
        <v>364.07.17.00.0001</v>
      </c>
      <c r="H178" s="16" t="str">
        <f>CONCATENATE($B178,".",VLOOKUP(DA!H$1,REF!$A$2:$D$40,4,0),".",VLOOKUP(DA!H$1,REF!$A$2:$B$40,2,0),".00.","0001")</f>
        <v>364.01.04.00.0001</v>
      </c>
      <c r="I178" s="16" t="str">
        <f>CONCATENATE($B178,".",VLOOKUP(DA!I$1,REF!$A$2:$D$40,4,0),".",VLOOKUP(DA!I$1,REF!$A$2:$B$40,2,0),".00.","0001")</f>
        <v>364.07.16.00.0001</v>
      </c>
      <c r="J178" s="16" t="str">
        <f>CONCATENATE($B178,".",VLOOKUP(DA!J$1,REF!$A$2:$D$40,4,0),".",VLOOKUP(DA!J$1,REF!$A$2:$B$40,2,0),".00.","0001")</f>
        <v>364.06.31.00.0001</v>
      </c>
      <c r="K178" s="16" t="str">
        <f>CONCATENATE($B178,".",VLOOKUP(DA!K$1,REF!$A$2:$D$40,4,0),".",VLOOKUP(DA!K$1,REF!$A$2:$B$40,2,0),".00.","0001")</f>
        <v>364.06.22.00.0001</v>
      </c>
      <c r="L178" s="16" t="str">
        <f>CONCATENATE($B178,".",VLOOKUP(DA!L$1,REF!$A$2:$D$40,4,0),".",VLOOKUP(DA!L$1,REF!$A$2:$B$40,2,0),".00.","0001")</f>
        <v>364.01.03.00.0001</v>
      </c>
      <c r="M178" s="16" t="str">
        <f>CONCATENATE($B178,".",VLOOKUP(DA!M$1,REF!$A$2:$D$40,4,0),".",VLOOKUP(DA!M$1,REF!$A$2:$B$40,2,0),".00.","0001")</f>
        <v>364.06.28.00.0001</v>
      </c>
      <c r="N178" s="16" t="str">
        <f>CONCATENATE($B178,".",VLOOKUP(DA!N$1,REF!$A$2:$D$40,4,0),".",VLOOKUP(DA!N$1,REF!$A$2:$B$40,2,0),".00.","0001")</f>
        <v>364.08.13.00.0001</v>
      </c>
      <c r="O178" s="16" t="str">
        <f>CONCATENATE($B178,".",VLOOKUP(DA!O$1,REF!$A$2:$D$40,4,0),".",VLOOKUP(DA!O$1,REF!$A$2:$B$40,2,0),".00.","0001")</f>
        <v>364.06.24.00.0001</v>
      </c>
      <c r="P178" s="16" t="str">
        <f>CONCATENATE($B178,".",VLOOKUP(DA!P$1,REF!$A$2:$D$40,4,0),".",VLOOKUP(DA!P$1,REF!$A$2:$B$40,2,0),".00.","0001")</f>
        <v>364.06.27.00.0001</v>
      </c>
      <c r="Q178" s="16" t="str">
        <f>CONCATENATE($B178,".",VLOOKUP(DA!Q$1,REF!$A$2:$D$40,4,0),".",VLOOKUP(DA!Q$1,REF!$A$2:$B$40,2,0),".00.","0001")</f>
        <v>364.08.15.00.0001</v>
      </c>
      <c r="R178" s="16" t="str">
        <f>CONCATENATE($B178,".",VLOOKUP(DA!R$1,REF!$A$2:$D$40,4,0),".",VLOOKUP(DA!R$1,REF!$A$2:$B$40,2,0),".00.","0001")</f>
        <v>364.01.06.00.0001</v>
      </c>
      <c r="S178" s="16" t="str">
        <f>CONCATENATE($B178,".",VLOOKUP(DA!S$1,REF!$A$2:$D$40,4,0),".",VLOOKUP(DA!S$1,REF!$A$2:$B$40,2,0),".00.","0001")</f>
        <v>364.03.08.00.0001</v>
      </c>
      <c r="T178" s="16" t="str">
        <f>CONCATENATE($B178,".",VLOOKUP(DA!T$1,REF!$A$2:$D$40,4,0),".",VLOOKUP(DA!T$1,REF!$A$2:$B$40,2,0),".00.","0001")</f>
        <v>364.07.18.00.0001</v>
      </c>
      <c r="U178" s="16" t="str">
        <f>CONCATENATE($B178,".",VLOOKUP(DA!U$1,REF!$A$2:$D$40,4,0),".",VLOOKUP(DA!U$1,REF!$A$2:$B$40,2,0),".00.","0001")</f>
        <v>364.08.25.00.0001</v>
      </c>
      <c r="V178" s="16" t="str">
        <f>CONCATENATE($B178,".",VLOOKUP(DA!V$1,REF!$A$2:$D$40,4,0),".",VLOOKUP(DA!V$1,REF!$A$2:$B$40,2,0),".00.","0001")</f>
        <v>364.07.20.00.0001</v>
      </c>
      <c r="W178" s="16" t="str">
        <f>CONCATENATE($B178,".",VLOOKUP(DA!W$1,REF!$A$2:$D$40,4,0),".",VLOOKUP(DA!W$1,REF!$A$2:$B$40,2,0),".00.","0001")</f>
        <v>364.08.21.00.0001</v>
      </c>
      <c r="X178" s="16" t="str">
        <f>CONCATENATE($B178,".",VLOOKUP(DA!X$1,REF!$A$2:$D$40,4,0),".",VLOOKUP(DA!X$1,REF!$A$2:$B$40,2,0),".00.","0001")</f>
        <v>364.01.01.00.0001</v>
      </c>
      <c r="Y178" s="16" t="str">
        <f>CONCATENATE($B178,".",VLOOKUP(DA!Y$1,REF!$A$2:$D$40,4,0),".",VLOOKUP(DA!Y$1,REF!$A$2:$B$40,2,0),".00.","0001")</f>
        <v>364.03.11.00.0001</v>
      </c>
      <c r="Z178" s="16" t="str">
        <f>CONCATENATE($B178,".",VLOOKUP(DA!Z$1,REF!$A$2:$D$40,4,0),".",VLOOKUP(DA!Z$1,REF!$A$2:$B$40,2,0),".00.","0001")</f>
        <v>364.01.02.00.0001</v>
      </c>
      <c r="AA178" s="16" t="str">
        <f>CONCATENATE($B178,".",VLOOKUP(DA!AA$1,REF!$A$2:$D$40,4,0),".",VLOOKUP(DA!AA$1,REF!$A$2:$B$40,2,0),".00.","0001")</f>
        <v>364.01.05.00.0001</v>
      </c>
      <c r="AB178" s="16" t="str">
        <f>CONCATENATE($B178,".",VLOOKUP(DA!AB$1,REF!$A$2:$D$40,4,0),".",VLOOKUP(DA!AB$1,REF!$A$2:$B$40,2,0),".00.","0001")</f>
        <v>364.07.14.00.0001</v>
      </c>
      <c r="AC178" s="16" t="str">
        <f>CONCATENATE($B178,".",VLOOKUP(DA!AC$1,REF!$A$2:$D$40,4,0),".",VLOOKUP(DA!AC$1,REF!$A$2:$B$40,2,0),".00.","0001")</f>
        <v>364.06.30.00.0001</v>
      </c>
      <c r="AD178" s="16" t="str">
        <f>CONCATENATE($B178,".",VLOOKUP(DA!AD$1,REF!$A$2:$D$40,4,0),".",VLOOKUP(DA!AD$1,REF!$A$2:$B$40,2,0),".00.","0001")</f>
        <v>364.06.23.00.0001</v>
      </c>
      <c r="AE178" s="16" t="str">
        <f>CONCATENATE($B178,".",VLOOKUP(DA!AE$1,REF!$A$2:$D$40,4,0),".",VLOOKUP(DA!AE$1,REF!$A$2:$B$40,2,0),".00.","0001")</f>
        <v>364.08.32.00.0001</v>
      </c>
      <c r="AF178" s="16" t="str">
        <f>CONCATENATE($B178,".",VLOOKUP(DA!AF$1,REF!$A$2:$D$40,4,0),".",VLOOKUP(DA!AF$1,REF!$A$2:$B$40,2,0),".00.","0001")</f>
        <v>364.05.09.00.0001</v>
      </c>
      <c r="AG178" s="16" t="str">
        <f>CONCATENATE($B178,".",VLOOKUP(DA!AG$1,REF!$A$2:$D$40,4,0),".",VLOOKUP(DA!AG$1,REF!$A$2:$B$40,2,0),".00.","0001")</f>
        <v>364.07.19.00.0001</v>
      </c>
      <c r="AH178" s="16" t="str">
        <f>CONCATENATE($B178,".",VLOOKUP(DA!AH$1,REF!$A$2:$D$40,4,0),".",VLOOKUP(DA!AH$1,REF!$A$2:$B$40,2,0),".00.","0001")</f>
        <v>364.01.07.00.0001</v>
      </c>
      <c r="AI178" s="16" t="str">
        <f>CONCATENATE($B178,".",VLOOKUP(DA!AI$1,REF!$A$2:$D$40,4,0),".",VLOOKUP(DA!AI$1,REF!$A$2:$B$40,2,0),".00.","0001")</f>
        <v>364.08.12.00.0001</v>
      </c>
      <c r="AJ178" s="16" t="str">
        <f>CONCATENATE($B178,".",VLOOKUP(DA!AJ$1,REF!$A$2:$D$40,4,0),".",VLOOKUP(DA!AJ$1,REF!$A$2:$B$40,2,0),".00.","0001")</f>
        <v>364.08.29.00.0001</v>
      </c>
      <c r="AK178" s="16" t="str">
        <f>CONCATENATE($B178,".",VLOOKUP(DA!AK$1,REF!$A$2:$D$40,4,0),".",VLOOKUP(DA!AK$1,REF!$A$2:$B$40,2,0),".00.","0001")</f>
        <v>364.01.00.00.0001</v>
      </c>
      <c r="AL178" s="16" t="str">
        <f>CONCATENATE($B178,".",VLOOKUP(DA!AL$1,REF!$A$2:$D$40,4,0),".",VLOOKUP(DA!AL$1,REF!$A$2:$B$40,2,0),".00.","0001")</f>
        <v>364.03.00.00.0001</v>
      </c>
      <c r="AM178" s="16" t="str">
        <f>CONCATENATE($B178,".",VLOOKUP(DA!AM$1,REF!$A$2:$D$40,4,0),".",VLOOKUP(DA!AM$1,REF!$A$2:$B$40,2,0),".00.","0001")</f>
        <v>364.05.00.00.0001</v>
      </c>
      <c r="AN178" s="16" t="str">
        <f>CONCATENATE($B178,".",VLOOKUP(DA!AN$1,REF!$A$2:$D$40,4,0),".",VLOOKUP(DA!AN$1,REF!$A$2:$B$40,2,0),".00.","0001")</f>
        <v>364.06.00.00.0001</v>
      </c>
      <c r="AO178" s="16" t="str">
        <f>CONCATENATE($B178,".",VLOOKUP(DA!AO$1,REF!$A$2:$D$40,4,0),".",VLOOKUP(DA!AO$1,REF!$A$2:$B$40,2,0),".00.","0001")</f>
        <v>364.07.00.00.0001</v>
      </c>
      <c r="AP178" s="16" t="str">
        <f>CONCATENATE($B178,".",VLOOKUP(DA!AP$1,REF!$A$2:$D$40,4,0),".",VLOOKUP(DA!AP$1,REF!$A$2:$B$40,2,0),".00.","0001")</f>
        <v>364.08.00.00.0001</v>
      </c>
      <c r="AQ178" s="16" t="str">
        <f>CONCATENATE($B178,".",VLOOKUP(DA!AQ$1,REF!$A$2:$D$40,4,0),".",VLOOKUP(DA!AQ$1,REF!$A$2:$B$40,2,0),".00.","0001")</f>
        <v>364.00.00.00.0001</v>
      </c>
    </row>
    <row r="179" spans="1:43" ht="16.5" customHeight="1" x14ac:dyDescent="0.25">
      <c r="A179" s="21" t="s">
        <v>313</v>
      </c>
      <c r="B179" s="17" t="s">
        <v>442</v>
      </c>
      <c r="C179" s="17">
        <f t="shared" si="2"/>
        <v>365</v>
      </c>
      <c r="D179" s="21" t="s">
        <v>223</v>
      </c>
      <c r="E179" s="16" t="str">
        <f>CONCATENATE($B179,".",VLOOKUP(DA!E$1,REF!$A$2:$D$40,4,0),".",VLOOKUP(DA!E$1,REF!$A$2:$B$40,2,0),".00.","0001")</f>
        <v>365.08.26.00.0001</v>
      </c>
      <c r="F179" s="16" t="str">
        <f>CONCATENATE($B179,".",VLOOKUP(DA!F$1,REF!$A$2:$D$40,4,0),".",VLOOKUP(DA!F$1,REF!$A$2:$B$40,2,0),".00.","0001")</f>
        <v>365.03.10.00.0001</v>
      </c>
      <c r="G179" s="16" t="str">
        <f>CONCATENATE($B179,".",VLOOKUP(DA!G$1,REF!$A$2:$D$40,4,0),".",VLOOKUP(DA!G$1,REF!$A$2:$B$40,2,0),".00.","0001")</f>
        <v>365.07.17.00.0001</v>
      </c>
      <c r="H179" s="16" t="str">
        <f>CONCATENATE($B179,".",VLOOKUP(DA!H$1,REF!$A$2:$D$40,4,0),".",VLOOKUP(DA!H$1,REF!$A$2:$B$40,2,0),".00.","0001")</f>
        <v>365.01.04.00.0001</v>
      </c>
      <c r="I179" s="16" t="str">
        <f>CONCATENATE($B179,".",VLOOKUP(DA!I$1,REF!$A$2:$D$40,4,0),".",VLOOKUP(DA!I$1,REF!$A$2:$B$40,2,0),".00.","0001")</f>
        <v>365.07.16.00.0001</v>
      </c>
      <c r="J179" s="16" t="str">
        <f>CONCATENATE($B179,".",VLOOKUP(DA!J$1,REF!$A$2:$D$40,4,0),".",VLOOKUP(DA!J$1,REF!$A$2:$B$40,2,0),".00.","0001")</f>
        <v>365.06.31.00.0001</v>
      </c>
      <c r="K179" s="16" t="str">
        <f>CONCATENATE($B179,".",VLOOKUP(DA!K$1,REF!$A$2:$D$40,4,0),".",VLOOKUP(DA!K$1,REF!$A$2:$B$40,2,0),".00.","0001")</f>
        <v>365.06.22.00.0001</v>
      </c>
      <c r="L179" s="16" t="str">
        <f>CONCATENATE($B179,".",VLOOKUP(DA!L$1,REF!$A$2:$D$40,4,0),".",VLOOKUP(DA!L$1,REF!$A$2:$B$40,2,0),".00.","0001")</f>
        <v>365.01.03.00.0001</v>
      </c>
      <c r="M179" s="16" t="str">
        <f>CONCATENATE($B179,".",VLOOKUP(DA!M$1,REF!$A$2:$D$40,4,0),".",VLOOKUP(DA!M$1,REF!$A$2:$B$40,2,0),".00.","0001")</f>
        <v>365.06.28.00.0001</v>
      </c>
      <c r="N179" s="16" t="str">
        <f>CONCATENATE($B179,".",VLOOKUP(DA!N$1,REF!$A$2:$D$40,4,0),".",VLOOKUP(DA!N$1,REF!$A$2:$B$40,2,0),".00.","0001")</f>
        <v>365.08.13.00.0001</v>
      </c>
      <c r="O179" s="16" t="str">
        <f>CONCATENATE($B179,".",VLOOKUP(DA!O$1,REF!$A$2:$D$40,4,0),".",VLOOKUP(DA!O$1,REF!$A$2:$B$40,2,0),".00.","0001")</f>
        <v>365.06.24.00.0001</v>
      </c>
      <c r="P179" s="16" t="str">
        <f>CONCATENATE($B179,".",VLOOKUP(DA!P$1,REF!$A$2:$D$40,4,0),".",VLOOKUP(DA!P$1,REF!$A$2:$B$40,2,0),".00.","0001")</f>
        <v>365.06.27.00.0001</v>
      </c>
      <c r="Q179" s="16" t="str">
        <f>CONCATENATE($B179,".",VLOOKUP(DA!Q$1,REF!$A$2:$D$40,4,0),".",VLOOKUP(DA!Q$1,REF!$A$2:$B$40,2,0),".00.","0001")</f>
        <v>365.08.15.00.0001</v>
      </c>
      <c r="R179" s="16" t="str">
        <f>CONCATENATE($B179,".",VLOOKUP(DA!R$1,REF!$A$2:$D$40,4,0),".",VLOOKUP(DA!R$1,REF!$A$2:$B$40,2,0),".00.","0001")</f>
        <v>365.01.06.00.0001</v>
      </c>
      <c r="S179" s="16" t="str">
        <f>CONCATENATE($B179,".",VLOOKUP(DA!S$1,REF!$A$2:$D$40,4,0),".",VLOOKUP(DA!S$1,REF!$A$2:$B$40,2,0),".00.","0001")</f>
        <v>365.03.08.00.0001</v>
      </c>
      <c r="T179" s="16" t="str">
        <f>CONCATENATE($B179,".",VLOOKUP(DA!T$1,REF!$A$2:$D$40,4,0),".",VLOOKUP(DA!T$1,REF!$A$2:$B$40,2,0),".00.","0001")</f>
        <v>365.07.18.00.0001</v>
      </c>
      <c r="U179" s="16" t="str">
        <f>CONCATENATE($B179,".",VLOOKUP(DA!U$1,REF!$A$2:$D$40,4,0),".",VLOOKUP(DA!U$1,REF!$A$2:$B$40,2,0),".00.","0001")</f>
        <v>365.08.25.00.0001</v>
      </c>
      <c r="V179" s="16" t="str">
        <f>CONCATENATE($B179,".",VLOOKUP(DA!V$1,REF!$A$2:$D$40,4,0),".",VLOOKUP(DA!V$1,REF!$A$2:$B$40,2,0),".00.","0001")</f>
        <v>365.07.20.00.0001</v>
      </c>
      <c r="W179" s="16" t="str">
        <f>CONCATENATE($B179,".",VLOOKUP(DA!W$1,REF!$A$2:$D$40,4,0),".",VLOOKUP(DA!W$1,REF!$A$2:$B$40,2,0),".00.","0001")</f>
        <v>365.08.21.00.0001</v>
      </c>
      <c r="X179" s="16" t="str">
        <f>CONCATENATE($B179,".",VLOOKUP(DA!X$1,REF!$A$2:$D$40,4,0),".",VLOOKUP(DA!X$1,REF!$A$2:$B$40,2,0),".00.","0001")</f>
        <v>365.01.01.00.0001</v>
      </c>
      <c r="Y179" s="16" t="str">
        <f>CONCATENATE($B179,".",VLOOKUP(DA!Y$1,REF!$A$2:$D$40,4,0),".",VLOOKUP(DA!Y$1,REF!$A$2:$B$40,2,0),".00.","0001")</f>
        <v>365.03.11.00.0001</v>
      </c>
      <c r="Z179" s="16" t="str">
        <f>CONCATENATE($B179,".",VLOOKUP(DA!Z$1,REF!$A$2:$D$40,4,0),".",VLOOKUP(DA!Z$1,REF!$A$2:$B$40,2,0),".00.","0001")</f>
        <v>365.01.02.00.0001</v>
      </c>
      <c r="AA179" s="16" t="str">
        <f>CONCATENATE($B179,".",VLOOKUP(DA!AA$1,REF!$A$2:$D$40,4,0),".",VLOOKUP(DA!AA$1,REF!$A$2:$B$40,2,0),".00.","0001")</f>
        <v>365.01.05.00.0001</v>
      </c>
      <c r="AB179" s="16" t="str">
        <f>CONCATENATE($B179,".",VLOOKUP(DA!AB$1,REF!$A$2:$D$40,4,0),".",VLOOKUP(DA!AB$1,REF!$A$2:$B$40,2,0),".00.","0001")</f>
        <v>365.07.14.00.0001</v>
      </c>
      <c r="AC179" s="16" t="str">
        <f>CONCATENATE($B179,".",VLOOKUP(DA!AC$1,REF!$A$2:$D$40,4,0),".",VLOOKUP(DA!AC$1,REF!$A$2:$B$40,2,0),".00.","0001")</f>
        <v>365.06.30.00.0001</v>
      </c>
      <c r="AD179" s="16" t="str">
        <f>CONCATENATE($B179,".",VLOOKUP(DA!AD$1,REF!$A$2:$D$40,4,0),".",VLOOKUP(DA!AD$1,REF!$A$2:$B$40,2,0),".00.","0001")</f>
        <v>365.06.23.00.0001</v>
      </c>
      <c r="AE179" s="16" t="str">
        <f>CONCATENATE($B179,".",VLOOKUP(DA!AE$1,REF!$A$2:$D$40,4,0),".",VLOOKUP(DA!AE$1,REF!$A$2:$B$40,2,0),".00.","0001")</f>
        <v>365.08.32.00.0001</v>
      </c>
      <c r="AF179" s="16" t="str">
        <f>CONCATENATE($B179,".",VLOOKUP(DA!AF$1,REF!$A$2:$D$40,4,0),".",VLOOKUP(DA!AF$1,REF!$A$2:$B$40,2,0),".00.","0001")</f>
        <v>365.05.09.00.0001</v>
      </c>
      <c r="AG179" s="16" t="str">
        <f>CONCATENATE($B179,".",VLOOKUP(DA!AG$1,REF!$A$2:$D$40,4,0),".",VLOOKUP(DA!AG$1,REF!$A$2:$B$40,2,0),".00.","0001")</f>
        <v>365.07.19.00.0001</v>
      </c>
      <c r="AH179" s="16" t="str">
        <f>CONCATENATE($B179,".",VLOOKUP(DA!AH$1,REF!$A$2:$D$40,4,0),".",VLOOKUP(DA!AH$1,REF!$A$2:$B$40,2,0),".00.","0001")</f>
        <v>365.01.07.00.0001</v>
      </c>
      <c r="AI179" s="16" t="str">
        <f>CONCATENATE($B179,".",VLOOKUP(DA!AI$1,REF!$A$2:$D$40,4,0),".",VLOOKUP(DA!AI$1,REF!$A$2:$B$40,2,0),".00.","0001")</f>
        <v>365.08.12.00.0001</v>
      </c>
      <c r="AJ179" s="16" t="str">
        <f>CONCATENATE($B179,".",VLOOKUP(DA!AJ$1,REF!$A$2:$D$40,4,0),".",VLOOKUP(DA!AJ$1,REF!$A$2:$B$40,2,0),".00.","0001")</f>
        <v>365.08.29.00.0001</v>
      </c>
      <c r="AK179" s="16" t="str">
        <f>CONCATENATE($B179,".",VLOOKUP(DA!AK$1,REF!$A$2:$D$40,4,0),".",VLOOKUP(DA!AK$1,REF!$A$2:$B$40,2,0),".00.","0001")</f>
        <v>365.01.00.00.0001</v>
      </c>
      <c r="AL179" s="16" t="str">
        <f>CONCATENATE($B179,".",VLOOKUP(DA!AL$1,REF!$A$2:$D$40,4,0),".",VLOOKUP(DA!AL$1,REF!$A$2:$B$40,2,0),".00.","0001")</f>
        <v>365.03.00.00.0001</v>
      </c>
      <c r="AM179" s="16" t="str">
        <f>CONCATENATE($B179,".",VLOOKUP(DA!AM$1,REF!$A$2:$D$40,4,0),".",VLOOKUP(DA!AM$1,REF!$A$2:$B$40,2,0),".00.","0001")</f>
        <v>365.05.00.00.0001</v>
      </c>
      <c r="AN179" s="16" t="str">
        <f>CONCATENATE($B179,".",VLOOKUP(DA!AN$1,REF!$A$2:$D$40,4,0),".",VLOOKUP(DA!AN$1,REF!$A$2:$B$40,2,0),".00.","0001")</f>
        <v>365.06.00.00.0001</v>
      </c>
      <c r="AO179" s="16" t="str">
        <f>CONCATENATE($B179,".",VLOOKUP(DA!AO$1,REF!$A$2:$D$40,4,0),".",VLOOKUP(DA!AO$1,REF!$A$2:$B$40,2,0),".00.","0001")</f>
        <v>365.07.00.00.0001</v>
      </c>
      <c r="AP179" s="16" t="str">
        <f>CONCATENATE($B179,".",VLOOKUP(DA!AP$1,REF!$A$2:$D$40,4,0),".",VLOOKUP(DA!AP$1,REF!$A$2:$B$40,2,0),".00.","0001")</f>
        <v>365.08.00.00.0001</v>
      </c>
      <c r="AQ179" s="16" t="str">
        <f>CONCATENATE($B179,".",VLOOKUP(DA!AQ$1,REF!$A$2:$D$40,4,0),".",VLOOKUP(DA!AQ$1,REF!$A$2:$B$40,2,0),".00.","0001")</f>
        <v>365.00.00.00.0001</v>
      </c>
    </row>
    <row r="180" spans="1:43" ht="16.5" customHeight="1" x14ac:dyDescent="0.25">
      <c r="A180" s="21" t="s">
        <v>313</v>
      </c>
      <c r="B180" s="17" t="s">
        <v>443</v>
      </c>
      <c r="C180" s="17">
        <f t="shared" si="2"/>
        <v>366</v>
      </c>
      <c r="D180" s="21" t="s">
        <v>224</v>
      </c>
      <c r="E180" s="16" t="str">
        <f>CONCATENATE($B180,".",VLOOKUP(DA!E$1,REF!$A$2:$D$40,4,0),".",VLOOKUP(DA!E$1,REF!$A$2:$B$40,2,0),".00.","0001")</f>
        <v>366.08.26.00.0001</v>
      </c>
      <c r="F180" s="16" t="str">
        <f>CONCATENATE($B180,".",VLOOKUP(DA!F$1,REF!$A$2:$D$40,4,0),".",VLOOKUP(DA!F$1,REF!$A$2:$B$40,2,0),".00.","0001")</f>
        <v>366.03.10.00.0001</v>
      </c>
      <c r="G180" s="16" t="str">
        <f>CONCATENATE($B180,".",VLOOKUP(DA!G$1,REF!$A$2:$D$40,4,0),".",VLOOKUP(DA!G$1,REF!$A$2:$B$40,2,0),".00.","0001")</f>
        <v>366.07.17.00.0001</v>
      </c>
      <c r="H180" s="16" t="str">
        <f>CONCATENATE($B180,".",VLOOKUP(DA!H$1,REF!$A$2:$D$40,4,0),".",VLOOKUP(DA!H$1,REF!$A$2:$B$40,2,0),".00.","0001")</f>
        <v>366.01.04.00.0001</v>
      </c>
      <c r="I180" s="16" t="str">
        <f>CONCATENATE($B180,".",VLOOKUP(DA!I$1,REF!$A$2:$D$40,4,0),".",VLOOKUP(DA!I$1,REF!$A$2:$B$40,2,0),".00.","0001")</f>
        <v>366.07.16.00.0001</v>
      </c>
      <c r="J180" s="16" t="str">
        <f>CONCATENATE($B180,".",VLOOKUP(DA!J$1,REF!$A$2:$D$40,4,0),".",VLOOKUP(DA!J$1,REF!$A$2:$B$40,2,0),".00.","0001")</f>
        <v>366.06.31.00.0001</v>
      </c>
      <c r="K180" s="16" t="str">
        <f>CONCATENATE($B180,".",VLOOKUP(DA!K$1,REF!$A$2:$D$40,4,0),".",VLOOKUP(DA!K$1,REF!$A$2:$B$40,2,0),".00.","0001")</f>
        <v>366.06.22.00.0001</v>
      </c>
      <c r="L180" s="16" t="str">
        <f>CONCATENATE($B180,".",VLOOKUP(DA!L$1,REF!$A$2:$D$40,4,0),".",VLOOKUP(DA!L$1,REF!$A$2:$B$40,2,0),".00.","0001")</f>
        <v>366.01.03.00.0001</v>
      </c>
      <c r="M180" s="16" t="str">
        <f>CONCATENATE($B180,".",VLOOKUP(DA!M$1,REF!$A$2:$D$40,4,0),".",VLOOKUP(DA!M$1,REF!$A$2:$B$40,2,0),".00.","0001")</f>
        <v>366.06.28.00.0001</v>
      </c>
      <c r="N180" s="16" t="str">
        <f>CONCATENATE($B180,".",VLOOKUP(DA!N$1,REF!$A$2:$D$40,4,0),".",VLOOKUP(DA!N$1,REF!$A$2:$B$40,2,0),".00.","0001")</f>
        <v>366.08.13.00.0001</v>
      </c>
      <c r="O180" s="16" t="str">
        <f>CONCATENATE($B180,".",VLOOKUP(DA!O$1,REF!$A$2:$D$40,4,0),".",VLOOKUP(DA!O$1,REF!$A$2:$B$40,2,0),".00.","0001")</f>
        <v>366.06.24.00.0001</v>
      </c>
      <c r="P180" s="16" t="str">
        <f>CONCATENATE($B180,".",VLOOKUP(DA!P$1,REF!$A$2:$D$40,4,0),".",VLOOKUP(DA!P$1,REF!$A$2:$B$40,2,0),".00.","0001")</f>
        <v>366.06.27.00.0001</v>
      </c>
      <c r="Q180" s="16" t="str">
        <f>CONCATENATE($B180,".",VLOOKUP(DA!Q$1,REF!$A$2:$D$40,4,0),".",VLOOKUP(DA!Q$1,REF!$A$2:$B$40,2,0),".00.","0001")</f>
        <v>366.08.15.00.0001</v>
      </c>
      <c r="R180" s="16" t="str">
        <f>CONCATENATE($B180,".",VLOOKUP(DA!R$1,REF!$A$2:$D$40,4,0),".",VLOOKUP(DA!R$1,REF!$A$2:$B$40,2,0),".00.","0001")</f>
        <v>366.01.06.00.0001</v>
      </c>
      <c r="S180" s="16" t="str">
        <f>CONCATENATE($B180,".",VLOOKUP(DA!S$1,REF!$A$2:$D$40,4,0),".",VLOOKUP(DA!S$1,REF!$A$2:$B$40,2,0),".00.","0001")</f>
        <v>366.03.08.00.0001</v>
      </c>
      <c r="T180" s="16" t="str">
        <f>CONCATENATE($B180,".",VLOOKUP(DA!T$1,REF!$A$2:$D$40,4,0),".",VLOOKUP(DA!T$1,REF!$A$2:$B$40,2,0),".00.","0001")</f>
        <v>366.07.18.00.0001</v>
      </c>
      <c r="U180" s="16" t="str">
        <f>CONCATENATE($B180,".",VLOOKUP(DA!U$1,REF!$A$2:$D$40,4,0),".",VLOOKUP(DA!U$1,REF!$A$2:$B$40,2,0),".00.","0001")</f>
        <v>366.08.25.00.0001</v>
      </c>
      <c r="V180" s="16" t="str">
        <f>CONCATENATE($B180,".",VLOOKUP(DA!V$1,REF!$A$2:$D$40,4,0),".",VLOOKUP(DA!V$1,REF!$A$2:$B$40,2,0),".00.","0001")</f>
        <v>366.07.20.00.0001</v>
      </c>
      <c r="W180" s="16" t="str">
        <f>CONCATENATE($B180,".",VLOOKUP(DA!W$1,REF!$A$2:$D$40,4,0),".",VLOOKUP(DA!W$1,REF!$A$2:$B$40,2,0),".00.","0001")</f>
        <v>366.08.21.00.0001</v>
      </c>
      <c r="X180" s="16" t="str">
        <f>CONCATENATE($B180,".",VLOOKUP(DA!X$1,REF!$A$2:$D$40,4,0),".",VLOOKUP(DA!X$1,REF!$A$2:$B$40,2,0),".00.","0001")</f>
        <v>366.01.01.00.0001</v>
      </c>
      <c r="Y180" s="16" t="str">
        <f>CONCATENATE($B180,".",VLOOKUP(DA!Y$1,REF!$A$2:$D$40,4,0),".",VLOOKUP(DA!Y$1,REF!$A$2:$B$40,2,0),".00.","0001")</f>
        <v>366.03.11.00.0001</v>
      </c>
      <c r="Z180" s="16" t="str">
        <f>CONCATENATE($B180,".",VLOOKUP(DA!Z$1,REF!$A$2:$D$40,4,0),".",VLOOKUP(DA!Z$1,REF!$A$2:$B$40,2,0),".00.","0001")</f>
        <v>366.01.02.00.0001</v>
      </c>
      <c r="AA180" s="16" t="str">
        <f>CONCATENATE($B180,".",VLOOKUP(DA!AA$1,REF!$A$2:$D$40,4,0),".",VLOOKUP(DA!AA$1,REF!$A$2:$B$40,2,0),".00.","0001")</f>
        <v>366.01.05.00.0001</v>
      </c>
      <c r="AB180" s="16" t="str">
        <f>CONCATENATE($B180,".",VLOOKUP(DA!AB$1,REF!$A$2:$D$40,4,0),".",VLOOKUP(DA!AB$1,REF!$A$2:$B$40,2,0),".00.","0001")</f>
        <v>366.07.14.00.0001</v>
      </c>
      <c r="AC180" s="16" t="str">
        <f>CONCATENATE($B180,".",VLOOKUP(DA!AC$1,REF!$A$2:$D$40,4,0),".",VLOOKUP(DA!AC$1,REF!$A$2:$B$40,2,0),".00.","0001")</f>
        <v>366.06.30.00.0001</v>
      </c>
      <c r="AD180" s="16" t="str">
        <f>CONCATENATE($B180,".",VLOOKUP(DA!AD$1,REF!$A$2:$D$40,4,0),".",VLOOKUP(DA!AD$1,REF!$A$2:$B$40,2,0),".00.","0001")</f>
        <v>366.06.23.00.0001</v>
      </c>
      <c r="AE180" s="16" t="str">
        <f>CONCATENATE($B180,".",VLOOKUP(DA!AE$1,REF!$A$2:$D$40,4,0),".",VLOOKUP(DA!AE$1,REF!$A$2:$B$40,2,0),".00.","0001")</f>
        <v>366.08.32.00.0001</v>
      </c>
      <c r="AF180" s="16" t="str">
        <f>CONCATENATE($B180,".",VLOOKUP(DA!AF$1,REF!$A$2:$D$40,4,0),".",VLOOKUP(DA!AF$1,REF!$A$2:$B$40,2,0),".00.","0001")</f>
        <v>366.05.09.00.0001</v>
      </c>
      <c r="AG180" s="16" t="str">
        <f>CONCATENATE($B180,".",VLOOKUP(DA!AG$1,REF!$A$2:$D$40,4,0),".",VLOOKUP(DA!AG$1,REF!$A$2:$B$40,2,0),".00.","0001")</f>
        <v>366.07.19.00.0001</v>
      </c>
      <c r="AH180" s="16" t="str">
        <f>CONCATENATE($B180,".",VLOOKUP(DA!AH$1,REF!$A$2:$D$40,4,0),".",VLOOKUP(DA!AH$1,REF!$A$2:$B$40,2,0),".00.","0001")</f>
        <v>366.01.07.00.0001</v>
      </c>
      <c r="AI180" s="16" t="str">
        <f>CONCATENATE($B180,".",VLOOKUP(DA!AI$1,REF!$A$2:$D$40,4,0),".",VLOOKUP(DA!AI$1,REF!$A$2:$B$40,2,0),".00.","0001")</f>
        <v>366.08.12.00.0001</v>
      </c>
      <c r="AJ180" s="16" t="str">
        <f>CONCATENATE($B180,".",VLOOKUP(DA!AJ$1,REF!$A$2:$D$40,4,0),".",VLOOKUP(DA!AJ$1,REF!$A$2:$B$40,2,0),".00.","0001")</f>
        <v>366.08.29.00.0001</v>
      </c>
      <c r="AK180" s="16" t="str">
        <f>CONCATENATE($B180,".",VLOOKUP(DA!AK$1,REF!$A$2:$D$40,4,0),".",VLOOKUP(DA!AK$1,REF!$A$2:$B$40,2,0),".00.","0001")</f>
        <v>366.01.00.00.0001</v>
      </c>
      <c r="AL180" s="16" t="str">
        <f>CONCATENATE($B180,".",VLOOKUP(DA!AL$1,REF!$A$2:$D$40,4,0),".",VLOOKUP(DA!AL$1,REF!$A$2:$B$40,2,0),".00.","0001")</f>
        <v>366.03.00.00.0001</v>
      </c>
      <c r="AM180" s="16" t="str">
        <f>CONCATENATE($B180,".",VLOOKUP(DA!AM$1,REF!$A$2:$D$40,4,0),".",VLOOKUP(DA!AM$1,REF!$A$2:$B$40,2,0),".00.","0001")</f>
        <v>366.05.00.00.0001</v>
      </c>
      <c r="AN180" s="16" t="str">
        <f>CONCATENATE($B180,".",VLOOKUP(DA!AN$1,REF!$A$2:$D$40,4,0),".",VLOOKUP(DA!AN$1,REF!$A$2:$B$40,2,0),".00.","0001")</f>
        <v>366.06.00.00.0001</v>
      </c>
      <c r="AO180" s="16" t="str">
        <f>CONCATENATE($B180,".",VLOOKUP(DA!AO$1,REF!$A$2:$D$40,4,0),".",VLOOKUP(DA!AO$1,REF!$A$2:$B$40,2,0),".00.","0001")</f>
        <v>366.07.00.00.0001</v>
      </c>
      <c r="AP180" s="16" t="str">
        <f>CONCATENATE($B180,".",VLOOKUP(DA!AP$1,REF!$A$2:$D$40,4,0),".",VLOOKUP(DA!AP$1,REF!$A$2:$B$40,2,0),".00.","0001")</f>
        <v>366.08.00.00.0001</v>
      </c>
      <c r="AQ180" s="16" t="str">
        <f>CONCATENATE($B180,".",VLOOKUP(DA!AQ$1,REF!$A$2:$D$40,4,0),".",VLOOKUP(DA!AQ$1,REF!$A$2:$B$40,2,0),".00.","0001")</f>
        <v>366.00.00.00.0001</v>
      </c>
    </row>
    <row r="181" spans="1:43" ht="16.5" customHeight="1" x14ac:dyDescent="0.25">
      <c r="A181" s="21" t="s">
        <v>313</v>
      </c>
      <c r="B181" s="17" t="s">
        <v>444</v>
      </c>
      <c r="C181" s="17">
        <f t="shared" si="2"/>
        <v>367</v>
      </c>
      <c r="D181" s="21" t="s">
        <v>225</v>
      </c>
      <c r="E181" s="16" t="str">
        <f>CONCATENATE($B181,".",VLOOKUP(DA!E$1,REF!$A$2:$D$40,4,0),".",VLOOKUP(DA!E$1,REF!$A$2:$B$40,2,0),".00.","0001")</f>
        <v>367.08.26.00.0001</v>
      </c>
      <c r="F181" s="16" t="str">
        <f>CONCATENATE($B181,".",VLOOKUP(DA!F$1,REF!$A$2:$D$40,4,0),".",VLOOKUP(DA!F$1,REF!$A$2:$B$40,2,0),".00.","0001")</f>
        <v>367.03.10.00.0001</v>
      </c>
      <c r="G181" s="16" t="str">
        <f>CONCATENATE($B181,".",VLOOKUP(DA!G$1,REF!$A$2:$D$40,4,0),".",VLOOKUP(DA!G$1,REF!$A$2:$B$40,2,0),".00.","0001")</f>
        <v>367.07.17.00.0001</v>
      </c>
      <c r="H181" s="16" t="str">
        <f>CONCATENATE($B181,".",VLOOKUP(DA!H$1,REF!$A$2:$D$40,4,0),".",VLOOKUP(DA!H$1,REF!$A$2:$B$40,2,0),".00.","0001")</f>
        <v>367.01.04.00.0001</v>
      </c>
      <c r="I181" s="16" t="str">
        <f>CONCATENATE($B181,".",VLOOKUP(DA!I$1,REF!$A$2:$D$40,4,0),".",VLOOKUP(DA!I$1,REF!$A$2:$B$40,2,0),".00.","0001")</f>
        <v>367.07.16.00.0001</v>
      </c>
      <c r="J181" s="16" t="str">
        <f>CONCATENATE($B181,".",VLOOKUP(DA!J$1,REF!$A$2:$D$40,4,0),".",VLOOKUP(DA!J$1,REF!$A$2:$B$40,2,0),".00.","0001")</f>
        <v>367.06.31.00.0001</v>
      </c>
      <c r="K181" s="16" t="str">
        <f>CONCATENATE($B181,".",VLOOKUP(DA!K$1,REF!$A$2:$D$40,4,0),".",VLOOKUP(DA!K$1,REF!$A$2:$B$40,2,0),".00.","0001")</f>
        <v>367.06.22.00.0001</v>
      </c>
      <c r="L181" s="16" t="str">
        <f>CONCATENATE($B181,".",VLOOKUP(DA!L$1,REF!$A$2:$D$40,4,0),".",VLOOKUP(DA!L$1,REF!$A$2:$B$40,2,0),".00.","0001")</f>
        <v>367.01.03.00.0001</v>
      </c>
      <c r="M181" s="16" t="str">
        <f>CONCATENATE($B181,".",VLOOKUP(DA!M$1,REF!$A$2:$D$40,4,0),".",VLOOKUP(DA!M$1,REF!$A$2:$B$40,2,0),".00.","0001")</f>
        <v>367.06.28.00.0001</v>
      </c>
      <c r="N181" s="16" t="str">
        <f>CONCATENATE($B181,".",VLOOKUP(DA!N$1,REF!$A$2:$D$40,4,0),".",VLOOKUP(DA!N$1,REF!$A$2:$B$40,2,0),".00.","0001")</f>
        <v>367.08.13.00.0001</v>
      </c>
      <c r="O181" s="16" t="str">
        <f>CONCATENATE($B181,".",VLOOKUP(DA!O$1,REF!$A$2:$D$40,4,0),".",VLOOKUP(DA!O$1,REF!$A$2:$B$40,2,0),".00.","0001")</f>
        <v>367.06.24.00.0001</v>
      </c>
      <c r="P181" s="16" t="str">
        <f>CONCATENATE($B181,".",VLOOKUP(DA!P$1,REF!$A$2:$D$40,4,0),".",VLOOKUP(DA!P$1,REF!$A$2:$B$40,2,0),".00.","0001")</f>
        <v>367.06.27.00.0001</v>
      </c>
      <c r="Q181" s="16" t="str">
        <f>CONCATENATE($B181,".",VLOOKUP(DA!Q$1,REF!$A$2:$D$40,4,0),".",VLOOKUP(DA!Q$1,REF!$A$2:$B$40,2,0),".00.","0001")</f>
        <v>367.08.15.00.0001</v>
      </c>
      <c r="R181" s="16" t="str">
        <f>CONCATENATE($B181,".",VLOOKUP(DA!R$1,REF!$A$2:$D$40,4,0),".",VLOOKUP(DA!R$1,REF!$A$2:$B$40,2,0),".00.","0001")</f>
        <v>367.01.06.00.0001</v>
      </c>
      <c r="S181" s="16" t="str">
        <f>CONCATENATE($B181,".",VLOOKUP(DA!S$1,REF!$A$2:$D$40,4,0),".",VLOOKUP(DA!S$1,REF!$A$2:$B$40,2,0),".00.","0001")</f>
        <v>367.03.08.00.0001</v>
      </c>
      <c r="T181" s="16" t="str">
        <f>CONCATENATE($B181,".",VLOOKUP(DA!T$1,REF!$A$2:$D$40,4,0),".",VLOOKUP(DA!T$1,REF!$A$2:$B$40,2,0),".00.","0001")</f>
        <v>367.07.18.00.0001</v>
      </c>
      <c r="U181" s="16" t="str">
        <f>CONCATENATE($B181,".",VLOOKUP(DA!U$1,REF!$A$2:$D$40,4,0),".",VLOOKUP(DA!U$1,REF!$A$2:$B$40,2,0),".00.","0001")</f>
        <v>367.08.25.00.0001</v>
      </c>
      <c r="V181" s="16" t="str">
        <f>CONCATENATE($B181,".",VLOOKUP(DA!V$1,REF!$A$2:$D$40,4,0),".",VLOOKUP(DA!V$1,REF!$A$2:$B$40,2,0),".00.","0001")</f>
        <v>367.07.20.00.0001</v>
      </c>
      <c r="W181" s="16" t="str">
        <f>CONCATENATE($B181,".",VLOOKUP(DA!W$1,REF!$A$2:$D$40,4,0),".",VLOOKUP(DA!W$1,REF!$A$2:$B$40,2,0),".00.","0001")</f>
        <v>367.08.21.00.0001</v>
      </c>
      <c r="X181" s="16" t="str">
        <f>CONCATENATE($B181,".",VLOOKUP(DA!X$1,REF!$A$2:$D$40,4,0),".",VLOOKUP(DA!X$1,REF!$A$2:$B$40,2,0),".00.","0001")</f>
        <v>367.01.01.00.0001</v>
      </c>
      <c r="Y181" s="16" t="str">
        <f>CONCATENATE($B181,".",VLOOKUP(DA!Y$1,REF!$A$2:$D$40,4,0),".",VLOOKUP(DA!Y$1,REF!$A$2:$B$40,2,0),".00.","0001")</f>
        <v>367.03.11.00.0001</v>
      </c>
      <c r="Z181" s="16" t="str">
        <f>CONCATENATE($B181,".",VLOOKUP(DA!Z$1,REF!$A$2:$D$40,4,0),".",VLOOKUP(DA!Z$1,REF!$A$2:$B$40,2,0),".00.","0001")</f>
        <v>367.01.02.00.0001</v>
      </c>
      <c r="AA181" s="16" t="str">
        <f>CONCATENATE($B181,".",VLOOKUP(DA!AA$1,REF!$A$2:$D$40,4,0),".",VLOOKUP(DA!AA$1,REF!$A$2:$B$40,2,0),".00.","0001")</f>
        <v>367.01.05.00.0001</v>
      </c>
      <c r="AB181" s="16" t="str">
        <f>CONCATENATE($B181,".",VLOOKUP(DA!AB$1,REF!$A$2:$D$40,4,0),".",VLOOKUP(DA!AB$1,REF!$A$2:$B$40,2,0),".00.","0001")</f>
        <v>367.07.14.00.0001</v>
      </c>
      <c r="AC181" s="16" t="str">
        <f>CONCATENATE($B181,".",VLOOKUP(DA!AC$1,REF!$A$2:$D$40,4,0),".",VLOOKUP(DA!AC$1,REF!$A$2:$B$40,2,0),".00.","0001")</f>
        <v>367.06.30.00.0001</v>
      </c>
      <c r="AD181" s="16" t="str">
        <f>CONCATENATE($B181,".",VLOOKUP(DA!AD$1,REF!$A$2:$D$40,4,0),".",VLOOKUP(DA!AD$1,REF!$A$2:$B$40,2,0),".00.","0001")</f>
        <v>367.06.23.00.0001</v>
      </c>
      <c r="AE181" s="16" t="str">
        <f>CONCATENATE($B181,".",VLOOKUP(DA!AE$1,REF!$A$2:$D$40,4,0),".",VLOOKUP(DA!AE$1,REF!$A$2:$B$40,2,0),".00.","0001")</f>
        <v>367.08.32.00.0001</v>
      </c>
      <c r="AF181" s="16" t="str">
        <f>CONCATENATE($B181,".",VLOOKUP(DA!AF$1,REF!$A$2:$D$40,4,0),".",VLOOKUP(DA!AF$1,REF!$A$2:$B$40,2,0),".00.","0001")</f>
        <v>367.05.09.00.0001</v>
      </c>
      <c r="AG181" s="16" t="str">
        <f>CONCATENATE($B181,".",VLOOKUP(DA!AG$1,REF!$A$2:$D$40,4,0),".",VLOOKUP(DA!AG$1,REF!$A$2:$B$40,2,0),".00.","0001")</f>
        <v>367.07.19.00.0001</v>
      </c>
      <c r="AH181" s="16" t="str">
        <f>CONCATENATE($B181,".",VLOOKUP(DA!AH$1,REF!$A$2:$D$40,4,0),".",VLOOKUP(DA!AH$1,REF!$A$2:$B$40,2,0),".00.","0001")</f>
        <v>367.01.07.00.0001</v>
      </c>
      <c r="AI181" s="16" t="str">
        <f>CONCATENATE($B181,".",VLOOKUP(DA!AI$1,REF!$A$2:$D$40,4,0),".",VLOOKUP(DA!AI$1,REF!$A$2:$B$40,2,0),".00.","0001")</f>
        <v>367.08.12.00.0001</v>
      </c>
      <c r="AJ181" s="16" t="str">
        <f>CONCATENATE($B181,".",VLOOKUP(DA!AJ$1,REF!$A$2:$D$40,4,0),".",VLOOKUP(DA!AJ$1,REF!$A$2:$B$40,2,0),".00.","0001")</f>
        <v>367.08.29.00.0001</v>
      </c>
      <c r="AK181" s="16" t="str">
        <f>CONCATENATE($B181,".",VLOOKUP(DA!AK$1,REF!$A$2:$D$40,4,0),".",VLOOKUP(DA!AK$1,REF!$A$2:$B$40,2,0),".00.","0001")</f>
        <v>367.01.00.00.0001</v>
      </c>
      <c r="AL181" s="16" t="str">
        <f>CONCATENATE($B181,".",VLOOKUP(DA!AL$1,REF!$A$2:$D$40,4,0),".",VLOOKUP(DA!AL$1,REF!$A$2:$B$40,2,0),".00.","0001")</f>
        <v>367.03.00.00.0001</v>
      </c>
      <c r="AM181" s="16" t="str">
        <f>CONCATENATE($B181,".",VLOOKUP(DA!AM$1,REF!$A$2:$D$40,4,0),".",VLOOKUP(DA!AM$1,REF!$A$2:$B$40,2,0),".00.","0001")</f>
        <v>367.05.00.00.0001</v>
      </c>
      <c r="AN181" s="16" t="str">
        <f>CONCATENATE($B181,".",VLOOKUP(DA!AN$1,REF!$A$2:$D$40,4,0),".",VLOOKUP(DA!AN$1,REF!$A$2:$B$40,2,0),".00.","0001")</f>
        <v>367.06.00.00.0001</v>
      </c>
      <c r="AO181" s="16" t="str">
        <f>CONCATENATE($B181,".",VLOOKUP(DA!AO$1,REF!$A$2:$D$40,4,0),".",VLOOKUP(DA!AO$1,REF!$A$2:$B$40,2,0),".00.","0001")</f>
        <v>367.07.00.00.0001</v>
      </c>
      <c r="AP181" s="16" t="str">
        <f>CONCATENATE($B181,".",VLOOKUP(DA!AP$1,REF!$A$2:$D$40,4,0),".",VLOOKUP(DA!AP$1,REF!$A$2:$B$40,2,0),".00.","0001")</f>
        <v>367.08.00.00.0001</v>
      </c>
      <c r="AQ181" s="16" t="str">
        <f>CONCATENATE($B181,".",VLOOKUP(DA!AQ$1,REF!$A$2:$D$40,4,0),".",VLOOKUP(DA!AQ$1,REF!$A$2:$B$40,2,0),".00.","0001")</f>
        <v>367.00.00.00.0001</v>
      </c>
    </row>
    <row r="182" spans="1:43" ht="16.5" customHeight="1" x14ac:dyDescent="0.25">
      <c r="A182" s="21" t="s">
        <v>313</v>
      </c>
      <c r="B182" s="17" t="s">
        <v>445</v>
      </c>
      <c r="C182" s="17">
        <f t="shared" si="2"/>
        <v>387</v>
      </c>
      <c r="D182" s="21" t="s">
        <v>226</v>
      </c>
      <c r="E182" s="16" t="str">
        <f>CONCATENATE($B182,".",VLOOKUP(DA!E$1,REF!$A$2:$D$40,4,0),".",VLOOKUP(DA!E$1,REF!$A$2:$B$40,2,0),".00.","0001")</f>
        <v>387.08.26.00.0001</v>
      </c>
      <c r="F182" s="16" t="str">
        <f>CONCATENATE($B182,".",VLOOKUP(DA!F$1,REF!$A$2:$D$40,4,0),".",VLOOKUP(DA!F$1,REF!$A$2:$B$40,2,0),".00.","0001")</f>
        <v>387.03.10.00.0001</v>
      </c>
      <c r="G182" s="16" t="str">
        <f>CONCATENATE($B182,".",VLOOKUP(DA!G$1,REF!$A$2:$D$40,4,0),".",VLOOKUP(DA!G$1,REF!$A$2:$B$40,2,0),".00.","0001")</f>
        <v>387.07.17.00.0001</v>
      </c>
      <c r="H182" s="16" t="str">
        <f>CONCATENATE($B182,".",VLOOKUP(DA!H$1,REF!$A$2:$D$40,4,0),".",VLOOKUP(DA!H$1,REF!$A$2:$B$40,2,0),".00.","0001")</f>
        <v>387.01.04.00.0001</v>
      </c>
      <c r="I182" s="16" t="str">
        <f>CONCATENATE($B182,".",VLOOKUP(DA!I$1,REF!$A$2:$D$40,4,0),".",VLOOKUP(DA!I$1,REF!$A$2:$B$40,2,0),".00.","0001")</f>
        <v>387.07.16.00.0001</v>
      </c>
      <c r="J182" s="16" t="str">
        <f>CONCATENATE($B182,".",VLOOKUP(DA!J$1,REF!$A$2:$D$40,4,0),".",VLOOKUP(DA!J$1,REF!$A$2:$B$40,2,0),".00.","0001")</f>
        <v>387.06.31.00.0001</v>
      </c>
      <c r="K182" s="16" t="str">
        <f>CONCATENATE($B182,".",VLOOKUP(DA!K$1,REF!$A$2:$D$40,4,0),".",VLOOKUP(DA!K$1,REF!$A$2:$B$40,2,0),".00.","0001")</f>
        <v>387.06.22.00.0001</v>
      </c>
      <c r="L182" s="16" t="str">
        <f>CONCATENATE($B182,".",VLOOKUP(DA!L$1,REF!$A$2:$D$40,4,0),".",VLOOKUP(DA!L$1,REF!$A$2:$B$40,2,0),".00.","0001")</f>
        <v>387.01.03.00.0001</v>
      </c>
      <c r="M182" s="16" t="str">
        <f>CONCATENATE($B182,".",VLOOKUP(DA!M$1,REF!$A$2:$D$40,4,0),".",VLOOKUP(DA!M$1,REF!$A$2:$B$40,2,0),".00.","0001")</f>
        <v>387.06.28.00.0001</v>
      </c>
      <c r="N182" s="16" t="str">
        <f>CONCATENATE($B182,".",VLOOKUP(DA!N$1,REF!$A$2:$D$40,4,0),".",VLOOKUP(DA!N$1,REF!$A$2:$B$40,2,0),".00.","0001")</f>
        <v>387.08.13.00.0001</v>
      </c>
      <c r="O182" s="16" t="str">
        <f>CONCATENATE($B182,".",VLOOKUP(DA!O$1,REF!$A$2:$D$40,4,0),".",VLOOKUP(DA!O$1,REF!$A$2:$B$40,2,0),".00.","0001")</f>
        <v>387.06.24.00.0001</v>
      </c>
      <c r="P182" s="16" t="str">
        <f>CONCATENATE($B182,".",VLOOKUP(DA!P$1,REF!$A$2:$D$40,4,0),".",VLOOKUP(DA!P$1,REF!$A$2:$B$40,2,0),".00.","0001")</f>
        <v>387.06.27.00.0001</v>
      </c>
      <c r="Q182" s="16" t="str">
        <f>CONCATENATE($B182,".",VLOOKUP(DA!Q$1,REF!$A$2:$D$40,4,0),".",VLOOKUP(DA!Q$1,REF!$A$2:$B$40,2,0),".00.","0001")</f>
        <v>387.08.15.00.0001</v>
      </c>
      <c r="R182" s="16" t="str">
        <f>CONCATENATE($B182,".",VLOOKUP(DA!R$1,REF!$A$2:$D$40,4,0),".",VLOOKUP(DA!R$1,REF!$A$2:$B$40,2,0),".00.","0001")</f>
        <v>387.01.06.00.0001</v>
      </c>
      <c r="S182" s="16" t="str">
        <f>CONCATENATE($B182,".",VLOOKUP(DA!S$1,REF!$A$2:$D$40,4,0),".",VLOOKUP(DA!S$1,REF!$A$2:$B$40,2,0),".00.","0001")</f>
        <v>387.03.08.00.0001</v>
      </c>
      <c r="T182" s="16" t="str">
        <f>CONCATENATE($B182,".",VLOOKUP(DA!T$1,REF!$A$2:$D$40,4,0),".",VLOOKUP(DA!T$1,REF!$A$2:$B$40,2,0),".00.","0001")</f>
        <v>387.07.18.00.0001</v>
      </c>
      <c r="U182" s="16" t="str">
        <f>CONCATENATE($B182,".",VLOOKUP(DA!U$1,REF!$A$2:$D$40,4,0),".",VLOOKUP(DA!U$1,REF!$A$2:$B$40,2,0),".00.","0001")</f>
        <v>387.08.25.00.0001</v>
      </c>
      <c r="V182" s="16" t="str">
        <f>CONCATENATE($B182,".",VLOOKUP(DA!V$1,REF!$A$2:$D$40,4,0),".",VLOOKUP(DA!V$1,REF!$A$2:$B$40,2,0),".00.","0001")</f>
        <v>387.07.20.00.0001</v>
      </c>
      <c r="W182" s="16" t="str">
        <f>CONCATENATE($B182,".",VLOOKUP(DA!W$1,REF!$A$2:$D$40,4,0),".",VLOOKUP(DA!W$1,REF!$A$2:$B$40,2,0),".00.","0001")</f>
        <v>387.08.21.00.0001</v>
      </c>
      <c r="X182" s="16" t="str">
        <f>CONCATENATE($B182,".",VLOOKUP(DA!X$1,REF!$A$2:$D$40,4,0),".",VLOOKUP(DA!X$1,REF!$A$2:$B$40,2,0),".00.","0001")</f>
        <v>387.01.01.00.0001</v>
      </c>
      <c r="Y182" s="16" t="str">
        <f>CONCATENATE($B182,".",VLOOKUP(DA!Y$1,REF!$A$2:$D$40,4,0),".",VLOOKUP(DA!Y$1,REF!$A$2:$B$40,2,0),".00.","0001")</f>
        <v>387.03.11.00.0001</v>
      </c>
      <c r="Z182" s="16" t="str">
        <f>CONCATENATE($B182,".",VLOOKUP(DA!Z$1,REF!$A$2:$D$40,4,0),".",VLOOKUP(DA!Z$1,REF!$A$2:$B$40,2,0),".00.","0001")</f>
        <v>387.01.02.00.0001</v>
      </c>
      <c r="AA182" s="16" t="str">
        <f>CONCATENATE($B182,".",VLOOKUP(DA!AA$1,REF!$A$2:$D$40,4,0),".",VLOOKUP(DA!AA$1,REF!$A$2:$B$40,2,0),".00.","0001")</f>
        <v>387.01.05.00.0001</v>
      </c>
      <c r="AB182" s="16" t="str">
        <f>CONCATENATE($B182,".",VLOOKUP(DA!AB$1,REF!$A$2:$D$40,4,0),".",VLOOKUP(DA!AB$1,REF!$A$2:$B$40,2,0),".00.","0001")</f>
        <v>387.07.14.00.0001</v>
      </c>
      <c r="AC182" s="16" t="str">
        <f>CONCATENATE($B182,".",VLOOKUP(DA!AC$1,REF!$A$2:$D$40,4,0),".",VLOOKUP(DA!AC$1,REF!$A$2:$B$40,2,0),".00.","0001")</f>
        <v>387.06.30.00.0001</v>
      </c>
      <c r="AD182" s="16" t="str">
        <f>CONCATENATE($B182,".",VLOOKUP(DA!AD$1,REF!$A$2:$D$40,4,0),".",VLOOKUP(DA!AD$1,REF!$A$2:$B$40,2,0),".00.","0001")</f>
        <v>387.06.23.00.0001</v>
      </c>
      <c r="AE182" s="16" t="str">
        <f>CONCATENATE($B182,".",VLOOKUP(DA!AE$1,REF!$A$2:$D$40,4,0),".",VLOOKUP(DA!AE$1,REF!$A$2:$B$40,2,0),".00.","0001")</f>
        <v>387.08.32.00.0001</v>
      </c>
      <c r="AF182" s="16" t="str">
        <f>CONCATENATE($B182,".",VLOOKUP(DA!AF$1,REF!$A$2:$D$40,4,0),".",VLOOKUP(DA!AF$1,REF!$A$2:$B$40,2,0),".00.","0001")</f>
        <v>387.05.09.00.0001</v>
      </c>
      <c r="AG182" s="16" t="str">
        <f>CONCATENATE($B182,".",VLOOKUP(DA!AG$1,REF!$A$2:$D$40,4,0),".",VLOOKUP(DA!AG$1,REF!$A$2:$B$40,2,0),".00.","0001")</f>
        <v>387.07.19.00.0001</v>
      </c>
      <c r="AH182" s="16" t="str">
        <f>CONCATENATE($B182,".",VLOOKUP(DA!AH$1,REF!$A$2:$D$40,4,0),".",VLOOKUP(DA!AH$1,REF!$A$2:$B$40,2,0),".00.","0001")</f>
        <v>387.01.07.00.0001</v>
      </c>
      <c r="AI182" s="16" t="str">
        <f>CONCATENATE($B182,".",VLOOKUP(DA!AI$1,REF!$A$2:$D$40,4,0),".",VLOOKUP(DA!AI$1,REF!$A$2:$B$40,2,0),".00.","0001")</f>
        <v>387.08.12.00.0001</v>
      </c>
      <c r="AJ182" s="16" t="str">
        <f>CONCATENATE($B182,".",VLOOKUP(DA!AJ$1,REF!$A$2:$D$40,4,0),".",VLOOKUP(DA!AJ$1,REF!$A$2:$B$40,2,0),".00.","0001")</f>
        <v>387.08.29.00.0001</v>
      </c>
      <c r="AK182" s="16" t="str">
        <f>CONCATENATE($B182,".",VLOOKUP(DA!AK$1,REF!$A$2:$D$40,4,0),".",VLOOKUP(DA!AK$1,REF!$A$2:$B$40,2,0),".00.","0001")</f>
        <v>387.01.00.00.0001</v>
      </c>
      <c r="AL182" s="16" t="str">
        <f>CONCATENATE($B182,".",VLOOKUP(DA!AL$1,REF!$A$2:$D$40,4,0),".",VLOOKUP(DA!AL$1,REF!$A$2:$B$40,2,0),".00.","0001")</f>
        <v>387.03.00.00.0001</v>
      </c>
      <c r="AM182" s="16" t="str">
        <f>CONCATENATE($B182,".",VLOOKUP(DA!AM$1,REF!$A$2:$D$40,4,0),".",VLOOKUP(DA!AM$1,REF!$A$2:$B$40,2,0),".00.","0001")</f>
        <v>387.05.00.00.0001</v>
      </c>
      <c r="AN182" s="16" t="str">
        <f>CONCATENATE($B182,".",VLOOKUP(DA!AN$1,REF!$A$2:$D$40,4,0),".",VLOOKUP(DA!AN$1,REF!$A$2:$B$40,2,0),".00.","0001")</f>
        <v>387.06.00.00.0001</v>
      </c>
      <c r="AO182" s="16" t="str">
        <f>CONCATENATE($B182,".",VLOOKUP(DA!AO$1,REF!$A$2:$D$40,4,0),".",VLOOKUP(DA!AO$1,REF!$A$2:$B$40,2,0),".00.","0001")</f>
        <v>387.07.00.00.0001</v>
      </c>
      <c r="AP182" s="16" t="str">
        <f>CONCATENATE($B182,".",VLOOKUP(DA!AP$1,REF!$A$2:$D$40,4,0),".",VLOOKUP(DA!AP$1,REF!$A$2:$B$40,2,0),".00.","0001")</f>
        <v>387.08.00.00.0001</v>
      </c>
      <c r="AQ182" s="16" t="str">
        <f>CONCATENATE($B182,".",VLOOKUP(DA!AQ$1,REF!$A$2:$D$40,4,0),".",VLOOKUP(DA!AQ$1,REF!$A$2:$B$40,2,0),".00.","0001")</f>
        <v>387.00.00.00.0001</v>
      </c>
    </row>
    <row r="183" spans="1:43" ht="16.5" customHeight="1" x14ac:dyDescent="0.25">
      <c r="A183" s="21" t="s">
        <v>313</v>
      </c>
      <c r="B183" s="17" t="s">
        <v>446</v>
      </c>
      <c r="C183" s="17">
        <f t="shared" si="2"/>
        <v>388</v>
      </c>
      <c r="D183" s="21" t="s">
        <v>227</v>
      </c>
      <c r="E183" s="16" t="str">
        <f>CONCATENATE($B183,".",VLOOKUP(DA!E$1,REF!$A$2:$D$40,4,0),".",VLOOKUP(DA!E$1,REF!$A$2:$B$40,2,0),".00.","0001")</f>
        <v>388.08.26.00.0001</v>
      </c>
      <c r="F183" s="16" t="str">
        <f>CONCATENATE($B183,".",VLOOKUP(DA!F$1,REF!$A$2:$D$40,4,0),".",VLOOKUP(DA!F$1,REF!$A$2:$B$40,2,0),".00.","0001")</f>
        <v>388.03.10.00.0001</v>
      </c>
      <c r="G183" s="16" t="str">
        <f>CONCATENATE($B183,".",VLOOKUP(DA!G$1,REF!$A$2:$D$40,4,0),".",VLOOKUP(DA!G$1,REF!$A$2:$B$40,2,0),".00.","0001")</f>
        <v>388.07.17.00.0001</v>
      </c>
      <c r="H183" s="16" t="str">
        <f>CONCATENATE($B183,".",VLOOKUP(DA!H$1,REF!$A$2:$D$40,4,0),".",VLOOKUP(DA!H$1,REF!$A$2:$B$40,2,0),".00.","0001")</f>
        <v>388.01.04.00.0001</v>
      </c>
      <c r="I183" s="16" t="str">
        <f>CONCATENATE($B183,".",VLOOKUP(DA!I$1,REF!$A$2:$D$40,4,0),".",VLOOKUP(DA!I$1,REF!$A$2:$B$40,2,0),".00.","0001")</f>
        <v>388.07.16.00.0001</v>
      </c>
      <c r="J183" s="16" t="str">
        <f>CONCATENATE($B183,".",VLOOKUP(DA!J$1,REF!$A$2:$D$40,4,0),".",VLOOKUP(DA!J$1,REF!$A$2:$B$40,2,0),".00.","0001")</f>
        <v>388.06.31.00.0001</v>
      </c>
      <c r="K183" s="16" t="str">
        <f>CONCATENATE($B183,".",VLOOKUP(DA!K$1,REF!$A$2:$D$40,4,0),".",VLOOKUP(DA!K$1,REF!$A$2:$B$40,2,0),".00.","0001")</f>
        <v>388.06.22.00.0001</v>
      </c>
      <c r="L183" s="16" t="str">
        <f>CONCATENATE($B183,".",VLOOKUP(DA!L$1,REF!$A$2:$D$40,4,0),".",VLOOKUP(DA!L$1,REF!$A$2:$B$40,2,0),".00.","0001")</f>
        <v>388.01.03.00.0001</v>
      </c>
      <c r="M183" s="16" t="str">
        <f>CONCATENATE($B183,".",VLOOKUP(DA!M$1,REF!$A$2:$D$40,4,0),".",VLOOKUP(DA!M$1,REF!$A$2:$B$40,2,0),".00.","0001")</f>
        <v>388.06.28.00.0001</v>
      </c>
      <c r="N183" s="16" t="str">
        <f>CONCATENATE($B183,".",VLOOKUP(DA!N$1,REF!$A$2:$D$40,4,0),".",VLOOKUP(DA!N$1,REF!$A$2:$B$40,2,0),".00.","0001")</f>
        <v>388.08.13.00.0001</v>
      </c>
      <c r="O183" s="16" t="str">
        <f>CONCATENATE($B183,".",VLOOKUP(DA!O$1,REF!$A$2:$D$40,4,0),".",VLOOKUP(DA!O$1,REF!$A$2:$B$40,2,0),".00.","0001")</f>
        <v>388.06.24.00.0001</v>
      </c>
      <c r="P183" s="16" t="str">
        <f>CONCATENATE($B183,".",VLOOKUP(DA!P$1,REF!$A$2:$D$40,4,0),".",VLOOKUP(DA!P$1,REF!$A$2:$B$40,2,0),".00.","0001")</f>
        <v>388.06.27.00.0001</v>
      </c>
      <c r="Q183" s="16" t="str">
        <f>CONCATENATE($B183,".",VLOOKUP(DA!Q$1,REF!$A$2:$D$40,4,0),".",VLOOKUP(DA!Q$1,REF!$A$2:$B$40,2,0),".00.","0001")</f>
        <v>388.08.15.00.0001</v>
      </c>
      <c r="R183" s="16" t="str">
        <f>CONCATENATE($B183,".",VLOOKUP(DA!R$1,REF!$A$2:$D$40,4,0),".",VLOOKUP(DA!R$1,REF!$A$2:$B$40,2,0),".00.","0001")</f>
        <v>388.01.06.00.0001</v>
      </c>
      <c r="S183" s="16" t="str">
        <f>CONCATENATE($B183,".",VLOOKUP(DA!S$1,REF!$A$2:$D$40,4,0),".",VLOOKUP(DA!S$1,REF!$A$2:$B$40,2,0),".00.","0001")</f>
        <v>388.03.08.00.0001</v>
      </c>
      <c r="T183" s="16" t="str">
        <f>CONCATENATE($B183,".",VLOOKUP(DA!T$1,REF!$A$2:$D$40,4,0),".",VLOOKUP(DA!T$1,REF!$A$2:$B$40,2,0),".00.","0001")</f>
        <v>388.07.18.00.0001</v>
      </c>
      <c r="U183" s="16" t="str">
        <f>CONCATENATE($B183,".",VLOOKUP(DA!U$1,REF!$A$2:$D$40,4,0),".",VLOOKUP(DA!U$1,REF!$A$2:$B$40,2,0),".00.","0001")</f>
        <v>388.08.25.00.0001</v>
      </c>
      <c r="V183" s="16" t="str">
        <f>CONCATENATE($B183,".",VLOOKUP(DA!V$1,REF!$A$2:$D$40,4,0),".",VLOOKUP(DA!V$1,REF!$A$2:$B$40,2,0),".00.","0001")</f>
        <v>388.07.20.00.0001</v>
      </c>
      <c r="W183" s="16" t="str">
        <f>CONCATENATE($B183,".",VLOOKUP(DA!W$1,REF!$A$2:$D$40,4,0),".",VLOOKUP(DA!W$1,REF!$A$2:$B$40,2,0),".00.","0001")</f>
        <v>388.08.21.00.0001</v>
      </c>
      <c r="X183" s="16" t="str">
        <f>CONCATENATE($B183,".",VLOOKUP(DA!X$1,REF!$A$2:$D$40,4,0),".",VLOOKUP(DA!X$1,REF!$A$2:$B$40,2,0),".00.","0001")</f>
        <v>388.01.01.00.0001</v>
      </c>
      <c r="Y183" s="16" t="str">
        <f>CONCATENATE($B183,".",VLOOKUP(DA!Y$1,REF!$A$2:$D$40,4,0),".",VLOOKUP(DA!Y$1,REF!$A$2:$B$40,2,0),".00.","0001")</f>
        <v>388.03.11.00.0001</v>
      </c>
      <c r="Z183" s="16" t="str">
        <f>CONCATENATE($B183,".",VLOOKUP(DA!Z$1,REF!$A$2:$D$40,4,0),".",VLOOKUP(DA!Z$1,REF!$A$2:$B$40,2,0),".00.","0001")</f>
        <v>388.01.02.00.0001</v>
      </c>
      <c r="AA183" s="16" t="str">
        <f>CONCATENATE($B183,".",VLOOKUP(DA!AA$1,REF!$A$2:$D$40,4,0),".",VLOOKUP(DA!AA$1,REF!$A$2:$B$40,2,0),".00.","0001")</f>
        <v>388.01.05.00.0001</v>
      </c>
      <c r="AB183" s="16" t="str">
        <f>CONCATENATE($B183,".",VLOOKUP(DA!AB$1,REF!$A$2:$D$40,4,0),".",VLOOKUP(DA!AB$1,REF!$A$2:$B$40,2,0),".00.","0001")</f>
        <v>388.07.14.00.0001</v>
      </c>
      <c r="AC183" s="16" t="str">
        <f>CONCATENATE($B183,".",VLOOKUP(DA!AC$1,REF!$A$2:$D$40,4,0),".",VLOOKUP(DA!AC$1,REF!$A$2:$B$40,2,0),".00.","0001")</f>
        <v>388.06.30.00.0001</v>
      </c>
      <c r="AD183" s="16" t="str">
        <f>CONCATENATE($B183,".",VLOOKUP(DA!AD$1,REF!$A$2:$D$40,4,0),".",VLOOKUP(DA!AD$1,REF!$A$2:$B$40,2,0),".00.","0001")</f>
        <v>388.06.23.00.0001</v>
      </c>
      <c r="AE183" s="16" t="str">
        <f>CONCATENATE($B183,".",VLOOKUP(DA!AE$1,REF!$A$2:$D$40,4,0),".",VLOOKUP(DA!AE$1,REF!$A$2:$B$40,2,0),".00.","0001")</f>
        <v>388.08.32.00.0001</v>
      </c>
      <c r="AF183" s="16" t="str">
        <f>CONCATENATE($B183,".",VLOOKUP(DA!AF$1,REF!$A$2:$D$40,4,0),".",VLOOKUP(DA!AF$1,REF!$A$2:$B$40,2,0),".00.","0001")</f>
        <v>388.05.09.00.0001</v>
      </c>
      <c r="AG183" s="16" t="str">
        <f>CONCATENATE($B183,".",VLOOKUP(DA!AG$1,REF!$A$2:$D$40,4,0),".",VLOOKUP(DA!AG$1,REF!$A$2:$B$40,2,0),".00.","0001")</f>
        <v>388.07.19.00.0001</v>
      </c>
      <c r="AH183" s="16" t="str">
        <f>CONCATENATE($B183,".",VLOOKUP(DA!AH$1,REF!$A$2:$D$40,4,0),".",VLOOKUP(DA!AH$1,REF!$A$2:$B$40,2,0),".00.","0001")</f>
        <v>388.01.07.00.0001</v>
      </c>
      <c r="AI183" s="16" t="str">
        <f>CONCATENATE($B183,".",VLOOKUP(DA!AI$1,REF!$A$2:$D$40,4,0),".",VLOOKUP(DA!AI$1,REF!$A$2:$B$40,2,0),".00.","0001")</f>
        <v>388.08.12.00.0001</v>
      </c>
      <c r="AJ183" s="16" t="str">
        <f>CONCATENATE($B183,".",VLOOKUP(DA!AJ$1,REF!$A$2:$D$40,4,0),".",VLOOKUP(DA!AJ$1,REF!$A$2:$B$40,2,0),".00.","0001")</f>
        <v>388.08.29.00.0001</v>
      </c>
      <c r="AK183" s="16" t="str">
        <f>CONCATENATE($B183,".",VLOOKUP(DA!AK$1,REF!$A$2:$D$40,4,0),".",VLOOKUP(DA!AK$1,REF!$A$2:$B$40,2,0),".00.","0001")</f>
        <v>388.01.00.00.0001</v>
      </c>
      <c r="AL183" s="16" t="str">
        <f>CONCATENATE($B183,".",VLOOKUP(DA!AL$1,REF!$A$2:$D$40,4,0),".",VLOOKUP(DA!AL$1,REF!$A$2:$B$40,2,0),".00.","0001")</f>
        <v>388.03.00.00.0001</v>
      </c>
      <c r="AM183" s="16" t="str">
        <f>CONCATENATE($B183,".",VLOOKUP(DA!AM$1,REF!$A$2:$D$40,4,0),".",VLOOKUP(DA!AM$1,REF!$A$2:$B$40,2,0),".00.","0001")</f>
        <v>388.05.00.00.0001</v>
      </c>
      <c r="AN183" s="16" t="str">
        <f>CONCATENATE($B183,".",VLOOKUP(DA!AN$1,REF!$A$2:$D$40,4,0),".",VLOOKUP(DA!AN$1,REF!$A$2:$B$40,2,0),".00.","0001")</f>
        <v>388.06.00.00.0001</v>
      </c>
      <c r="AO183" s="16" t="str">
        <f>CONCATENATE($B183,".",VLOOKUP(DA!AO$1,REF!$A$2:$D$40,4,0),".",VLOOKUP(DA!AO$1,REF!$A$2:$B$40,2,0),".00.","0001")</f>
        <v>388.07.00.00.0001</v>
      </c>
      <c r="AP183" s="16" t="str">
        <f>CONCATENATE($B183,".",VLOOKUP(DA!AP$1,REF!$A$2:$D$40,4,0),".",VLOOKUP(DA!AP$1,REF!$A$2:$B$40,2,0),".00.","0001")</f>
        <v>388.08.00.00.0001</v>
      </c>
      <c r="AQ183" s="16" t="str">
        <f>CONCATENATE($B183,".",VLOOKUP(DA!AQ$1,REF!$A$2:$D$40,4,0),".",VLOOKUP(DA!AQ$1,REF!$A$2:$B$40,2,0),".00.","0001")</f>
        <v>388.00.00.00.0001</v>
      </c>
    </row>
    <row r="184" spans="1:43" ht="16.5" customHeight="1" x14ac:dyDescent="0.25">
      <c r="A184" s="21" t="s">
        <v>313</v>
      </c>
      <c r="B184" s="17" t="s">
        <v>447</v>
      </c>
      <c r="C184" s="17">
        <f t="shared" si="2"/>
        <v>389</v>
      </c>
      <c r="D184" s="21" t="s">
        <v>228</v>
      </c>
      <c r="E184" s="16" t="str">
        <f>CONCATENATE($B184,".",VLOOKUP(DA!E$1,REF!$A$2:$D$40,4,0),".",VLOOKUP(DA!E$1,REF!$A$2:$B$40,2,0),".00.","0001")</f>
        <v>389.08.26.00.0001</v>
      </c>
      <c r="F184" s="16" t="str">
        <f>CONCATENATE($B184,".",VLOOKUP(DA!F$1,REF!$A$2:$D$40,4,0),".",VLOOKUP(DA!F$1,REF!$A$2:$B$40,2,0),".00.","0001")</f>
        <v>389.03.10.00.0001</v>
      </c>
      <c r="G184" s="16" t="str">
        <f>CONCATENATE($B184,".",VLOOKUP(DA!G$1,REF!$A$2:$D$40,4,0),".",VLOOKUP(DA!G$1,REF!$A$2:$B$40,2,0),".00.","0001")</f>
        <v>389.07.17.00.0001</v>
      </c>
      <c r="H184" s="16" t="str">
        <f>CONCATENATE($B184,".",VLOOKUP(DA!H$1,REF!$A$2:$D$40,4,0),".",VLOOKUP(DA!H$1,REF!$A$2:$B$40,2,0),".00.","0001")</f>
        <v>389.01.04.00.0001</v>
      </c>
      <c r="I184" s="16" t="str">
        <f>CONCATENATE($B184,".",VLOOKUP(DA!I$1,REF!$A$2:$D$40,4,0),".",VLOOKUP(DA!I$1,REF!$A$2:$B$40,2,0),".00.","0001")</f>
        <v>389.07.16.00.0001</v>
      </c>
      <c r="J184" s="16" t="str">
        <f>CONCATENATE($B184,".",VLOOKUP(DA!J$1,REF!$A$2:$D$40,4,0),".",VLOOKUP(DA!J$1,REF!$A$2:$B$40,2,0),".00.","0001")</f>
        <v>389.06.31.00.0001</v>
      </c>
      <c r="K184" s="16" t="str">
        <f>CONCATENATE($B184,".",VLOOKUP(DA!K$1,REF!$A$2:$D$40,4,0),".",VLOOKUP(DA!K$1,REF!$A$2:$B$40,2,0),".00.","0001")</f>
        <v>389.06.22.00.0001</v>
      </c>
      <c r="L184" s="16" t="str">
        <f>CONCATENATE($B184,".",VLOOKUP(DA!L$1,REF!$A$2:$D$40,4,0),".",VLOOKUP(DA!L$1,REF!$A$2:$B$40,2,0),".00.","0001")</f>
        <v>389.01.03.00.0001</v>
      </c>
      <c r="M184" s="16" t="str">
        <f>CONCATENATE($B184,".",VLOOKUP(DA!M$1,REF!$A$2:$D$40,4,0),".",VLOOKUP(DA!M$1,REF!$A$2:$B$40,2,0),".00.","0001")</f>
        <v>389.06.28.00.0001</v>
      </c>
      <c r="N184" s="16" t="str">
        <f>CONCATENATE($B184,".",VLOOKUP(DA!N$1,REF!$A$2:$D$40,4,0),".",VLOOKUP(DA!N$1,REF!$A$2:$B$40,2,0),".00.","0001")</f>
        <v>389.08.13.00.0001</v>
      </c>
      <c r="O184" s="16" t="str">
        <f>CONCATENATE($B184,".",VLOOKUP(DA!O$1,REF!$A$2:$D$40,4,0),".",VLOOKUP(DA!O$1,REF!$A$2:$B$40,2,0),".00.","0001")</f>
        <v>389.06.24.00.0001</v>
      </c>
      <c r="P184" s="16" t="str">
        <f>CONCATENATE($B184,".",VLOOKUP(DA!P$1,REF!$A$2:$D$40,4,0),".",VLOOKUP(DA!P$1,REF!$A$2:$B$40,2,0),".00.","0001")</f>
        <v>389.06.27.00.0001</v>
      </c>
      <c r="Q184" s="16" t="str">
        <f>CONCATENATE($B184,".",VLOOKUP(DA!Q$1,REF!$A$2:$D$40,4,0),".",VLOOKUP(DA!Q$1,REF!$A$2:$B$40,2,0),".00.","0001")</f>
        <v>389.08.15.00.0001</v>
      </c>
      <c r="R184" s="16" t="str">
        <f>CONCATENATE($B184,".",VLOOKUP(DA!R$1,REF!$A$2:$D$40,4,0),".",VLOOKUP(DA!R$1,REF!$A$2:$B$40,2,0),".00.","0001")</f>
        <v>389.01.06.00.0001</v>
      </c>
      <c r="S184" s="16" t="str">
        <f>CONCATENATE($B184,".",VLOOKUP(DA!S$1,REF!$A$2:$D$40,4,0),".",VLOOKUP(DA!S$1,REF!$A$2:$B$40,2,0),".00.","0001")</f>
        <v>389.03.08.00.0001</v>
      </c>
      <c r="T184" s="16" t="str">
        <f>CONCATENATE($B184,".",VLOOKUP(DA!T$1,REF!$A$2:$D$40,4,0),".",VLOOKUP(DA!T$1,REF!$A$2:$B$40,2,0),".00.","0001")</f>
        <v>389.07.18.00.0001</v>
      </c>
      <c r="U184" s="16" t="str">
        <f>CONCATENATE($B184,".",VLOOKUP(DA!U$1,REF!$A$2:$D$40,4,0),".",VLOOKUP(DA!U$1,REF!$A$2:$B$40,2,0),".00.","0001")</f>
        <v>389.08.25.00.0001</v>
      </c>
      <c r="V184" s="16" t="str">
        <f>CONCATENATE($B184,".",VLOOKUP(DA!V$1,REF!$A$2:$D$40,4,0),".",VLOOKUP(DA!V$1,REF!$A$2:$B$40,2,0),".00.","0001")</f>
        <v>389.07.20.00.0001</v>
      </c>
      <c r="W184" s="16" t="str">
        <f>CONCATENATE($B184,".",VLOOKUP(DA!W$1,REF!$A$2:$D$40,4,0),".",VLOOKUP(DA!W$1,REF!$A$2:$B$40,2,0),".00.","0001")</f>
        <v>389.08.21.00.0001</v>
      </c>
      <c r="X184" s="16" t="str">
        <f>CONCATENATE($B184,".",VLOOKUP(DA!X$1,REF!$A$2:$D$40,4,0),".",VLOOKUP(DA!X$1,REF!$A$2:$B$40,2,0),".00.","0001")</f>
        <v>389.01.01.00.0001</v>
      </c>
      <c r="Y184" s="16" t="str">
        <f>CONCATENATE($B184,".",VLOOKUP(DA!Y$1,REF!$A$2:$D$40,4,0),".",VLOOKUP(DA!Y$1,REF!$A$2:$B$40,2,0),".00.","0001")</f>
        <v>389.03.11.00.0001</v>
      </c>
      <c r="Z184" s="16" t="str">
        <f>CONCATENATE($B184,".",VLOOKUP(DA!Z$1,REF!$A$2:$D$40,4,0),".",VLOOKUP(DA!Z$1,REF!$A$2:$B$40,2,0),".00.","0001")</f>
        <v>389.01.02.00.0001</v>
      </c>
      <c r="AA184" s="16" t="str">
        <f>CONCATENATE($B184,".",VLOOKUP(DA!AA$1,REF!$A$2:$D$40,4,0),".",VLOOKUP(DA!AA$1,REF!$A$2:$B$40,2,0),".00.","0001")</f>
        <v>389.01.05.00.0001</v>
      </c>
      <c r="AB184" s="16" t="str">
        <f>CONCATENATE($B184,".",VLOOKUP(DA!AB$1,REF!$A$2:$D$40,4,0),".",VLOOKUP(DA!AB$1,REF!$A$2:$B$40,2,0),".00.","0001")</f>
        <v>389.07.14.00.0001</v>
      </c>
      <c r="AC184" s="16" t="str">
        <f>CONCATENATE($B184,".",VLOOKUP(DA!AC$1,REF!$A$2:$D$40,4,0),".",VLOOKUP(DA!AC$1,REF!$A$2:$B$40,2,0),".00.","0001")</f>
        <v>389.06.30.00.0001</v>
      </c>
      <c r="AD184" s="16" t="str">
        <f>CONCATENATE($B184,".",VLOOKUP(DA!AD$1,REF!$A$2:$D$40,4,0),".",VLOOKUP(DA!AD$1,REF!$A$2:$B$40,2,0),".00.","0001")</f>
        <v>389.06.23.00.0001</v>
      </c>
      <c r="AE184" s="16" t="str">
        <f>CONCATENATE($B184,".",VLOOKUP(DA!AE$1,REF!$A$2:$D$40,4,0),".",VLOOKUP(DA!AE$1,REF!$A$2:$B$40,2,0),".00.","0001")</f>
        <v>389.08.32.00.0001</v>
      </c>
      <c r="AF184" s="16" t="str">
        <f>CONCATENATE($B184,".",VLOOKUP(DA!AF$1,REF!$A$2:$D$40,4,0),".",VLOOKUP(DA!AF$1,REF!$A$2:$B$40,2,0),".00.","0001")</f>
        <v>389.05.09.00.0001</v>
      </c>
      <c r="AG184" s="16" t="str">
        <f>CONCATENATE($B184,".",VLOOKUP(DA!AG$1,REF!$A$2:$D$40,4,0),".",VLOOKUP(DA!AG$1,REF!$A$2:$B$40,2,0),".00.","0001")</f>
        <v>389.07.19.00.0001</v>
      </c>
      <c r="AH184" s="16" t="str">
        <f>CONCATENATE($B184,".",VLOOKUP(DA!AH$1,REF!$A$2:$D$40,4,0),".",VLOOKUP(DA!AH$1,REF!$A$2:$B$40,2,0),".00.","0001")</f>
        <v>389.01.07.00.0001</v>
      </c>
      <c r="AI184" s="16" t="str">
        <f>CONCATENATE($B184,".",VLOOKUP(DA!AI$1,REF!$A$2:$D$40,4,0),".",VLOOKUP(DA!AI$1,REF!$A$2:$B$40,2,0),".00.","0001")</f>
        <v>389.08.12.00.0001</v>
      </c>
      <c r="AJ184" s="16" t="str">
        <f>CONCATENATE($B184,".",VLOOKUP(DA!AJ$1,REF!$A$2:$D$40,4,0),".",VLOOKUP(DA!AJ$1,REF!$A$2:$B$40,2,0),".00.","0001")</f>
        <v>389.08.29.00.0001</v>
      </c>
      <c r="AK184" s="16" t="str">
        <f>CONCATENATE($B184,".",VLOOKUP(DA!AK$1,REF!$A$2:$D$40,4,0),".",VLOOKUP(DA!AK$1,REF!$A$2:$B$40,2,0),".00.","0001")</f>
        <v>389.01.00.00.0001</v>
      </c>
      <c r="AL184" s="16" t="str">
        <f>CONCATENATE($B184,".",VLOOKUP(DA!AL$1,REF!$A$2:$D$40,4,0),".",VLOOKUP(DA!AL$1,REF!$A$2:$B$40,2,0),".00.","0001")</f>
        <v>389.03.00.00.0001</v>
      </c>
      <c r="AM184" s="16" t="str">
        <f>CONCATENATE($B184,".",VLOOKUP(DA!AM$1,REF!$A$2:$D$40,4,0),".",VLOOKUP(DA!AM$1,REF!$A$2:$B$40,2,0),".00.","0001")</f>
        <v>389.05.00.00.0001</v>
      </c>
      <c r="AN184" s="16" t="str">
        <f>CONCATENATE($B184,".",VLOOKUP(DA!AN$1,REF!$A$2:$D$40,4,0),".",VLOOKUP(DA!AN$1,REF!$A$2:$B$40,2,0),".00.","0001")</f>
        <v>389.06.00.00.0001</v>
      </c>
      <c r="AO184" s="16" t="str">
        <f>CONCATENATE($B184,".",VLOOKUP(DA!AO$1,REF!$A$2:$D$40,4,0),".",VLOOKUP(DA!AO$1,REF!$A$2:$B$40,2,0),".00.","0001")</f>
        <v>389.07.00.00.0001</v>
      </c>
      <c r="AP184" s="16" t="str">
        <f>CONCATENATE($B184,".",VLOOKUP(DA!AP$1,REF!$A$2:$D$40,4,0),".",VLOOKUP(DA!AP$1,REF!$A$2:$B$40,2,0),".00.","0001")</f>
        <v>389.08.00.00.0001</v>
      </c>
      <c r="AQ184" s="16" t="str">
        <f>CONCATENATE($B184,".",VLOOKUP(DA!AQ$1,REF!$A$2:$D$40,4,0),".",VLOOKUP(DA!AQ$1,REF!$A$2:$B$40,2,0),".00.","0001")</f>
        <v>389.00.00.00.0001</v>
      </c>
    </row>
    <row r="185" spans="1:43" ht="16.5" customHeight="1" x14ac:dyDescent="0.25">
      <c r="A185" s="21" t="s">
        <v>310</v>
      </c>
      <c r="B185" s="17" t="s">
        <v>448</v>
      </c>
      <c r="C185" s="17">
        <f t="shared" si="2"/>
        <v>390</v>
      </c>
      <c r="D185" s="21" t="s">
        <v>229</v>
      </c>
      <c r="E185" s="16" t="str">
        <f>CONCATENATE($B185,".",VLOOKUP(DA!E$1,REF!$A$2:$D$40,4,0),".",VLOOKUP(DA!E$1,REF!$A$2:$B$40,2,0),".00.","0001")</f>
        <v>390.08.26.00.0001</v>
      </c>
      <c r="F185" s="16" t="str">
        <f>CONCATENATE($B185,".",VLOOKUP(DA!F$1,REF!$A$2:$D$40,4,0),".",VLOOKUP(DA!F$1,REF!$A$2:$B$40,2,0),".00.","0001")</f>
        <v>390.03.10.00.0001</v>
      </c>
      <c r="G185" s="16" t="str">
        <f>CONCATENATE($B185,".",VLOOKUP(DA!G$1,REF!$A$2:$D$40,4,0),".",VLOOKUP(DA!G$1,REF!$A$2:$B$40,2,0),".00.","0001")</f>
        <v>390.07.17.00.0001</v>
      </c>
      <c r="H185" s="16" t="str">
        <f>CONCATENATE($B185,".",VLOOKUP(DA!H$1,REF!$A$2:$D$40,4,0),".",VLOOKUP(DA!H$1,REF!$A$2:$B$40,2,0),".00.","0001")</f>
        <v>390.01.04.00.0001</v>
      </c>
      <c r="I185" s="16" t="str">
        <f>CONCATENATE($B185,".",VLOOKUP(DA!I$1,REF!$A$2:$D$40,4,0),".",VLOOKUP(DA!I$1,REF!$A$2:$B$40,2,0),".00.","0001")</f>
        <v>390.07.16.00.0001</v>
      </c>
      <c r="J185" s="16" t="str">
        <f>CONCATENATE($B185,".",VLOOKUP(DA!J$1,REF!$A$2:$D$40,4,0),".",VLOOKUP(DA!J$1,REF!$A$2:$B$40,2,0),".00.","0001")</f>
        <v>390.06.31.00.0001</v>
      </c>
      <c r="K185" s="16" t="str">
        <f>CONCATENATE($B185,".",VLOOKUP(DA!K$1,REF!$A$2:$D$40,4,0),".",VLOOKUP(DA!K$1,REF!$A$2:$B$40,2,0),".00.","0001")</f>
        <v>390.06.22.00.0001</v>
      </c>
      <c r="L185" s="16" t="str">
        <f>CONCATENATE($B185,".",VLOOKUP(DA!L$1,REF!$A$2:$D$40,4,0),".",VLOOKUP(DA!L$1,REF!$A$2:$B$40,2,0),".00.","0001")</f>
        <v>390.01.03.00.0001</v>
      </c>
      <c r="M185" s="16" t="str">
        <f>CONCATENATE($B185,".",VLOOKUP(DA!M$1,REF!$A$2:$D$40,4,0),".",VLOOKUP(DA!M$1,REF!$A$2:$B$40,2,0),".00.","0001")</f>
        <v>390.06.28.00.0001</v>
      </c>
      <c r="N185" s="16" t="str">
        <f>CONCATENATE($B185,".",VLOOKUP(DA!N$1,REF!$A$2:$D$40,4,0),".",VLOOKUP(DA!N$1,REF!$A$2:$B$40,2,0),".00.","0001")</f>
        <v>390.08.13.00.0001</v>
      </c>
      <c r="O185" s="16" t="str">
        <f>CONCATENATE($B185,".",VLOOKUP(DA!O$1,REF!$A$2:$D$40,4,0),".",VLOOKUP(DA!O$1,REF!$A$2:$B$40,2,0),".00.","0001")</f>
        <v>390.06.24.00.0001</v>
      </c>
      <c r="P185" s="16" t="str">
        <f>CONCATENATE($B185,".",VLOOKUP(DA!P$1,REF!$A$2:$D$40,4,0),".",VLOOKUP(DA!P$1,REF!$A$2:$B$40,2,0),".00.","0001")</f>
        <v>390.06.27.00.0001</v>
      </c>
      <c r="Q185" s="16" t="str">
        <f>CONCATENATE($B185,".",VLOOKUP(DA!Q$1,REF!$A$2:$D$40,4,0),".",VLOOKUP(DA!Q$1,REF!$A$2:$B$40,2,0),".00.","0001")</f>
        <v>390.08.15.00.0001</v>
      </c>
      <c r="R185" s="16" t="str">
        <f>CONCATENATE($B185,".",VLOOKUP(DA!R$1,REF!$A$2:$D$40,4,0),".",VLOOKUP(DA!R$1,REF!$A$2:$B$40,2,0),".00.","0001")</f>
        <v>390.01.06.00.0001</v>
      </c>
      <c r="S185" s="16" t="str">
        <f>CONCATENATE($B185,".",VLOOKUP(DA!S$1,REF!$A$2:$D$40,4,0),".",VLOOKUP(DA!S$1,REF!$A$2:$B$40,2,0),".00.","0001")</f>
        <v>390.03.08.00.0001</v>
      </c>
      <c r="T185" s="16" t="str">
        <f>CONCATENATE($B185,".",VLOOKUP(DA!T$1,REF!$A$2:$D$40,4,0),".",VLOOKUP(DA!T$1,REF!$A$2:$B$40,2,0),".00.","0001")</f>
        <v>390.07.18.00.0001</v>
      </c>
      <c r="U185" s="16" t="str">
        <f>CONCATENATE($B185,".",VLOOKUP(DA!U$1,REF!$A$2:$D$40,4,0),".",VLOOKUP(DA!U$1,REF!$A$2:$B$40,2,0),".00.","0001")</f>
        <v>390.08.25.00.0001</v>
      </c>
      <c r="V185" s="16" t="str">
        <f>CONCATENATE($B185,".",VLOOKUP(DA!V$1,REF!$A$2:$D$40,4,0),".",VLOOKUP(DA!V$1,REF!$A$2:$B$40,2,0),".00.","0001")</f>
        <v>390.07.20.00.0001</v>
      </c>
      <c r="W185" s="16" t="str">
        <f>CONCATENATE($B185,".",VLOOKUP(DA!W$1,REF!$A$2:$D$40,4,0),".",VLOOKUP(DA!W$1,REF!$A$2:$B$40,2,0),".00.","0001")</f>
        <v>390.08.21.00.0001</v>
      </c>
      <c r="X185" s="16" t="str">
        <f>CONCATENATE($B185,".",VLOOKUP(DA!X$1,REF!$A$2:$D$40,4,0),".",VLOOKUP(DA!X$1,REF!$A$2:$B$40,2,0),".00.","0001")</f>
        <v>390.01.01.00.0001</v>
      </c>
      <c r="Y185" s="16" t="str">
        <f>CONCATENATE($B185,".",VLOOKUP(DA!Y$1,REF!$A$2:$D$40,4,0),".",VLOOKUP(DA!Y$1,REF!$A$2:$B$40,2,0),".00.","0001")</f>
        <v>390.03.11.00.0001</v>
      </c>
      <c r="Z185" s="16" t="str">
        <f>CONCATENATE($B185,".",VLOOKUP(DA!Z$1,REF!$A$2:$D$40,4,0),".",VLOOKUP(DA!Z$1,REF!$A$2:$B$40,2,0),".00.","0001")</f>
        <v>390.01.02.00.0001</v>
      </c>
      <c r="AA185" s="16" t="str">
        <f>CONCATENATE($B185,".",VLOOKUP(DA!AA$1,REF!$A$2:$D$40,4,0),".",VLOOKUP(DA!AA$1,REF!$A$2:$B$40,2,0),".00.","0001")</f>
        <v>390.01.05.00.0001</v>
      </c>
      <c r="AB185" s="16" t="str">
        <f>CONCATENATE($B185,".",VLOOKUP(DA!AB$1,REF!$A$2:$D$40,4,0),".",VLOOKUP(DA!AB$1,REF!$A$2:$B$40,2,0),".00.","0001")</f>
        <v>390.07.14.00.0001</v>
      </c>
      <c r="AC185" s="16" t="str">
        <f>CONCATENATE($B185,".",VLOOKUP(DA!AC$1,REF!$A$2:$D$40,4,0),".",VLOOKUP(DA!AC$1,REF!$A$2:$B$40,2,0),".00.","0001")</f>
        <v>390.06.30.00.0001</v>
      </c>
      <c r="AD185" s="16" t="str">
        <f>CONCATENATE($B185,".",VLOOKUP(DA!AD$1,REF!$A$2:$D$40,4,0),".",VLOOKUP(DA!AD$1,REF!$A$2:$B$40,2,0),".00.","0001")</f>
        <v>390.06.23.00.0001</v>
      </c>
      <c r="AE185" s="16" t="str">
        <f>CONCATENATE($B185,".",VLOOKUP(DA!AE$1,REF!$A$2:$D$40,4,0),".",VLOOKUP(DA!AE$1,REF!$A$2:$B$40,2,0),".00.","0001")</f>
        <v>390.08.32.00.0001</v>
      </c>
      <c r="AF185" s="16" t="str">
        <f>CONCATENATE($B185,".",VLOOKUP(DA!AF$1,REF!$A$2:$D$40,4,0),".",VLOOKUP(DA!AF$1,REF!$A$2:$B$40,2,0),".00.","0001")</f>
        <v>390.05.09.00.0001</v>
      </c>
      <c r="AG185" s="16" t="str">
        <f>CONCATENATE($B185,".",VLOOKUP(DA!AG$1,REF!$A$2:$D$40,4,0),".",VLOOKUP(DA!AG$1,REF!$A$2:$B$40,2,0),".00.","0001")</f>
        <v>390.07.19.00.0001</v>
      </c>
      <c r="AH185" s="16" t="str">
        <f>CONCATENATE($B185,".",VLOOKUP(DA!AH$1,REF!$A$2:$D$40,4,0),".",VLOOKUP(DA!AH$1,REF!$A$2:$B$40,2,0),".00.","0001")</f>
        <v>390.01.07.00.0001</v>
      </c>
      <c r="AI185" s="16" t="str">
        <f>CONCATENATE($B185,".",VLOOKUP(DA!AI$1,REF!$A$2:$D$40,4,0),".",VLOOKUP(DA!AI$1,REF!$A$2:$B$40,2,0),".00.","0001")</f>
        <v>390.08.12.00.0001</v>
      </c>
      <c r="AJ185" s="16" t="str">
        <f>CONCATENATE($B185,".",VLOOKUP(DA!AJ$1,REF!$A$2:$D$40,4,0),".",VLOOKUP(DA!AJ$1,REF!$A$2:$B$40,2,0),".00.","0001")</f>
        <v>390.08.29.00.0001</v>
      </c>
      <c r="AK185" s="16" t="str">
        <f>CONCATENATE($B185,".",VLOOKUP(DA!AK$1,REF!$A$2:$D$40,4,0),".",VLOOKUP(DA!AK$1,REF!$A$2:$B$40,2,0),".00.","0001")</f>
        <v>390.01.00.00.0001</v>
      </c>
      <c r="AL185" s="16" t="str">
        <f>CONCATENATE($B185,".",VLOOKUP(DA!AL$1,REF!$A$2:$D$40,4,0),".",VLOOKUP(DA!AL$1,REF!$A$2:$B$40,2,0),".00.","0001")</f>
        <v>390.03.00.00.0001</v>
      </c>
      <c r="AM185" s="16" t="str">
        <f>CONCATENATE($B185,".",VLOOKUP(DA!AM$1,REF!$A$2:$D$40,4,0),".",VLOOKUP(DA!AM$1,REF!$A$2:$B$40,2,0),".00.","0001")</f>
        <v>390.05.00.00.0001</v>
      </c>
      <c r="AN185" s="16" t="str">
        <f>CONCATENATE($B185,".",VLOOKUP(DA!AN$1,REF!$A$2:$D$40,4,0),".",VLOOKUP(DA!AN$1,REF!$A$2:$B$40,2,0),".00.","0001")</f>
        <v>390.06.00.00.0001</v>
      </c>
      <c r="AO185" s="16" t="str">
        <f>CONCATENATE($B185,".",VLOOKUP(DA!AO$1,REF!$A$2:$D$40,4,0),".",VLOOKUP(DA!AO$1,REF!$A$2:$B$40,2,0),".00.","0001")</f>
        <v>390.07.00.00.0001</v>
      </c>
      <c r="AP185" s="16" t="str">
        <f>CONCATENATE($B185,".",VLOOKUP(DA!AP$1,REF!$A$2:$D$40,4,0),".",VLOOKUP(DA!AP$1,REF!$A$2:$B$40,2,0),".00.","0001")</f>
        <v>390.08.00.00.0001</v>
      </c>
      <c r="AQ185" s="16" t="str">
        <f>CONCATENATE($B185,".",VLOOKUP(DA!AQ$1,REF!$A$2:$D$40,4,0),".",VLOOKUP(DA!AQ$1,REF!$A$2:$B$40,2,0),".00.","0001")</f>
        <v>390.00.00.00.0001</v>
      </c>
    </row>
    <row r="186" spans="1:43" ht="16.5" customHeight="1" x14ac:dyDescent="0.25">
      <c r="A186" s="21" t="s">
        <v>310</v>
      </c>
      <c r="B186" s="17" t="s">
        <v>449</v>
      </c>
      <c r="C186" s="17">
        <f t="shared" si="2"/>
        <v>391</v>
      </c>
      <c r="D186" s="21" t="s">
        <v>230</v>
      </c>
      <c r="E186" s="16" t="str">
        <f>CONCATENATE($B186,".",VLOOKUP(DA!E$1,REF!$A$2:$D$40,4,0),".",VLOOKUP(DA!E$1,REF!$A$2:$B$40,2,0),".00.","0001")</f>
        <v>391.08.26.00.0001</v>
      </c>
      <c r="F186" s="16" t="str">
        <f>CONCATENATE($B186,".",VLOOKUP(DA!F$1,REF!$A$2:$D$40,4,0),".",VLOOKUP(DA!F$1,REF!$A$2:$B$40,2,0),".00.","0001")</f>
        <v>391.03.10.00.0001</v>
      </c>
      <c r="G186" s="16" t="str">
        <f>CONCATENATE($B186,".",VLOOKUP(DA!G$1,REF!$A$2:$D$40,4,0),".",VLOOKUP(DA!G$1,REF!$A$2:$B$40,2,0),".00.","0001")</f>
        <v>391.07.17.00.0001</v>
      </c>
      <c r="H186" s="16" t="str">
        <f>CONCATENATE($B186,".",VLOOKUP(DA!H$1,REF!$A$2:$D$40,4,0),".",VLOOKUP(DA!H$1,REF!$A$2:$B$40,2,0),".00.","0001")</f>
        <v>391.01.04.00.0001</v>
      </c>
      <c r="I186" s="16" t="str">
        <f>CONCATENATE($B186,".",VLOOKUP(DA!I$1,REF!$A$2:$D$40,4,0),".",VLOOKUP(DA!I$1,REF!$A$2:$B$40,2,0),".00.","0001")</f>
        <v>391.07.16.00.0001</v>
      </c>
      <c r="J186" s="16" t="str">
        <f>CONCATENATE($B186,".",VLOOKUP(DA!J$1,REF!$A$2:$D$40,4,0),".",VLOOKUP(DA!J$1,REF!$A$2:$B$40,2,0),".00.","0001")</f>
        <v>391.06.31.00.0001</v>
      </c>
      <c r="K186" s="16" t="str">
        <f>CONCATENATE($B186,".",VLOOKUP(DA!K$1,REF!$A$2:$D$40,4,0),".",VLOOKUP(DA!K$1,REF!$A$2:$B$40,2,0),".00.","0001")</f>
        <v>391.06.22.00.0001</v>
      </c>
      <c r="L186" s="16" t="str">
        <f>CONCATENATE($B186,".",VLOOKUP(DA!L$1,REF!$A$2:$D$40,4,0),".",VLOOKUP(DA!L$1,REF!$A$2:$B$40,2,0),".00.","0001")</f>
        <v>391.01.03.00.0001</v>
      </c>
      <c r="M186" s="16" t="str">
        <f>CONCATENATE($B186,".",VLOOKUP(DA!M$1,REF!$A$2:$D$40,4,0),".",VLOOKUP(DA!M$1,REF!$A$2:$B$40,2,0),".00.","0001")</f>
        <v>391.06.28.00.0001</v>
      </c>
      <c r="N186" s="16" t="str">
        <f>CONCATENATE($B186,".",VLOOKUP(DA!N$1,REF!$A$2:$D$40,4,0),".",VLOOKUP(DA!N$1,REF!$A$2:$B$40,2,0),".00.","0001")</f>
        <v>391.08.13.00.0001</v>
      </c>
      <c r="O186" s="16" t="str">
        <f>CONCATENATE($B186,".",VLOOKUP(DA!O$1,REF!$A$2:$D$40,4,0),".",VLOOKUP(DA!O$1,REF!$A$2:$B$40,2,0),".00.","0001")</f>
        <v>391.06.24.00.0001</v>
      </c>
      <c r="P186" s="16" t="str">
        <f>CONCATENATE($B186,".",VLOOKUP(DA!P$1,REF!$A$2:$D$40,4,0),".",VLOOKUP(DA!P$1,REF!$A$2:$B$40,2,0),".00.","0001")</f>
        <v>391.06.27.00.0001</v>
      </c>
      <c r="Q186" s="16" t="str">
        <f>CONCATENATE($B186,".",VLOOKUP(DA!Q$1,REF!$A$2:$D$40,4,0),".",VLOOKUP(DA!Q$1,REF!$A$2:$B$40,2,0),".00.","0001")</f>
        <v>391.08.15.00.0001</v>
      </c>
      <c r="R186" s="16" t="str">
        <f>CONCATENATE($B186,".",VLOOKUP(DA!R$1,REF!$A$2:$D$40,4,0),".",VLOOKUP(DA!R$1,REF!$A$2:$B$40,2,0),".00.","0001")</f>
        <v>391.01.06.00.0001</v>
      </c>
      <c r="S186" s="16" t="str">
        <f>CONCATENATE($B186,".",VLOOKUP(DA!S$1,REF!$A$2:$D$40,4,0),".",VLOOKUP(DA!S$1,REF!$A$2:$B$40,2,0),".00.","0001")</f>
        <v>391.03.08.00.0001</v>
      </c>
      <c r="T186" s="16" t="str">
        <f>CONCATENATE($B186,".",VLOOKUP(DA!T$1,REF!$A$2:$D$40,4,0),".",VLOOKUP(DA!T$1,REF!$A$2:$B$40,2,0),".00.","0001")</f>
        <v>391.07.18.00.0001</v>
      </c>
      <c r="U186" s="16" t="str">
        <f>CONCATENATE($B186,".",VLOOKUP(DA!U$1,REF!$A$2:$D$40,4,0),".",VLOOKUP(DA!U$1,REF!$A$2:$B$40,2,0),".00.","0001")</f>
        <v>391.08.25.00.0001</v>
      </c>
      <c r="V186" s="16" t="str">
        <f>CONCATENATE($B186,".",VLOOKUP(DA!V$1,REF!$A$2:$D$40,4,0),".",VLOOKUP(DA!V$1,REF!$A$2:$B$40,2,0),".00.","0001")</f>
        <v>391.07.20.00.0001</v>
      </c>
      <c r="W186" s="16" t="str">
        <f>CONCATENATE($B186,".",VLOOKUP(DA!W$1,REF!$A$2:$D$40,4,0),".",VLOOKUP(DA!W$1,REF!$A$2:$B$40,2,0),".00.","0001")</f>
        <v>391.08.21.00.0001</v>
      </c>
      <c r="X186" s="16" t="str">
        <f>CONCATENATE($B186,".",VLOOKUP(DA!X$1,REF!$A$2:$D$40,4,0),".",VLOOKUP(DA!X$1,REF!$A$2:$B$40,2,0),".00.","0001")</f>
        <v>391.01.01.00.0001</v>
      </c>
      <c r="Y186" s="16" t="str">
        <f>CONCATENATE($B186,".",VLOOKUP(DA!Y$1,REF!$A$2:$D$40,4,0),".",VLOOKUP(DA!Y$1,REF!$A$2:$B$40,2,0),".00.","0001")</f>
        <v>391.03.11.00.0001</v>
      </c>
      <c r="Z186" s="16" t="str">
        <f>CONCATENATE($B186,".",VLOOKUP(DA!Z$1,REF!$A$2:$D$40,4,0),".",VLOOKUP(DA!Z$1,REF!$A$2:$B$40,2,0),".00.","0001")</f>
        <v>391.01.02.00.0001</v>
      </c>
      <c r="AA186" s="16" t="str">
        <f>CONCATENATE($B186,".",VLOOKUP(DA!AA$1,REF!$A$2:$D$40,4,0),".",VLOOKUP(DA!AA$1,REF!$A$2:$B$40,2,0),".00.","0001")</f>
        <v>391.01.05.00.0001</v>
      </c>
      <c r="AB186" s="16" t="str">
        <f>CONCATENATE($B186,".",VLOOKUP(DA!AB$1,REF!$A$2:$D$40,4,0),".",VLOOKUP(DA!AB$1,REF!$A$2:$B$40,2,0),".00.","0001")</f>
        <v>391.07.14.00.0001</v>
      </c>
      <c r="AC186" s="16" t="str">
        <f>CONCATENATE($B186,".",VLOOKUP(DA!AC$1,REF!$A$2:$D$40,4,0),".",VLOOKUP(DA!AC$1,REF!$A$2:$B$40,2,0),".00.","0001")</f>
        <v>391.06.30.00.0001</v>
      </c>
      <c r="AD186" s="16" t="str">
        <f>CONCATENATE($B186,".",VLOOKUP(DA!AD$1,REF!$A$2:$D$40,4,0),".",VLOOKUP(DA!AD$1,REF!$A$2:$B$40,2,0),".00.","0001")</f>
        <v>391.06.23.00.0001</v>
      </c>
      <c r="AE186" s="16" t="str">
        <f>CONCATENATE($B186,".",VLOOKUP(DA!AE$1,REF!$A$2:$D$40,4,0),".",VLOOKUP(DA!AE$1,REF!$A$2:$B$40,2,0),".00.","0001")</f>
        <v>391.08.32.00.0001</v>
      </c>
      <c r="AF186" s="16" t="str">
        <f>CONCATENATE($B186,".",VLOOKUP(DA!AF$1,REF!$A$2:$D$40,4,0),".",VLOOKUP(DA!AF$1,REF!$A$2:$B$40,2,0),".00.","0001")</f>
        <v>391.05.09.00.0001</v>
      </c>
      <c r="AG186" s="16" t="str">
        <f>CONCATENATE($B186,".",VLOOKUP(DA!AG$1,REF!$A$2:$D$40,4,0),".",VLOOKUP(DA!AG$1,REF!$A$2:$B$40,2,0),".00.","0001")</f>
        <v>391.07.19.00.0001</v>
      </c>
      <c r="AH186" s="16" t="str">
        <f>CONCATENATE($B186,".",VLOOKUP(DA!AH$1,REF!$A$2:$D$40,4,0),".",VLOOKUP(DA!AH$1,REF!$A$2:$B$40,2,0),".00.","0001")</f>
        <v>391.01.07.00.0001</v>
      </c>
      <c r="AI186" s="16" t="str">
        <f>CONCATENATE($B186,".",VLOOKUP(DA!AI$1,REF!$A$2:$D$40,4,0),".",VLOOKUP(DA!AI$1,REF!$A$2:$B$40,2,0),".00.","0001")</f>
        <v>391.08.12.00.0001</v>
      </c>
      <c r="AJ186" s="16" t="str">
        <f>CONCATENATE($B186,".",VLOOKUP(DA!AJ$1,REF!$A$2:$D$40,4,0),".",VLOOKUP(DA!AJ$1,REF!$A$2:$B$40,2,0),".00.","0001")</f>
        <v>391.08.29.00.0001</v>
      </c>
      <c r="AK186" s="16" t="str">
        <f>CONCATENATE($B186,".",VLOOKUP(DA!AK$1,REF!$A$2:$D$40,4,0),".",VLOOKUP(DA!AK$1,REF!$A$2:$B$40,2,0),".00.","0001")</f>
        <v>391.01.00.00.0001</v>
      </c>
      <c r="AL186" s="16" t="str">
        <f>CONCATENATE($B186,".",VLOOKUP(DA!AL$1,REF!$A$2:$D$40,4,0),".",VLOOKUP(DA!AL$1,REF!$A$2:$B$40,2,0),".00.","0001")</f>
        <v>391.03.00.00.0001</v>
      </c>
      <c r="AM186" s="16" t="str">
        <f>CONCATENATE($B186,".",VLOOKUP(DA!AM$1,REF!$A$2:$D$40,4,0),".",VLOOKUP(DA!AM$1,REF!$A$2:$B$40,2,0),".00.","0001")</f>
        <v>391.05.00.00.0001</v>
      </c>
      <c r="AN186" s="16" t="str">
        <f>CONCATENATE($B186,".",VLOOKUP(DA!AN$1,REF!$A$2:$D$40,4,0),".",VLOOKUP(DA!AN$1,REF!$A$2:$B$40,2,0),".00.","0001")</f>
        <v>391.06.00.00.0001</v>
      </c>
      <c r="AO186" s="16" t="str">
        <f>CONCATENATE($B186,".",VLOOKUP(DA!AO$1,REF!$A$2:$D$40,4,0),".",VLOOKUP(DA!AO$1,REF!$A$2:$B$40,2,0),".00.","0001")</f>
        <v>391.07.00.00.0001</v>
      </c>
      <c r="AP186" s="16" t="str">
        <f>CONCATENATE($B186,".",VLOOKUP(DA!AP$1,REF!$A$2:$D$40,4,0),".",VLOOKUP(DA!AP$1,REF!$A$2:$B$40,2,0),".00.","0001")</f>
        <v>391.08.00.00.0001</v>
      </c>
      <c r="AQ186" s="16" t="str">
        <f>CONCATENATE($B186,".",VLOOKUP(DA!AQ$1,REF!$A$2:$D$40,4,0),".",VLOOKUP(DA!AQ$1,REF!$A$2:$B$40,2,0),".00.","0001")</f>
        <v>391.00.00.00.0001</v>
      </c>
    </row>
    <row r="187" spans="1:43" ht="16.5" customHeight="1" x14ac:dyDescent="0.25">
      <c r="A187" s="21" t="s">
        <v>310</v>
      </c>
      <c r="B187" s="17" t="s">
        <v>450</v>
      </c>
      <c r="C187" s="17">
        <f t="shared" si="2"/>
        <v>392</v>
      </c>
      <c r="D187" s="21" t="s">
        <v>231</v>
      </c>
      <c r="E187" s="16" t="str">
        <f>CONCATENATE($B187,".",VLOOKUP(DA!E$1,REF!$A$2:$D$40,4,0),".",VLOOKUP(DA!E$1,REF!$A$2:$B$40,2,0),".00.","0001")</f>
        <v>392.08.26.00.0001</v>
      </c>
      <c r="F187" s="16" t="str">
        <f>CONCATENATE($B187,".",VLOOKUP(DA!F$1,REF!$A$2:$D$40,4,0),".",VLOOKUP(DA!F$1,REF!$A$2:$B$40,2,0),".00.","0001")</f>
        <v>392.03.10.00.0001</v>
      </c>
      <c r="G187" s="16" t="str">
        <f>CONCATENATE($B187,".",VLOOKUP(DA!G$1,REF!$A$2:$D$40,4,0),".",VLOOKUP(DA!G$1,REF!$A$2:$B$40,2,0),".00.","0001")</f>
        <v>392.07.17.00.0001</v>
      </c>
      <c r="H187" s="16" t="str">
        <f>CONCATENATE($B187,".",VLOOKUP(DA!H$1,REF!$A$2:$D$40,4,0),".",VLOOKUP(DA!H$1,REF!$A$2:$B$40,2,0),".00.","0001")</f>
        <v>392.01.04.00.0001</v>
      </c>
      <c r="I187" s="16" t="str">
        <f>CONCATENATE($B187,".",VLOOKUP(DA!I$1,REF!$A$2:$D$40,4,0),".",VLOOKUP(DA!I$1,REF!$A$2:$B$40,2,0),".00.","0001")</f>
        <v>392.07.16.00.0001</v>
      </c>
      <c r="J187" s="16" t="str">
        <f>CONCATENATE($B187,".",VLOOKUP(DA!J$1,REF!$A$2:$D$40,4,0),".",VLOOKUP(DA!J$1,REF!$A$2:$B$40,2,0),".00.","0001")</f>
        <v>392.06.31.00.0001</v>
      </c>
      <c r="K187" s="16" t="str">
        <f>CONCATENATE($B187,".",VLOOKUP(DA!K$1,REF!$A$2:$D$40,4,0),".",VLOOKUP(DA!K$1,REF!$A$2:$B$40,2,0),".00.","0001")</f>
        <v>392.06.22.00.0001</v>
      </c>
      <c r="L187" s="16" t="str">
        <f>CONCATENATE($B187,".",VLOOKUP(DA!L$1,REF!$A$2:$D$40,4,0),".",VLOOKUP(DA!L$1,REF!$A$2:$B$40,2,0),".00.","0001")</f>
        <v>392.01.03.00.0001</v>
      </c>
      <c r="M187" s="16" t="str">
        <f>CONCATENATE($B187,".",VLOOKUP(DA!M$1,REF!$A$2:$D$40,4,0),".",VLOOKUP(DA!M$1,REF!$A$2:$B$40,2,0),".00.","0001")</f>
        <v>392.06.28.00.0001</v>
      </c>
      <c r="N187" s="16" t="str">
        <f>CONCATENATE($B187,".",VLOOKUP(DA!N$1,REF!$A$2:$D$40,4,0),".",VLOOKUP(DA!N$1,REF!$A$2:$B$40,2,0),".00.","0001")</f>
        <v>392.08.13.00.0001</v>
      </c>
      <c r="O187" s="16" t="str">
        <f>CONCATENATE($B187,".",VLOOKUP(DA!O$1,REF!$A$2:$D$40,4,0),".",VLOOKUP(DA!O$1,REF!$A$2:$B$40,2,0),".00.","0001")</f>
        <v>392.06.24.00.0001</v>
      </c>
      <c r="P187" s="16" t="str">
        <f>CONCATENATE($B187,".",VLOOKUP(DA!P$1,REF!$A$2:$D$40,4,0),".",VLOOKUP(DA!P$1,REF!$A$2:$B$40,2,0),".00.","0001")</f>
        <v>392.06.27.00.0001</v>
      </c>
      <c r="Q187" s="16" t="str">
        <f>CONCATENATE($B187,".",VLOOKUP(DA!Q$1,REF!$A$2:$D$40,4,0),".",VLOOKUP(DA!Q$1,REF!$A$2:$B$40,2,0),".00.","0001")</f>
        <v>392.08.15.00.0001</v>
      </c>
      <c r="R187" s="16" t="str">
        <f>CONCATENATE($B187,".",VLOOKUP(DA!R$1,REF!$A$2:$D$40,4,0),".",VLOOKUP(DA!R$1,REF!$A$2:$B$40,2,0),".00.","0001")</f>
        <v>392.01.06.00.0001</v>
      </c>
      <c r="S187" s="16" t="str">
        <f>CONCATENATE($B187,".",VLOOKUP(DA!S$1,REF!$A$2:$D$40,4,0),".",VLOOKUP(DA!S$1,REF!$A$2:$B$40,2,0),".00.","0001")</f>
        <v>392.03.08.00.0001</v>
      </c>
      <c r="T187" s="16" t="str">
        <f>CONCATENATE($B187,".",VLOOKUP(DA!T$1,REF!$A$2:$D$40,4,0),".",VLOOKUP(DA!T$1,REF!$A$2:$B$40,2,0),".00.","0001")</f>
        <v>392.07.18.00.0001</v>
      </c>
      <c r="U187" s="16" t="str">
        <f>CONCATENATE($B187,".",VLOOKUP(DA!U$1,REF!$A$2:$D$40,4,0),".",VLOOKUP(DA!U$1,REF!$A$2:$B$40,2,0),".00.","0001")</f>
        <v>392.08.25.00.0001</v>
      </c>
      <c r="V187" s="16" t="str">
        <f>CONCATENATE($B187,".",VLOOKUP(DA!V$1,REF!$A$2:$D$40,4,0),".",VLOOKUP(DA!V$1,REF!$A$2:$B$40,2,0),".00.","0001")</f>
        <v>392.07.20.00.0001</v>
      </c>
      <c r="W187" s="16" t="str">
        <f>CONCATENATE($B187,".",VLOOKUP(DA!W$1,REF!$A$2:$D$40,4,0),".",VLOOKUP(DA!W$1,REF!$A$2:$B$40,2,0),".00.","0001")</f>
        <v>392.08.21.00.0001</v>
      </c>
      <c r="X187" s="16" t="str">
        <f>CONCATENATE($B187,".",VLOOKUP(DA!X$1,REF!$A$2:$D$40,4,0),".",VLOOKUP(DA!X$1,REF!$A$2:$B$40,2,0),".00.","0001")</f>
        <v>392.01.01.00.0001</v>
      </c>
      <c r="Y187" s="16" t="str">
        <f>CONCATENATE($B187,".",VLOOKUP(DA!Y$1,REF!$A$2:$D$40,4,0),".",VLOOKUP(DA!Y$1,REF!$A$2:$B$40,2,0),".00.","0001")</f>
        <v>392.03.11.00.0001</v>
      </c>
      <c r="Z187" s="16" t="str">
        <f>CONCATENATE($B187,".",VLOOKUP(DA!Z$1,REF!$A$2:$D$40,4,0),".",VLOOKUP(DA!Z$1,REF!$A$2:$B$40,2,0),".00.","0001")</f>
        <v>392.01.02.00.0001</v>
      </c>
      <c r="AA187" s="16" t="str">
        <f>CONCATENATE($B187,".",VLOOKUP(DA!AA$1,REF!$A$2:$D$40,4,0),".",VLOOKUP(DA!AA$1,REF!$A$2:$B$40,2,0),".00.","0001")</f>
        <v>392.01.05.00.0001</v>
      </c>
      <c r="AB187" s="16" t="str">
        <f>CONCATENATE($B187,".",VLOOKUP(DA!AB$1,REF!$A$2:$D$40,4,0),".",VLOOKUP(DA!AB$1,REF!$A$2:$B$40,2,0),".00.","0001")</f>
        <v>392.07.14.00.0001</v>
      </c>
      <c r="AC187" s="16" t="str">
        <f>CONCATENATE($B187,".",VLOOKUP(DA!AC$1,REF!$A$2:$D$40,4,0),".",VLOOKUP(DA!AC$1,REF!$A$2:$B$40,2,0),".00.","0001")</f>
        <v>392.06.30.00.0001</v>
      </c>
      <c r="AD187" s="16" t="str">
        <f>CONCATENATE($B187,".",VLOOKUP(DA!AD$1,REF!$A$2:$D$40,4,0),".",VLOOKUP(DA!AD$1,REF!$A$2:$B$40,2,0),".00.","0001")</f>
        <v>392.06.23.00.0001</v>
      </c>
      <c r="AE187" s="16" t="str">
        <f>CONCATENATE($B187,".",VLOOKUP(DA!AE$1,REF!$A$2:$D$40,4,0),".",VLOOKUP(DA!AE$1,REF!$A$2:$B$40,2,0),".00.","0001")</f>
        <v>392.08.32.00.0001</v>
      </c>
      <c r="AF187" s="16" t="str">
        <f>CONCATENATE($B187,".",VLOOKUP(DA!AF$1,REF!$A$2:$D$40,4,0),".",VLOOKUP(DA!AF$1,REF!$A$2:$B$40,2,0),".00.","0001")</f>
        <v>392.05.09.00.0001</v>
      </c>
      <c r="AG187" s="16" t="str">
        <f>CONCATENATE($B187,".",VLOOKUP(DA!AG$1,REF!$A$2:$D$40,4,0),".",VLOOKUP(DA!AG$1,REF!$A$2:$B$40,2,0),".00.","0001")</f>
        <v>392.07.19.00.0001</v>
      </c>
      <c r="AH187" s="16" t="str">
        <f>CONCATENATE($B187,".",VLOOKUP(DA!AH$1,REF!$A$2:$D$40,4,0),".",VLOOKUP(DA!AH$1,REF!$A$2:$B$40,2,0),".00.","0001")</f>
        <v>392.01.07.00.0001</v>
      </c>
      <c r="AI187" s="16" t="str">
        <f>CONCATENATE($B187,".",VLOOKUP(DA!AI$1,REF!$A$2:$D$40,4,0),".",VLOOKUP(DA!AI$1,REF!$A$2:$B$40,2,0),".00.","0001")</f>
        <v>392.08.12.00.0001</v>
      </c>
      <c r="AJ187" s="16" t="str">
        <f>CONCATENATE($B187,".",VLOOKUP(DA!AJ$1,REF!$A$2:$D$40,4,0),".",VLOOKUP(DA!AJ$1,REF!$A$2:$B$40,2,0),".00.","0001")</f>
        <v>392.08.29.00.0001</v>
      </c>
      <c r="AK187" s="16" t="str">
        <f>CONCATENATE($B187,".",VLOOKUP(DA!AK$1,REF!$A$2:$D$40,4,0),".",VLOOKUP(DA!AK$1,REF!$A$2:$B$40,2,0),".00.","0001")</f>
        <v>392.01.00.00.0001</v>
      </c>
      <c r="AL187" s="16" t="str">
        <f>CONCATENATE($B187,".",VLOOKUP(DA!AL$1,REF!$A$2:$D$40,4,0),".",VLOOKUP(DA!AL$1,REF!$A$2:$B$40,2,0),".00.","0001")</f>
        <v>392.03.00.00.0001</v>
      </c>
      <c r="AM187" s="16" t="str">
        <f>CONCATENATE($B187,".",VLOOKUP(DA!AM$1,REF!$A$2:$D$40,4,0),".",VLOOKUP(DA!AM$1,REF!$A$2:$B$40,2,0),".00.","0001")</f>
        <v>392.05.00.00.0001</v>
      </c>
      <c r="AN187" s="16" t="str">
        <f>CONCATENATE($B187,".",VLOOKUP(DA!AN$1,REF!$A$2:$D$40,4,0),".",VLOOKUP(DA!AN$1,REF!$A$2:$B$40,2,0),".00.","0001")</f>
        <v>392.06.00.00.0001</v>
      </c>
      <c r="AO187" s="16" t="str">
        <f>CONCATENATE($B187,".",VLOOKUP(DA!AO$1,REF!$A$2:$D$40,4,0),".",VLOOKUP(DA!AO$1,REF!$A$2:$B$40,2,0),".00.","0001")</f>
        <v>392.07.00.00.0001</v>
      </c>
      <c r="AP187" s="16" t="str">
        <f>CONCATENATE($B187,".",VLOOKUP(DA!AP$1,REF!$A$2:$D$40,4,0),".",VLOOKUP(DA!AP$1,REF!$A$2:$B$40,2,0),".00.","0001")</f>
        <v>392.08.00.00.0001</v>
      </c>
      <c r="AQ187" s="16" t="str">
        <f>CONCATENATE($B187,".",VLOOKUP(DA!AQ$1,REF!$A$2:$D$40,4,0),".",VLOOKUP(DA!AQ$1,REF!$A$2:$B$40,2,0),".00.","0001")</f>
        <v>392.00.00.00.0001</v>
      </c>
    </row>
    <row r="188" spans="1:43" ht="16.5" customHeight="1" x14ac:dyDescent="0.25">
      <c r="A188" s="21" t="s">
        <v>310</v>
      </c>
      <c r="B188" s="17" t="s">
        <v>451</v>
      </c>
      <c r="C188" s="17">
        <f t="shared" si="2"/>
        <v>393</v>
      </c>
      <c r="D188" s="21" t="s">
        <v>232</v>
      </c>
      <c r="E188" s="16" t="str">
        <f>CONCATENATE($B188,".",VLOOKUP(DA!E$1,REF!$A$2:$D$40,4,0),".",VLOOKUP(DA!E$1,REF!$A$2:$B$40,2,0),".00.","0001")</f>
        <v>393.08.26.00.0001</v>
      </c>
      <c r="F188" s="16" t="str">
        <f>CONCATENATE($B188,".",VLOOKUP(DA!F$1,REF!$A$2:$D$40,4,0),".",VLOOKUP(DA!F$1,REF!$A$2:$B$40,2,0),".00.","0001")</f>
        <v>393.03.10.00.0001</v>
      </c>
      <c r="G188" s="16" t="str">
        <f>CONCATENATE($B188,".",VLOOKUP(DA!G$1,REF!$A$2:$D$40,4,0),".",VLOOKUP(DA!G$1,REF!$A$2:$B$40,2,0),".00.","0001")</f>
        <v>393.07.17.00.0001</v>
      </c>
      <c r="H188" s="16" t="str">
        <f>CONCATENATE($B188,".",VLOOKUP(DA!H$1,REF!$A$2:$D$40,4,0),".",VLOOKUP(DA!H$1,REF!$A$2:$B$40,2,0),".00.","0001")</f>
        <v>393.01.04.00.0001</v>
      </c>
      <c r="I188" s="16" t="str">
        <f>CONCATENATE($B188,".",VLOOKUP(DA!I$1,REF!$A$2:$D$40,4,0),".",VLOOKUP(DA!I$1,REF!$A$2:$B$40,2,0),".00.","0001")</f>
        <v>393.07.16.00.0001</v>
      </c>
      <c r="J188" s="16" t="str">
        <f>CONCATENATE($B188,".",VLOOKUP(DA!J$1,REF!$A$2:$D$40,4,0),".",VLOOKUP(DA!J$1,REF!$A$2:$B$40,2,0),".00.","0001")</f>
        <v>393.06.31.00.0001</v>
      </c>
      <c r="K188" s="16" t="str">
        <f>CONCATENATE($B188,".",VLOOKUP(DA!K$1,REF!$A$2:$D$40,4,0),".",VLOOKUP(DA!K$1,REF!$A$2:$B$40,2,0),".00.","0001")</f>
        <v>393.06.22.00.0001</v>
      </c>
      <c r="L188" s="16" t="str">
        <f>CONCATENATE($B188,".",VLOOKUP(DA!L$1,REF!$A$2:$D$40,4,0),".",VLOOKUP(DA!L$1,REF!$A$2:$B$40,2,0),".00.","0001")</f>
        <v>393.01.03.00.0001</v>
      </c>
      <c r="M188" s="16" t="str">
        <f>CONCATENATE($B188,".",VLOOKUP(DA!M$1,REF!$A$2:$D$40,4,0),".",VLOOKUP(DA!M$1,REF!$A$2:$B$40,2,0),".00.","0001")</f>
        <v>393.06.28.00.0001</v>
      </c>
      <c r="N188" s="16" t="str">
        <f>CONCATENATE($B188,".",VLOOKUP(DA!N$1,REF!$A$2:$D$40,4,0),".",VLOOKUP(DA!N$1,REF!$A$2:$B$40,2,0),".00.","0001")</f>
        <v>393.08.13.00.0001</v>
      </c>
      <c r="O188" s="16" t="str">
        <f>CONCATENATE($B188,".",VLOOKUP(DA!O$1,REF!$A$2:$D$40,4,0),".",VLOOKUP(DA!O$1,REF!$A$2:$B$40,2,0),".00.","0001")</f>
        <v>393.06.24.00.0001</v>
      </c>
      <c r="P188" s="16" t="str">
        <f>CONCATENATE($B188,".",VLOOKUP(DA!P$1,REF!$A$2:$D$40,4,0),".",VLOOKUP(DA!P$1,REF!$A$2:$B$40,2,0),".00.","0001")</f>
        <v>393.06.27.00.0001</v>
      </c>
      <c r="Q188" s="16" t="str">
        <f>CONCATENATE($B188,".",VLOOKUP(DA!Q$1,REF!$A$2:$D$40,4,0),".",VLOOKUP(DA!Q$1,REF!$A$2:$B$40,2,0),".00.","0001")</f>
        <v>393.08.15.00.0001</v>
      </c>
      <c r="R188" s="16" t="str">
        <f>CONCATENATE($B188,".",VLOOKUP(DA!R$1,REF!$A$2:$D$40,4,0),".",VLOOKUP(DA!R$1,REF!$A$2:$B$40,2,0),".00.","0001")</f>
        <v>393.01.06.00.0001</v>
      </c>
      <c r="S188" s="16" t="str">
        <f>CONCATENATE($B188,".",VLOOKUP(DA!S$1,REF!$A$2:$D$40,4,0),".",VLOOKUP(DA!S$1,REF!$A$2:$B$40,2,0),".00.","0001")</f>
        <v>393.03.08.00.0001</v>
      </c>
      <c r="T188" s="16" t="str">
        <f>CONCATENATE($B188,".",VLOOKUP(DA!T$1,REF!$A$2:$D$40,4,0),".",VLOOKUP(DA!T$1,REF!$A$2:$B$40,2,0),".00.","0001")</f>
        <v>393.07.18.00.0001</v>
      </c>
      <c r="U188" s="16" t="str">
        <f>CONCATENATE($B188,".",VLOOKUP(DA!U$1,REF!$A$2:$D$40,4,0),".",VLOOKUP(DA!U$1,REF!$A$2:$B$40,2,0),".00.","0001")</f>
        <v>393.08.25.00.0001</v>
      </c>
      <c r="V188" s="16" t="str">
        <f>CONCATENATE($B188,".",VLOOKUP(DA!V$1,REF!$A$2:$D$40,4,0),".",VLOOKUP(DA!V$1,REF!$A$2:$B$40,2,0),".00.","0001")</f>
        <v>393.07.20.00.0001</v>
      </c>
      <c r="W188" s="16" t="str">
        <f>CONCATENATE($B188,".",VLOOKUP(DA!W$1,REF!$A$2:$D$40,4,0),".",VLOOKUP(DA!W$1,REF!$A$2:$B$40,2,0),".00.","0001")</f>
        <v>393.08.21.00.0001</v>
      </c>
      <c r="X188" s="16" t="str">
        <f>CONCATENATE($B188,".",VLOOKUP(DA!X$1,REF!$A$2:$D$40,4,0),".",VLOOKUP(DA!X$1,REF!$A$2:$B$40,2,0),".00.","0001")</f>
        <v>393.01.01.00.0001</v>
      </c>
      <c r="Y188" s="16" t="str">
        <f>CONCATENATE($B188,".",VLOOKUP(DA!Y$1,REF!$A$2:$D$40,4,0),".",VLOOKUP(DA!Y$1,REF!$A$2:$B$40,2,0),".00.","0001")</f>
        <v>393.03.11.00.0001</v>
      </c>
      <c r="Z188" s="16" t="str">
        <f>CONCATENATE($B188,".",VLOOKUP(DA!Z$1,REF!$A$2:$D$40,4,0),".",VLOOKUP(DA!Z$1,REF!$A$2:$B$40,2,0),".00.","0001")</f>
        <v>393.01.02.00.0001</v>
      </c>
      <c r="AA188" s="16" t="str">
        <f>CONCATENATE($B188,".",VLOOKUP(DA!AA$1,REF!$A$2:$D$40,4,0),".",VLOOKUP(DA!AA$1,REF!$A$2:$B$40,2,0),".00.","0001")</f>
        <v>393.01.05.00.0001</v>
      </c>
      <c r="AB188" s="16" t="str">
        <f>CONCATENATE($B188,".",VLOOKUP(DA!AB$1,REF!$A$2:$D$40,4,0),".",VLOOKUP(DA!AB$1,REF!$A$2:$B$40,2,0),".00.","0001")</f>
        <v>393.07.14.00.0001</v>
      </c>
      <c r="AC188" s="16" t="str">
        <f>CONCATENATE($B188,".",VLOOKUP(DA!AC$1,REF!$A$2:$D$40,4,0),".",VLOOKUP(DA!AC$1,REF!$A$2:$B$40,2,0),".00.","0001")</f>
        <v>393.06.30.00.0001</v>
      </c>
      <c r="AD188" s="16" t="str">
        <f>CONCATENATE($B188,".",VLOOKUP(DA!AD$1,REF!$A$2:$D$40,4,0),".",VLOOKUP(DA!AD$1,REF!$A$2:$B$40,2,0),".00.","0001")</f>
        <v>393.06.23.00.0001</v>
      </c>
      <c r="AE188" s="16" t="str">
        <f>CONCATENATE($B188,".",VLOOKUP(DA!AE$1,REF!$A$2:$D$40,4,0),".",VLOOKUP(DA!AE$1,REF!$A$2:$B$40,2,0),".00.","0001")</f>
        <v>393.08.32.00.0001</v>
      </c>
      <c r="AF188" s="16" t="str">
        <f>CONCATENATE($B188,".",VLOOKUP(DA!AF$1,REF!$A$2:$D$40,4,0),".",VLOOKUP(DA!AF$1,REF!$A$2:$B$40,2,0),".00.","0001")</f>
        <v>393.05.09.00.0001</v>
      </c>
      <c r="AG188" s="16" t="str">
        <f>CONCATENATE($B188,".",VLOOKUP(DA!AG$1,REF!$A$2:$D$40,4,0),".",VLOOKUP(DA!AG$1,REF!$A$2:$B$40,2,0),".00.","0001")</f>
        <v>393.07.19.00.0001</v>
      </c>
      <c r="AH188" s="16" t="str">
        <f>CONCATENATE($B188,".",VLOOKUP(DA!AH$1,REF!$A$2:$D$40,4,0),".",VLOOKUP(DA!AH$1,REF!$A$2:$B$40,2,0),".00.","0001")</f>
        <v>393.01.07.00.0001</v>
      </c>
      <c r="AI188" s="16" t="str">
        <f>CONCATENATE($B188,".",VLOOKUP(DA!AI$1,REF!$A$2:$D$40,4,0),".",VLOOKUP(DA!AI$1,REF!$A$2:$B$40,2,0),".00.","0001")</f>
        <v>393.08.12.00.0001</v>
      </c>
      <c r="AJ188" s="16" t="str">
        <f>CONCATENATE($B188,".",VLOOKUP(DA!AJ$1,REF!$A$2:$D$40,4,0),".",VLOOKUP(DA!AJ$1,REF!$A$2:$B$40,2,0),".00.","0001")</f>
        <v>393.08.29.00.0001</v>
      </c>
      <c r="AK188" s="16" t="str">
        <f>CONCATENATE($B188,".",VLOOKUP(DA!AK$1,REF!$A$2:$D$40,4,0),".",VLOOKUP(DA!AK$1,REF!$A$2:$B$40,2,0),".00.","0001")</f>
        <v>393.01.00.00.0001</v>
      </c>
      <c r="AL188" s="16" t="str">
        <f>CONCATENATE($B188,".",VLOOKUP(DA!AL$1,REF!$A$2:$D$40,4,0),".",VLOOKUP(DA!AL$1,REF!$A$2:$B$40,2,0),".00.","0001")</f>
        <v>393.03.00.00.0001</v>
      </c>
      <c r="AM188" s="16" t="str">
        <f>CONCATENATE($B188,".",VLOOKUP(DA!AM$1,REF!$A$2:$D$40,4,0),".",VLOOKUP(DA!AM$1,REF!$A$2:$B$40,2,0),".00.","0001")</f>
        <v>393.05.00.00.0001</v>
      </c>
      <c r="AN188" s="16" t="str">
        <f>CONCATENATE($B188,".",VLOOKUP(DA!AN$1,REF!$A$2:$D$40,4,0),".",VLOOKUP(DA!AN$1,REF!$A$2:$B$40,2,0),".00.","0001")</f>
        <v>393.06.00.00.0001</v>
      </c>
      <c r="AO188" s="16" t="str">
        <f>CONCATENATE($B188,".",VLOOKUP(DA!AO$1,REF!$A$2:$D$40,4,0),".",VLOOKUP(DA!AO$1,REF!$A$2:$B$40,2,0),".00.","0001")</f>
        <v>393.07.00.00.0001</v>
      </c>
      <c r="AP188" s="16" t="str">
        <f>CONCATENATE($B188,".",VLOOKUP(DA!AP$1,REF!$A$2:$D$40,4,0),".",VLOOKUP(DA!AP$1,REF!$A$2:$B$40,2,0),".00.","0001")</f>
        <v>393.08.00.00.0001</v>
      </c>
      <c r="AQ188" s="16" t="str">
        <f>CONCATENATE($B188,".",VLOOKUP(DA!AQ$1,REF!$A$2:$D$40,4,0),".",VLOOKUP(DA!AQ$1,REF!$A$2:$B$40,2,0),".00.","0001")</f>
        <v>393.00.00.00.0001</v>
      </c>
    </row>
    <row r="189" spans="1:43" ht="16.5" customHeight="1" x14ac:dyDescent="0.25">
      <c r="A189" s="21" t="s">
        <v>310</v>
      </c>
      <c r="B189" s="17" t="s">
        <v>452</v>
      </c>
      <c r="C189" s="17">
        <f t="shared" si="2"/>
        <v>394</v>
      </c>
      <c r="D189" s="21" t="s">
        <v>233</v>
      </c>
      <c r="E189" s="16" t="str">
        <f>CONCATENATE($B189,".",VLOOKUP(DA!E$1,REF!$A$2:$D$40,4,0),".",VLOOKUP(DA!E$1,REF!$A$2:$B$40,2,0),".00.","0001")</f>
        <v>394.08.26.00.0001</v>
      </c>
      <c r="F189" s="16" t="str">
        <f>CONCATENATE($B189,".",VLOOKUP(DA!F$1,REF!$A$2:$D$40,4,0),".",VLOOKUP(DA!F$1,REF!$A$2:$B$40,2,0),".00.","0001")</f>
        <v>394.03.10.00.0001</v>
      </c>
      <c r="G189" s="16" t="str">
        <f>CONCATENATE($B189,".",VLOOKUP(DA!G$1,REF!$A$2:$D$40,4,0),".",VLOOKUP(DA!G$1,REF!$A$2:$B$40,2,0),".00.","0001")</f>
        <v>394.07.17.00.0001</v>
      </c>
      <c r="H189" s="16" t="str">
        <f>CONCATENATE($B189,".",VLOOKUP(DA!H$1,REF!$A$2:$D$40,4,0),".",VLOOKUP(DA!H$1,REF!$A$2:$B$40,2,0),".00.","0001")</f>
        <v>394.01.04.00.0001</v>
      </c>
      <c r="I189" s="16" t="str">
        <f>CONCATENATE($B189,".",VLOOKUP(DA!I$1,REF!$A$2:$D$40,4,0),".",VLOOKUP(DA!I$1,REF!$A$2:$B$40,2,0),".00.","0001")</f>
        <v>394.07.16.00.0001</v>
      </c>
      <c r="J189" s="16" t="str">
        <f>CONCATENATE($B189,".",VLOOKUP(DA!J$1,REF!$A$2:$D$40,4,0),".",VLOOKUP(DA!J$1,REF!$A$2:$B$40,2,0),".00.","0001")</f>
        <v>394.06.31.00.0001</v>
      </c>
      <c r="K189" s="16" t="str">
        <f>CONCATENATE($B189,".",VLOOKUP(DA!K$1,REF!$A$2:$D$40,4,0),".",VLOOKUP(DA!K$1,REF!$A$2:$B$40,2,0),".00.","0001")</f>
        <v>394.06.22.00.0001</v>
      </c>
      <c r="L189" s="16" t="str">
        <f>CONCATENATE($B189,".",VLOOKUP(DA!L$1,REF!$A$2:$D$40,4,0),".",VLOOKUP(DA!L$1,REF!$A$2:$B$40,2,0),".00.","0001")</f>
        <v>394.01.03.00.0001</v>
      </c>
      <c r="M189" s="16" t="str">
        <f>CONCATENATE($B189,".",VLOOKUP(DA!M$1,REF!$A$2:$D$40,4,0),".",VLOOKUP(DA!M$1,REF!$A$2:$B$40,2,0),".00.","0001")</f>
        <v>394.06.28.00.0001</v>
      </c>
      <c r="N189" s="16" t="str">
        <f>CONCATENATE($B189,".",VLOOKUP(DA!N$1,REF!$A$2:$D$40,4,0),".",VLOOKUP(DA!N$1,REF!$A$2:$B$40,2,0),".00.","0001")</f>
        <v>394.08.13.00.0001</v>
      </c>
      <c r="O189" s="16" t="str">
        <f>CONCATENATE($B189,".",VLOOKUP(DA!O$1,REF!$A$2:$D$40,4,0),".",VLOOKUP(DA!O$1,REF!$A$2:$B$40,2,0),".00.","0001")</f>
        <v>394.06.24.00.0001</v>
      </c>
      <c r="P189" s="16" t="str">
        <f>CONCATENATE($B189,".",VLOOKUP(DA!P$1,REF!$A$2:$D$40,4,0),".",VLOOKUP(DA!P$1,REF!$A$2:$B$40,2,0),".00.","0001")</f>
        <v>394.06.27.00.0001</v>
      </c>
      <c r="Q189" s="16" t="str">
        <f>CONCATENATE($B189,".",VLOOKUP(DA!Q$1,REF!$A$2:$D$40,4,0),".",VLOOKUP(DA!Q$1,REF!$A$2:$B$40,2,0),".00.","0001")</f>
        <v>394.08.15.00.0001</v>
      </c>
      <c r="R189" s="16" t="str">
        <f>CONCATENATE($B189,".",VLOOKUP(DA!R$1,REF!$A$2:$D$40,4,0),".",VLOOKUP(DA!R$1,REF!$A$2:$B$40,2,0),".00.","0001")</f>
        <v>394.01.06.00.0001</v>
      </c>
      <c r="S189" s="16" t="str">
        <f>CONCATENATE($B189,".",VLOOKUP(DA!S$1,REF!$A$2:$D$40,4,0),".",VLOOKUP(DA!S$1,REF!$A$2:$B$40,2,0),".00.","0001")</f>
        <v>394.03.08.00.0001</v>
      </c>
      <c r="T189" s="16" t="str">
        <f>CONCATENATE($B189,".",VLOOKUP(DA!T$1,REF!$A$2:$D$40,4,0),".",VLOOKUP(DA!T$1,REF!$A$2:$B$40,2,0),".00.","0001")</f>
        <v>394.07.18.00.0001</v>
      </c>
      <c r="U189" s="16" t="str">
        <f>CONCATENATE($B189,".",VLOOKUP(DA!U$1,REF!$A$2:$D$40,4,0),".",VLOOKUP(DA!U$1,REF!$A$2:$B$40,2,0),".00.","0001")</f>
        <v>394.08.25.00.0001</v>
      </c>
      <c r="V189" s="16" t="str">
        <f>CONCATENATE($B189,".",VLOOKUP(DA!V$1,REF!$A$2:$D$40,4,0),".",VLOOKUP(DA!V$1,REF!$A$2:$B$40,2,0),".00.","0001")</f>
        <v>394.07.20.00.0001</v>
      </c>
      <c r="W189" s="16" t="str">
        <f>CONCATENATE($B189,".",VLOOKUP(DA!W$1,REF!$A$2:$D$40,4,0),".",VLOOKUP(DA!W$1,REF!$A$2:$B$40,2,0),".00.","0001")</f>
        <v>394.08.21.00.0001</v>
      </c>
      <c r="X189" s="16" t="str">
        <f>CONCATENATE($B189,".",VLOOKUP(DA!X$1,REF!$A$2:$D$40,4,0),".",VLOOKUP(DA!X$1,REF!$A$2:$B$40,2,0),".00.","0001")</f>
        <v>394.01.01.00.0001</v>
      </c>
      <c r="Y189" s="16" t="str">
        <f>CONCATENATE($B189,".",VLOOKUP(DA!Y$1,REF!$A$2:$D$40,4,0),".",VLOOKUP(DA!Y$1,REF!$A$2:$B$40,2,0),".00.","0001")</f>
        <v>394.03.11.00.0001</v>
      </c>
      <c r="Z189" s="16" t="str">
        <f>CONCATENATE($B189,".",VLOOKUP(DA!Z$1,REF!$A$2:$D$40,4,0),".",VLOOKUP(DA!Z$1,REF!$A$2:$B$40,2,0),".00.","0001")</f>
        <v>394.01.02.00.0001</v>
      </c>
      <c r="AA189" s="16" t="str">
        <f>CONCATENATE($B189,".",VLOOKUP(DA!AA$1,REF!$A$2:$D$40,4,0),".",VLOOKUP(DA!AA$1,REF!$A$2:$B$40,2,0),".00.","0001")</f>
        <v>394.01.05.00.0001</v>
      </c>
      <c r="AB189" s="16" t="str">
        <f>CONCATENATE($B189,".",VLOOKUP(DA!AB$1,REF!$A$2:$D$40,4,0),".",VLOOKUP(DA!AB$1,REF!$A$2:$B$40,2,0),".00.","0001")</f>
        <v>394.07.14.00.0001</v>
      </c>
      <c r="AC189" s="16" t="str">
        <f>CONCATENATE($B189,".",VLOOKUP(DA!AC$1,REF!$A$2:$D$40,4,0),".",VLOOKUP(DA!AC$1,REF!$A$2:$B$40,2,0),".00.","0001")</f>
        <v>394.06.30.00.0001</v>
      </c>
      <c r="AD189" s="16" t="str">
        <f>CONCATENATE($B189,".",VLOOKUP(DA!AD$1,REF!$A$2:$D$40,4,0),".",VLOOKUP(DA!AD$1,REF!$A$2:$B$40,2,0),".00.","0001")</f>
        <v>394.06.23.00.0001</v>
      </c>
      <c r="AE189" s="16" t="str">
        <f>CONCATENATE($B189,".",VLOOKUP(DA!AE$1,REF!$A$2:$D$40,4,0),".",VLOOKUP(DA!AE$1,REF!$A$2:$B$40,2,0),".00.","0001")</f>
        <v>394.08.32.00.0001</v>
      </c>
      <c r="AF189" s="16" t="str">
        <f>CONCATENATE($B189,".",VLOOKUP(DA!AF$1,REF!$A$2:$D$40,4,0),".",VLOOKUP(DA!AF$1,REF!$A$2:$B$40,2,0),".00.","0001")</f>
        <v>394.05.09.00.0001</v>
      </c>
      <c r="AG189" s="16" t="str">
        <f>CONCATENATE($B189,".",VLOOKUP(DA!AG$1,REF!$A$2:$D$40,4,0),".",VLOOKUP(DA!AG$1,REF!$A$2:$B$40,2,0),".00.","0001")</f>
        <v>394.07.19.00.0001</v>
      </c>
      <c r="AH189" s="16" t="str">
        <f>CONCATENATE($B189,".",VLOOKUP(DA!AH$1,REF!$A$2:$D$40,4,0),".",VLOOKUP(DA!AH$1,REF!$A$2:$B$40,2,0),".00.","0001")</f>
        <v>394.01.07.00.0001</v>
      </c>
      <c r="AI189" s="16" t="str">
        <f>CONCATENATE($B189,".",VLOOKUP(DA!AI$1,REF!$A$2:$D$40,4,0),".",VLOOKUP(DA!AI$1,REF!$A$2:$B$40,2,0),".00.","0001")</f>
        <v>394.08.12.00.0001</v>
      </c>
      <c r="AJ189" s="16" t="str">
        <f>CONCATENATE($B189,".",VLOOKUP(DA!AJ$1,REF!$A$2:$D$40,4,0),".",VLOOKUP(DA!AJ$1,REF!$A$2:$B$40,2,0),".00.","0001")</f>
        <v>394.08.29.00.0001</v>
      </c>
      <c r="AK189" s="16" t="str">
        <f>CONCATENATE($B189,".",VLOOKUP(DA!AK$1,REF!$A$2:$D$40,4,0),".",VLOOKUP(DA!AK$1,REF!$A$2:$B$40,2,0),".00.","0001")</f>
        <v>394.01.00.00.0001</v>
      </c>
      <c r="AL189" s="16" t="str">
        <f>CONCATENATE($B189,".",VLOOKUP(DA!AL$1,REF!$A$2:$D$40,4,0),".",VLOOKUP(DA!AL$1,REF!$A$2:$B$40,2,0),".00.","0001")</f>
        <v>394.03.00.00.0001</v>
      </c>
      <c r="AM189" s="16" t="str">
        <f>CONCATENATE($B189,".",VLOOKUP(DA!AM$1,REF!$A$2:$D$40,4,0),".",VLOOKUP(DA!AM$1,REF!$A$2:$B$40,2,0),".00.","0001")</f>
        <v>394.05.00.00.0001</v>
      </c>
      <c r="AN189" s="16" t="str">
        <f>CONCATENATE($B189,".",VLOOKUP(DA!AN$1,REF!$A$2:$D$40,4,0),".",VLOOKUP(DA!AN$1,REF!$A$2:$B$40,2,0),".00.","0001")</f>
        <v>394.06.00.00.0001</v>
      </c>
      <c r="AO189" s="16" t="str">
        <f>CONCATENATE($B189,".",VLOOKUP(DA!AO$1,REF!$A$2:$D$40,4,0),".",VLOOKUP(DA!AO$1,REF!$A$2:$B$40,2,0),".00.","0001")</f>
        <v>394.07.00.00.0001</v>
      </c>
      <c r="AP189" s="16" t="str">
        <f>CONCATENATE($B189,".",VLOOKUP(DA!AP$1,REF!$A$2:$D$40,4,0),".",VLOOKUP(DA!AP$1,REF!$A$2:$B$40,2,0),".00.","0001")</f>
        <v>394.08.00.00.0001</v>
      </c>
      <c r="AQ189" s="16" t="str">
        <f>CONCATENATE($B189,".",VLOOKUP(DA!AQ$1,REF!$A$2:$D$40,4,0),".",VLOOKUP(DA!AQ$1,REF!$A$2:$B$40,2,0),".00.","0001")</f>
        <v>394.00.00.00.0001</v>
      </c>
    </row>
    <row r="190" spans="1:43" ht="16.5" customHeight="1" x14ac:dyDescent="0.25">
      <c r="A190" s="21" t="s">
        <v>310</v>
      </c>
      <c r="B190" s="17" t="s">
        <v>453</v>
      </c>
      <c r="C190" s="17">
        <f t="shared" si="2"/>
        <v>395</v>
      </c>
      <c r="D190" s="21" t="s">
        <v>234</v>
      </c>
      <c r="E190" s="16" t="str">
        <f>CONCATENATE($B190,".",VLOOKUP(DA!E$1,REF!$A$2:$D$40,4,0),".",VLOOKUP(DA!E$1,REF!$A$2:$B$40,2,0),".00.","0001")</f>
        <v>395.08.26.00.0001</v>
      </c>
      <c r="F190" s="16" t="str">
        <f>CONCATENATE($B190,".",VLOOKUP(DA!F$1,REF!$A$2:$D$40,4,0),".",VLOOKUP(DA!F$1,REF!$A$2:$B$40,2,0),".00.","0001")</f>
        <v>395.03.10.00.0001</v>
      </c>
      <c r="G190" s="16" t="str">
        <f>CONCATENATE($B190,".",VLOOKUP(DA!G$1,REF!$A$2:$D$40,4,0),".",VLOOKUP(DA!G$1,REF!$A$2:$B$40,2,0),".00.","0001")</f>
        <v>395.07.17.00.0001</v>
      </c>
      <c r="H190" s="16" t="str">
        <f>CONCATENATE($B190,".",VLOOKUP(DA!H$1,REF!$A$2:$D$40,4,0),".",VLOOKUP(DA!H$1,REF!$A$2:$B$40,2,0),".00.","0001")</f>
        <v>395.01.04.00.0001</v>
      </c>
      <c r="I190" s="16" t="str">
        <f>CONCATENATE($B190,".",VLOOKUP(DA!I$1,REF!$A$2:$D$40,4,0),".",VLOOKUP(DA!I$1,REF!$A$2:$B$40,2,0),".00.","0001")</f>
        <v>395.07.16.00.0001</v>
      </c>
      <c r="J190" s="16" t="str">
        <f>CONCATENATE($B190,".",VLOOKUP(DA!J$1,REF!$A$2:$D$40,4,0),".",VLOOKUP(DA!J$1,REF!$A$2:$B$40,2,0),".00.","0001")</f>
        <v>395.06.31.00.0001</v>
      </c>
      <c r="K190" s="16" t="str">
        <f>CONCATENATE($B190,".",VLOOKUP(DA!K$1,REF!$A$2:$D$40,4,0),".",VLOOKUP(DA!K$1,REF!$A$2:$B$40,2,0),".00.","0001")</f>
        <v>395.06.22.00.0001</v>
      </c>
      <c r="L190" s="16" t="str">
        <f>CONCATENATE($B190,".",VLOOKUP(DA!L$1,REF!$A$2:$D$40,4,0),".",VLOOKUP(DA!L$1,REF!$A$2:$B$40,2,0),".00.","0001")</f>
        <v>395.01.03.00.0001</v>
      </c>
      <c r="M190" s="16" t="str">
        <f>CONCATENATE($B190,".",VLOOKUP(DA!M$1,REF!$A$2:$D$40,4,0),".",VLOOKUP(DA!M$1,REF!$A$2:$B$40,2,0),".00.","0001")</f>
        <v>395.06.28.00.0001</v>
      </c>
      <c r="N190" s="16" t="str">
        <f>CONCATENATE($B190,".",VLOOKUP(DA!N$1,REF!$A$2:$D$40,4,0),".",VLOOKUP(DA!N$1,REF!$A$2:$B$40,2,0),".00.","0001")</f>
        <v>395.08.13.00.0001</v>
      </c>
      <c r="O190" s="16" t="str">
        <f>CONCATENATE($B190,".",VLOOKUP(DA!O$1,REF!$A$2:$D$40,4,0),".",VLOOKUP(DA!O$1,REF!$A$2:$B$40,2,0),".00.","0001")</f>
        <v>395.06.24.00.0001</v>
      </c>
      <c r="P190" s="16" t="str">
        <f>CONCATENATE($B190,".",VLOOKUP(DA!P$1,REF!$A$2:$D$40,4,0),".",VLOOKUP(DA!P$1,REF!$A$2:$B$40,2,0),".00.","0001")</f>
        <v>395.06.27.00.0001</v>
      </c>
      <c r="Q190" s="16" t="str">
        <f>CONCATENATE($B190,".",VLOOKUP(DA!Q$1,REF!$A$2:$D$40,4,0),".",VLOOKUP(DA!Q$1,REF!$A$2:$B$40,2,0),".00.","0001")</f>
        <v>395.08.15.00.0001</v>
      </c>
      <c r="R190" s="16" t="str">
        <f>CONCATENATE($B190,".",VLOOKUP(DA!R$1,REF!$A$2:$D$40,4,0),".",VLOOKUP(DA!R$1,REF!$A$2:$B$40,2,0),".00.","0001")</f>
        <v>395.01.06.00.0001</v>
      </c>
      <c r="S190" s="16" t="str">
        <f>CONCATENATE($B190,".",VLOOKUP(DA!S$1,REF!$A$2:$D$40,4,0),".",VLOOKUP(DA!S$1,REF!$A$2:$B$40,2,0),".00.","0001")</f>
        <v>395.03.08.00.0001</v>
      </c>
      <c r="T190" s="16" t="str">
        <f>CONCATENATE($B190,".",VLOOKUP(DA!T$1,REF!$A$2:$D$40,4,0),".",VLOOKUP(DA!T$1,REF!$A$2:$B$40,2,0),".00.","0001")</f>
        <v>395.07.18.00.0001</v>
      </c>
      <c r="U190" s="16" t="str">
        <f>CONCATENATE($B190,".",VLOOKUP(DA!U$1,REF!$A$2:$D$40,4,0),".",VLOOKUP(DA!U$1,REF!$A$2:$B$40,2,0),".00.","0001")</f>
        <v>395.08.25.00.0001</v>
      </c>
      <c r="V190" s="16" t="str">
        <f>CONCATENATE($B190,".",VLOOKUP(DA!V$1,REF!$A$2:$D$40,4,0),".",VLOOKUP(DA!V$1,REF!$A$2:$B$40,2,0),".00.","0001")</f>
        <v>395.07.20.00.0001</v>
      </c>
      <c r="W190" s="16" t="str">
        <f>CONCATENATE($B190,".",VLOOKUP(DA!W$1,REF!$A$2:$D$40,4,0),".",VLOOKUP(DA!W$1,REF!$A$2:$B$40,2,0),".00.","0001")</f>
        <v>395.08.21.00.0001</v>
      </c>
      <c r="X190" s="16" t="str">
        <f>CONCATENATE($B190,".",VLOOKUP(DA!X$1,REF!$A$2:$D$40,4,0),".",VLOOKUP(DA!X$1,REF!$A$2:$B$40,2,0),".00.","0001")</f>
        <v>395.01.01.00.0001</v>
      </c>
      <c r="Y190" s="16" t="str">
        <f>CONCATENATE($B190,".",VLOOKUP(DA!Y$1,REF!$A$2:$D$40,4,0),".",VLOOKUP(DA!Y$1,REF!$A$2:$B$40,2,0),".00.","0001")</f>
        <v>395.03.11.00.0001</v>
      </c>
      <c r="Z190" s="16" t="str">
        <f>CONCATENATE($B190,".",VLOOKUP(DA!Z$1,REF!$A$2:$D$40,4,0),".",VLOOKUP(DA!Z$1,REF!$A$2:$B$40,2,0),".00.","0001")</f>
        <v>395.01.02.00.0001</v>
      </c>
      <c r="AA190" s="16" t="str">
        <f>CONCATENATE($B190,".",VLOOKUP(DA!AA$1,REF!$A$2:$D$40,4,0),".",VLOOKUP(DA!AA$1,REF!$A$2:$B$40,2,0),".00.","0001")</f>
        <v>395.01.05.00.0001</v>
      </c>
      <c r="AB190" s="16" t="str">
        <f>CONCATENATE($B190,".",VLOOKUP(DA!AB$1,REF!$A$2:$D$40,4,0),".",VLOOKUP(DA!AB$1,REF!$A$2:$B$40,2,0),".00.","0001")</f>
        <v>395.07.14.00.0001</v>
      </c>
      <c r="AC190" s="16" t="str">
        <f>CONCATENATE($B190,".",VLOOKUP(DA!AC$1,REF!$A$2:$D$40,4,0),".",VLOOKUP(DA!AC$1,REF!$A$2:$B$40,2,0),".00.","0001")</f>
        <v>395.06.30.00.0001</v>
      </c>
      <c r="AD190" s="16" t="str">
        <f>CONCATENATE($B190,".",VLOOKUP(DA!AD$1,REF!$A$2:$D$40,4,0),".",VLOOKUP(DA!AD$1,REF!$A$2:$B$40,2,0),".00.","0001")</f>
        <v>395.06.23.00.0001</v>
      </c>
      <c r="AE190" s="16" t="str">
        <f>CONCATENATE($B190,".",VLOOKUP(DA!AE$1,REF!$A$2:$D$40,4,0),".",VLOOKUP(DA!AE$1,REF!$A$2:$B$40,2,0),".00.","0001")</f>
        <v>395.08.32.00.0001</v>
      </c>
      <c r="AF190" s="16" t="str">
        <f>CONCATENATE($B190,".",VLOOKUP(DA!AF$1,REF!$A$2:$D$40,4,0),".",VLOOKUP(DA!AF$1,REF!$A$2:$B$40,2,0),".00.","0001")</f>
        <v>395.05.09.00.0001</v>
      </c>
      <c r="AG190" s="16" t="str">
        <f>CONCATENATE($B190,".",VLOOKUP(DA!AG$1,REF!$A$2:$D$40,4,0),".",VLOOKUP(DA!AG$1,REF!$A$2:$B$40,2,0),".00.","0001")</f>
        <v>395.07.19.00.0001</v>
      </c>
      <c r="AH190" s="16" t="str">
        <f>CONCATENATE($B190,".",VLOOKUP(DA!AH$1,REF!$A$2:$D$40,4,0),".",VLOOKUP(DA!AH$1,REF!$A$2:$B$40,2,0),".00.","0001")</f>
        <v>395.01.07.00.0001</v>
      </c>
      <c r="AI190" s="16" t="str">
        <f>CONCATENATE($B190,".",VLOOKUP(DA!AI$1,REF!$A$2:$D$40,4,0),".",VLOOKUP(DA!AI$1,REF!$A$2:$B$40,2,0),".00.","0001")</f>
        <v>395.08.12.00.0001</v>
      </c>
      <c r="AJ190" s="16" t="str">
        <f>CONCATENATE($B190,".",VLOOKUP(DA!AJ$1,REF!$A$2:$D$40,4,0),".",VLOOKUP(DA!AJ$1,REF!$A$2:$B$40,2,0),".00.","0001")</f>
        <v>395.08.29.00.0001</v>
      </c>
      <c r="AK190" s="16" t="str">
        <f>CONCATENATE($B190,".",VLOOKUP(DA!AK$1,REF!$A$2:$D$40,4,0),".",VLOOKUP(DA!AK$1,REF!$A$2:$B$40,2,0),".00.","0001")</f>
        <v>395.01.00.00.0001</v>
      </c>
      <c r="AL190" s="16" t="str">
        <f>CONCATENATE($B190,".",VLOOKUP(DA!AL$1,REF!$A$2:$D$40,4,0),".",VLOOKUP(DA!AL$1,REF!$A$2:$B$40,2,0),".00.","0001")</f>
        <v>395.03.00.00.0001</v>
      </c>
      <c r="AM190" s="16" t="str">
        <f>CONCATENATE($B190,".",VLOOKUP(DA!AM$1,REF!$A$2:$D$40,4,0),".",VLOOKUP(DA!AM$1,REF!$A$2:$B$40,2,0),".00.","0001")</f>
        <v>395.05.00.00.0001</v>
      </c>
      <c r="AN190" s="16" t="str">
        <f>CONCATENATE($B190,".",VLOOKUP(DA!AN$1,REF!$A$2:$D$40,4,0),".",VLOOKUP(DA!AN$1,REF!$A$2:$B$40,2,0),".00.","0001")</f>
        <v>395.06.00.00.0001</v>
      </c>
      <c r="AO190" s="16" t="str">
        <f>CONCATENATE($B190,".",VLOOKUP(DA!AO$1,REF!$A$2:$D$40,4,0),".",VLOOKUP(DA!AO$1,REF!$A$2:$B$40,2,0),".00.","0001")</f>
        <v>395.07.00.00.0001</v>
      </c>
      <c r="AP190" s="16" t="str">
        <f>CONCATENATE($B190,".",VLOOKUP(DA!AP$1,REF!$A$2:$D$40,4,0),".",VLOOKUP(DA!AP$1,REF!$A$2:$B$40,2,0),".00.","0001")</f>
        <v>395.08.00.00.0001</v>
      </c>
      <c r="AQ190" s="16" t="str">
        <f>CONCATENATE($B190,".",VLOOKUP(DA!AQ$1,REF!$A$2:$D$40,4,0),".",VLOOKUP(DA!AQ$1,REF!$A$2:$B$40,2,0),".00.","0001")</f>
        <v>395.00.00.00.0001</v>
      </c>
    </row>
    <row r="191" spans="1:43" ht="16.5" customHeight="1" x14ac:dyDescent="0.25">
      <c r="A191" s="21" t="s">
        <v>310</v>
      </c>
      <c r="B191" s="17" t="s">
        <v>454</v>
      </c>
      <c r="C191" s="17">
        <f t="shared" si="2"/>
        <v>396</v>
      </c>
      <c r="D191" s="21" t="s">
        <v>235</v>
      </c>
      <c r="E191" s="16" t="str">
        <f>CONCATENATE($B191,".",VLOOKUP(DA!E$1,REF!$A$2:$D$40,4,0),".",VLOOKUP(DA!E$1,REF!$A$2:$B$40,2,0),".00.","0001")</f>
        <v>396.08.26.00.0001</v>
      </c>
      <c r="F191" s="16" t="str">
        <f>CONCATENATE($B191,".",VLOOKUP(DA!F$1,REF!$A$2:$D$40,4,0),".",VLOOKUP(DA!F$1,REF!$A$2:$B$40,2,0),".00.","0001")</f>
        <v>396.03.10.00.0001</v>
      </c>
      <c r="G191" s="16" t="str">
        <f>CONCATENATE($B191,".",VLOOKUP(DA!G$1,REF!$A$2:$D$40,4,0),".",VLOOKUP(DA!G$1,REF!$A$2:$B$40,2,0),".00.","0001")</f>
        <v>396.07.17.00.0001</v>
      </c>
      <c r="H191" s="16" t="str">
        <f>CONCATENATE($B191,".",VLOOKUP(DA!H$1,REF!$A$2:$D$40,4,0),".",VLOOKUP(DA!H$1,REF!$A$2:$B$40,2,0),".00.","0001")</f>
        <v>396.01.04.00.0001</v>
      </c>
      <c r="I191" s="16" t="str">
        <f>CONCATENATE($B191,".",VLOOKUP(DA!I$1,REF!$A$2:$D$40,4,0),".",VLOOKUP(DA!I$1,REF!$A$2:$B$40,2,0),".00.","0001")</f>
        <v>396.07.16.00.0001</v>
      </c>
      <c r="J191" s="16" t="str">
        <f>CONCATENATE($B191,".",VLOOKUP(DA!J$1,REF!$A$2:$D$40,4,0),".",VLOOKUP(DA!J$1,REF!$A$2:$B$40,2,0),".00.","0001")</f>
        <v>396.06.31.00.0001</v>
      </c>
      <c r="K191" s="16" t="str">
        <f>CONCATENATE($B191,".",VLOOKUP(DA!K$1,REF!$A$2:$D$40,4,0),".",VLOOKUP(DA!K$1,REF!$A$2:$B$40,2,0),".00.","0001")</f>
        <v>396.06.22.00.0001</v>
      </c>
      <c r="L191" s="16" t="str">
        <f>CONCATENATE($B191,".",VLOOKUP(DA!L$1,REF!$A$2:$D$40,4,0),".",VLOOKUP(DA!L$1,REF!$A$2:$B$40,2,0),".00.","0001")</f>
        <v>396.01.03.00.0001</v>
      </c>
      <c r="M191" s="16" t="str">
        <f>CONCATENATE($B191,".",VLOOKUP(DA!M$1,REF!$A$2:$D$40,4,0),".",VLOOKUP(DA!M$1,REF!$A$2:$B$40,2,0),".00.","0001")</f>
        <v>396.06.28.00.0001</v>
      </c>
      <c r="N191" s="16" t="str">
        <f>CONCATENATE($B191,".",VLOOKUP(DA!N$1,REF!$A$2:$D$40,4,0),".",VLOOKUP(DA!N$1,REF!$A$2:$B$40,2,0),".00.","0001")</f>
        <v>396.08.13.00.0001</v>
      </c>
      <c r="O191" s="16" t="str">
        <f>CONCATENATE($B191,".",VLOOKUP(DA!O$1,REF!$A$2:$D$40,4,0),".",VLOOKUP(DA!O$1,REF!$A$2:$B$40,2,0),".00.","0001")</f>
        <v>396.06.24.00.0001</v>
      </c>
      <c r="P191" s="16" t="str">
        <f>CONCATENATE($B191,".",VLOOKUP(DA!P$1,REF!$A$2:$D$40,4,0),".",VLOOKUP(DA!P$1,REF!$A$2:$B$40,2,0),".00.","0001")</f>
        <v>396.06.27.00.0001</v>
      </c>
      <c r="Q191" s="16" t="str">
        <f>CONCATENATE($B191,".",VLOOKUP(DA!Q$1,REF!$A$2:$D$40,4,0),".",VLOOKUP(DA!Q$1,REF!$A$2:$B$40,2,0),".00.","0001")</f>
        <v>396.08.15.00.0001</v>
      </c>
      <c r="R191" s="16" t="str">
        <f>CONCATENATE($B191,".",VLOOKUP(DA!R$1,REF!$A$2:$D$40,4,0),".",VLOOKUP(DA!R$1,REF!$A$2:$B$40,2,0),".00.","0001")</f>
        <v>396.01.06.00.0001</v>
      </c>
      <c r="S191" s="16" t="str">
        <f>CONCATENATE($B191,".",VLOOKUP(DA!S$1,REF!$A$2:$D$40,4,0),".",VLOOKUP(DA!S$1,REF!$A$2:$B$40,2,0),".00.","0001")</f>
        <v>396.03.08.00.0001</v>
      </c>
      <c r="T191" s="16" t="str">
        <f>CONCATENATE($B191,".",VLOOKUP(DA!T$1,REF!$A$2:$D$40,4,0),".",VLOOKUP(DA!T$1,REF!$A$2:$B$40,2,0),".00.","0001")</f>
        <v>396.07.18.00.0001</v>
      </c>
      <c r="U191" s="16" t="str">
        <f>CONCATENATE($B191,".",VLOOKUP(DA!U$1,REF!$A$2:$D$40,4,0),".",VLOOKUP(DA!U$1,REF!$A$2:$B$40,2,0),".00.","0001")</f>
        <v>396.08.25.00.0001</v>
      </c>
      <c r="V191" s="16" t="str">
        <f>CONCATENATE($B191,".",VLOOKUP(DA!V$1,REF!$A$2:$D$40,4,0),".",VLOOKUP(DA!V$1,REF!$A$2:$B$40,2,0),".00.","0001")</f>
        <v>396.07.20.00.0001</v>
      </c>
      <c r="W191" s="16" t="str">
        <f>CONCATENATE($B191,".",VLOOKUP(DA!W$1,REF!$A$2:$D$40,4,0),".",VLOOKUP(DA!W$1,REF!$A$2:$B$40,2,0),".00.","0001")</f>
        <v>396.08.21.00.0001</v>
      </c>
      <c r="X191" s="16" t="str">
        <f>CONCATENATE($B191,".",VLOOKUP(DA!X$1,REF!$A$2:$D$40,4,0),".",VLOOKUP(DA!X$1,REF!$A$2:$B$40,2,0),".00.","0001")</f>
        <v>396.01.01.00.0001</v>
      </c>
      <c r="Y191" s="16" t="str">
        <f>CONCATENATE($B191,".",VLOOKUP(DA!Y$1,REF!$A$2:$D$40,4,0),".",VLOOKUP(DA!Y$1,REF!$A$2:$B$40,2,0),".00.","0001")</f>
        <v>396.03.11.00.0001</v>
      </c>
      <c r="Z191" s="16" t="str">
        <f>CONCATENATE($B191,".",VLOOKUP(DA!Z$1,REF!$A$2:$D$40,4,0),".",VLOOKUP(DA!Z$1,REF!$A$2:$B$40,2,0),".00.","0001")</f>
        <v>396.01.02.00.0001</v>
      </c>
      <c r="AA191" s="16" t="str">
        <f>CONCATENATE($B191,".",VLOOKUP(DA!AA$1,REF!$A$2:$D$40,4,0),".",VLOOKUP(DA!AA$1,REF!$A$2:$B$40,2,0),".00.","0001")</f>
        <v>396.01.05.00.0001</v>
      </c>
      <c r="AB191" s="16" t="str">
        <f>CONCATENATE($B191,".",VLOOKUP(DA!AB$1,REF!$A$2:$D$40,4,0),".",VLOOKUP(DA!AB$1,REF!$A$2:$B$40,2,0),".00.","0001")</f>
        <v>396.07.14.00.0001</v>
      </c>
      <c r="AC191" s="16" t="str">
        <f>CONCATENATE($B191,".",VLOOKUP(DA!AC$1,REF!$A$2:$D$40,4,0),".",VLOOKUP(DA!AC$1,REF!$A$2:$B$40,2,0),".00.","0001")</f>
        <v>396.06.30.00.0001</v>
      </c>
      <c r="AD191" s="16" t="str">
        <f>CONCATENATE($B191,".",VLOOKUP(DA!AD$1,REF!$A$2:$D$40,4,0),".",VLOOKUP(DA!AD$1,REF!$A$2:$B$40,2,0),".00.","0001")</f>
        <v>396.06.23.00.0001</v>
      </c>
      <c r="AE191" s="16" t="str">
        <f>CONCATENATE($B191,".",VLOOKUP(DA!AE$1,REF!$A$2:$D$40,4,0),".",VLOOKUP(DA!AE$1,REF!$A$2:$B$40,2,0),".00.","0001")</f>
        <v>396.08.32.00.0001</v>
      </c>
      <c r="AF191" s="16" t="str">
        <f>CONCATENATE($B191,".",VLOOKUP(DA!AF$1,REF!$A$2:$D$40,4,0),".",VLOOKUP(DA!AF$1,REF!$A$2:$B$40,2,0),".00.","0001")</f>
        <v>396.05.09.00.0001</v>
      </c>
      <c r="AG191" s="16" t="str">
        <f>CONCATENATE($B191,".",VLOOKUP(DA!AG$1,REF!$A$2:$D$40,4,0),".",VLOOKUP(DA!AG$1,REF!$A$2:$B$40,2,0),".00.","0001")</f>
        <v>396.07.19.00.0001</v>
      </c>
      <c r="AH191" s="16" t="str">
        <f>CONCATENATE($B191,".",VLOOKUP(DA!AH$1,REF!$A$2:$D$40,4,0),".",VLOOKUP(DA!AH$1,REF!$A$2:$B$40,2,0),".00.","0001")</f>
        <v>396.01.07.00.0001</v>
      </c>
      <c r="AI191" s="16" t="str">
        <f>CONCATENATE($B191,".",VLOOKUP(DA!AI$1,REF!$A$2:$D$40,4,0),".",VLOOKUP(DA!AI$1,REF!$A$2:$B$40,2,0),".00.","0001")</f>
        <v>396.08.12.00.0001</v>
      </c>
      <c r="AJ191" s="16" t="str">
        <f>CONCATENATE($B191,".",VLOOKUP(DA!AJ$1,REF!$A$2:$D$40,4,0),".",VLOOKUP(DA!AJ$1,REF!$A$2:$B$40,2,0),".00.","0001")</f>
        <v>396.08.29.00.0001</v>
      </c>
      <c r="AK191" s="16" t="str">
        <f>CONCATENATE($B191,".",VLOOKUP(DA!AK$1,REF!$A$2:$D$40,4,0),".",VLOOKUP(DA!AK$1,REF!$A$2:$B$40,2,0),".00.","0001")</f>
        <v>396.01.00.00.0001</v>
      </c>
      <c r="AL191" s="16" t="str">
        <f>CONCATENATE($B191,".",VLOOKUP(DA!AL$1,REF!$A$2:$D$40,4,0),".",VLOOKUP(DA!AL$1,REF!$A$2:$B$40,2,0),".00.","0001")</f>
        <v>396.03.00.00.0001</v>
      </c>
      <c r="AM191" s="16" t="str">
        <f>CONCATENATE($B191,".",VLOOKUP(DA!AM$1,REF!$A$2:$D$40,4,0),".",VLOOKUP(DA!AM$1,REF!$A$2:$B$40,2,0),".00.","0001")</f>
        <v>396.05.00.00.0001</v>
      </c>
      <c r="AN191" s="16" t="str">
        <f>CONCATENATE($B191,".",VLOOKUP(DA!AN$1,REF!$A$2:$D$40,4,0),".",VLOOKUP(DA!AN$1,REF!$A$2:$B$40,2,0),".00.","0001")</f>
        <v>396.06.00.00.0001</v>
      </c>
      <c r="AO191" s="16" t="str">
        <f>CONCATENATE($B191,".",VLOOKUP(DA!AO$1,REF!$A$2:$D$40,4,0),".",VLOOKUP(DA!AO$1,REF!$A$2:$B$40,2,0),".00.","0001")</f>
        <v>396.07.00.00.0001</v>
      </c>
      <c r="AP191" s="16" t="str">
        <f>CONCATENATE($B191,".",VLOOKUP(DA!AP$1,REF!$A$2:$D$40,4,0),".",VLOOKUP(DA!AP$1,REF!$A$2:$B$40,2,0),".00.","0001")</f>
        <v>396.08.00.00.0001</v>
      </c>
      <c r="AQ191" s="16" t="str">
        <f>CONCATENATE($B191,".",VLOOKUP(DA!AQ$1,REF!$A$2:$D$40,4,0),".",VLOOKUP(DA!AQ$1,REF!$A$2:$B$40,2,0),".00.","0001")</f>
        <v>396.00.00.00.0001</v>
      </c>
    </row>
    <row r="192" spans="1:43" ht="16.5" customHeight="1" x14ac:dyDescent="0.25">
      <c r="A192" s="21" t="s">
        <v>310</v>
      </c>
      <c r="B192" s="17" t="s">
        <v>455</v>
      </c>
      <c r="C192" s="17">
        <f t="shared" si="2"/>
        <v>397</v>
      </c>
      <c r="D192" s="21" t="s">
        <v>236</v>
      </c>
      <c r="E192" s="16" t="str">
        <f>CONCATENATE($B192,".",VLOOKUP(DA!E$1,REF!$A$2:$D$40,4,0),".",VLOOKUP(DA!E$1,REF!$A$2:$B$40,2,0),".00.","0001")</f>
        <v>397.08.26.00.0001</v>
      </c>
      <c r="F192" s="16" t="str">
        <f>CONCATENATE($B192,".",VLOOKUP(DA!F$1,REF!$A$2:$D$40,4,0),".",VLOOKUP(DA!F$1,REF!$A$2:$B$40,2,0),".00.","0001")</f>
        <v>397.03.10.00.0001</v>
      </c>
      <c r="G192" s="16" t="str">
        <f>CONCATENATE($B192,".",VLOOKUP(DA!G$1,REF!$A$2:$D$40,4,0),".",VLOOKUP(DA!G$1,REF!$A$2:$B$40,2,0),".00.","0001")</f>
        <v>397.07.17.00.0001</v>
      </c>
      <c r="H192" s="16" t="str">
        <f>CONCATENATE($B192,".",VLOOKUP(DA!H$1,REF!$A$2:$D$40,4,0),".",VLOOKUP(DA!H$1,REF!$A$2:$B$40,2,0),".00.","0001")</f>
        <v>397.01.04.00.0001</v>
      </c>
      <c r="I192" s="16" t="str">
        <f>CONCATENATE($B192,".",VLOOKUP(DA!I$1,REF!$A$2:$D$40,4,0),".",VLOOKUP(DA!I$1,REF!$A$2:$B$40,2,0),".00.","0001")</f>
        <v>397.07.16.00.0001</v>
      </c>
      <c r="J192" s="16" t="str">
        <f>CONCATENATE($B192,".",VLOOKUP(DA!J$1,REF!$A$2:$D$40,4,0),".",VLOOKUP(DA!J$1,REF!$A$2:$B$40,2,0),".00.","0001")</f>
        <v>397.06.31.00.0001</v>
      </c>
      <c r="K192" s="16" t="str">
        <f>CONCATENATE($B192,".",VLOOKUP(DA!K$1,REF!$A$2:$D$40,4,0),".",VLOOKUP(DA!K$1,REF!$A$2:$B$40,2,0),".00.","0001")</f>
        <v>397.06.22.00.0001</v>
      </c>
      <c r="L192" s="16" t="str">
        <f>CONCATENATE($B192,".",VLOOKUP(DA!L$1,REF!$A$2:$D$40,4,0),".",VLOOKUP(DA!L$1,REF!$A$2:$B$40,2,0),".00.","0001")</f>
        <v>397.01.03.00.0001</v>
      </c>
      <c r="M192" s="16" t="str">
        <f>CONCATENATE($B192,".",VLOOKUP(DA!M$1,REF!$A$2:$D$40,4,0),".",VLOOKUP(DA!M$1,REF!$A$2:$B$40,2,0),".00.","0001")</f>
        <v>397.06.28.00.0001</v>
      </c>
      <c r="N192" s="16" t="str">
        <f>CONCATENATE($B192,".",VLOOKUP(DA!N$1,REF!$A$2:$D$40,4,0),".",VLOOKUP(DA!N$1,REF!$A$2:$B$40,2,0),".00.","0001")</f>
        <v>397.08.13.00.0001</v>
      </c>
      <c r="O192" s="16" t="str">
        <f>CONCATENATE($B192,".",VLOOKUP(DA!O$1,REF!$A$2:$D$40,4,0),".",VLOOKUP(DA!O$1,REF!$A$2:$B$40,2,0),".00.","0001")</f>
        <v>397.06.24.00.0001</v>
      </c>
      <c r="P192" s="16" t="str">
        <f>CONCATENATE($B192,".",VLOOKUP(DA!P$1,REF!$A$2:$D$40,4,0),".",VLOOKUP(DA!P$1,REF!$A$2:$B$40,2,0),".00.","0001")</f>
        <v>397.06.27.00.0001</v>
      </c>
      <c r="Q192" s="16" t="str">
        <f>CONCATENATE($B192,".",VLOOKUP(DA!Q$1,REF!$A$2:$D$40,4,0),".",VLOOKUP(DA!Q$1,REF!$A$2:$B$40,2,0),".00.","0001")</f>
        <v>397.08.15.00.0001</v>
      </c>
      <c r="R192" s="16" t="str">
        <f>CONCATENATE($B192,".",VLOOKUP(DA!R$1,REF!$A$2:$D$40,4,0),".",VLOOKUP(DA!R$1,REF!$A$2:$B$40,2,0),".00.","0001")</f>
        <v>397.01.06.00.0001</v>
      </c>
      <c r="S192" s="16" t="str">
        <f>CONCATENATE($B192,".",VLOOKUP(DA!S$1,REF!$A$2:$D$40,4,0),".",VLOOKUP(DA!S$1,REF!$A$2:$B$40,2,0),".00.","0001")</f>
        <v>397.03.08.00.0001</v>
      </c>
      <c r="T192" s="16" t="str">
        <f>CONCATENATE($B192,".",VLOOKUP(DA!T$1,REF!$A$2:$D$40,4,0),".",VLOOKUP(DA!T$1,REF!$A$2:$B$40,2,0),".00.","0001")</f>
        <v>397.07.18.00.0001</v>
      </c>
      <c r="U192" s="16" t="str">
        <f>CONCATENATE($B192,".",VLOOKUP(DA!U$1,REF!$A$2:$D$40,4,0),".",VLOOKUP(DA!U$1,REF!$A$2:$B$40,2,0),".00.","0001")</f>
        <v>397.08.25.00.0001</v>
      </c>
      <c r="V192" s="16" t="str">
        <f>CONCATENATE($B192,".",VLOOKUP(DA!V$1,REF!$A$2:$D$40,4,0),".",VLOOKUP(DA!V$1,REF!$A$2:$B$40,2,0),".00.","0001")</f>
        <v>397.07.20.00.0001</v>
      </c>
      <c r="W192" s="16" t="str">
        <f>CONCATENATE($B192,".",VLOOKUP(DA!W$1,REF!$A$2:$D$40,4,0),".",VLOOKUP(DA!W$1,REF!$A$2:$B$40,2,0),".00.","0001")</f>
        <v>397.08.21.00.0001</v>
      </c>
      <c r="X192" s="16" t="str">
        <f>CONCATENATE($B192,".",VLOOKUP(DA!X$1,REF!$A$2:$D$40,4,0),".",VLOOKUP(DA!X$1,REF!$A$2:$B$40,2,0),".00.","0001")</f>
        <v>397.01.01.00.0001</v>
      </c>
      <c r="Y192" s="16" t="str">
        <f>CONCATENATE($B192,".",VLOOKUP(DA!Y$1,REF!$A$2:$D$40,4,0),".",VLOOKUP(DA!Y$1,REF!$A$2:$B$40,2,0),".00.","0001")</f>
        <v>397.03.11.00.0001</v>
      </c>
      <c r="Z192" s="16" t="str">
        <f>CONCATENATE($B192,".",VLOOKUP(DA!Z$1,REF!$A$2:$D$40,4,0),".",VLOOKUP(DA!Z$1,REF!$A$2:$B$40,2,0),".00.","0001")</f>
        <v>397.01.02.00.0001</v>
      </c>
      <c r="AA192" s="16" t="str">
        <f>CONCATENATE($B192,".",VLOOKUP(DA!AA$1,REF!$A$2:$D$40,4,0),".",VLOOKUP(DA!AA$1,REF!$A$2:$B$40,2,0),".00.","0001")</f>
        <v>397.01.05.00.0001</v>
      </c>
      <c r="AB192" s="16" t="str">
        <f>CONCATENATE($B192,".",VLOOKUP(DA!AB$1,REF!$A$2:$D$40,4,0),".",VLOOKUP(DA!AB$1,REF!$A$2:$B$40,2,0),".00.","0001")</f>
        <v>397.07.14.00.0001</v>
      </c>
      <c r="AC192" s="16" t="str">
        <f>CONCATENATE($B192,".",VLOOKUP(DA!AC$1,REF!$A$2:$D$40,4,0),".",VLOOKUP(DA!AC$1,REF!$A$2:$B$40,2,0),".00.","0001")</f>
        <v>397.06.30.00.0001</v>
      </c>
      <c r="AD192" s="16" t="str">
        <f>CONCATENATE($B192,".",VLOOKUP(DA!AD$1,REF!$A$2:$D$40,4,0),".",VLOOKUP(DA!AD$1,REF!$A$2:$B$40,2,0),".00.","0001")</f>
        <v>397.06.23.00.0001</v>
      </c>
      <c r="AE192" s="16" t="str">
        <f>CONCATENATE($B192,".",VLOOKUP(DA!AE$1,REF!$A$2:$D$40,4,0),".",VLOOKUP(DA!AE$1,REF!$A$2:$B$40,2,0),".00.","0001")</f>
        <v>397.08.32.00.0001</v>
      </c>
      <c r="AF192" s="16" t="str">
        <f>CONCATENATE($B192,".",VLOOKUP(DA!AF$1,REF!$A$2:$D$40,4,0),".",VLOOKUP(DA!AF$1,REF!$A$2:$B$40,2,0),".00.","0001")</f>
        <v>397.05.09.00.0001</v>
      </c>
      <c r="AG192" s="16" t="str">
        <f>CONCATENATE($B192,".",VLOOKUP(DA!AG$1,REF!$A$2:$D$40,4,0),".",VLOOKUP(DA!AG$1,REF!$A$2:$B$40,2,0),".00.","0001")</f>
        <v>397.07.19.00.0001</v>
      </c>
      <c r="AH192" s="16" t="str">
        <f>CONCATENATE($B192,".",VLOOKUP(DA!AH$1,REF!$A$2:$D$40,4,0),".",VLOOKUP(DA!AH$1,REF!$A$2:$B$40,2,0),".00.","0001")</f>
        <v>397.01.07.00.0001</v>
      </c>
      <c r="AI192" s="16" t="str">
        <f>CONCATENATE($B192,".",VLOOKUP(DA!AI$1,REF!$A$2:$D$40,4,0),".",VLOOKUP(DA!AI$1,REF!$A$2:$B$40,2,0),".00.","0001")</f>
        <v>397.08.12.00.0001</v>
      </c>
      <c r="AJ192" s="16" t="str">
        <f>CONCATENATE($B192,".",VLOOKUP(DA!AJ$1,REF!$A$2:$D$40,4,0),".",VLOOKUP(DA!AJ$1,REF!$A$2:$B$40,2,0),".00.","0001")</f>
        <v>397.08.29.00.0001</v>
      </c>
      <c r="AK192" s="16" t="str">
        <f>CONCATENATE($B192,".",VLOOKUP(DA!AK$1,REF!$A$2:$D$40,4,0),".",VLOOKUP(DA!AK$1,REF!$A$2:$B$40,2,0),".00.","0001")</f>
        <v>397.01.00.00.0001</v>
      </c>
      <c r="AL192" s="16" t="str">
        <f>CONCATENATE($B192,".",VLOOKUP(DA!AL$1,REF!$A$2:$D$40,4,0),".",VLOOKUP(DA!AL$1,REF!$A$2:$B$40,2,0),".00.","0001")</f>
        <v>397.03.00.00.0001</v>
      </c>
      <c r="AM192" s="16" t="str">
        <f>CONCATENATE($B192,".",VLOOKUP(DA!AM$1,REF!$A$2:$D$40,4,0),".",VLOOKUP(DA!AM$1,REF!$A$2:$B$40,2,0),".00.","0001")</f>
        <v>397.05.00.00.0001</v>
      </c>
      <c r="AN192" s="16" t="str">
        <f>CONCATENATE($B192,".",VLOOKUP(DA!AN$1,REF!$A$2:$D$40,4,0),".",VLOOKUP(DA!AN$1,REF!$A$2:$B$40,2,0),".00.","0001")</f>
        <v>397.06.00.00.0001</v>
      </c>
      <c r="AO192" s="16" t="str">
        <f>CONCATENATE($B192,".",VLOOKUP(DA!AO$1,REF!$A$2:$D$40,4,0),".",VLOOKUP(DA!AO$1,REF!$A$2:$B$40,2,0),".00.","0001")</f>
        <v>397.07.00.00.0001</v>
      </c>
      <c r="AP192" s="16" t="str">
        <f>CONCATENATE($B192,".",VLOOKUP(DA!AP$1,REF!$A$2:$D$40,4,0),".",VLOOKUP(DA!AP$1,REF!$A$2:$B$40,2,0),".00.","0001")</f>
        <v>397.08.00.00.0001</v>
      </c>
      <c r="AQ192" s="16" t="str">
        <f>CONCATENATE($B192,".",VLOOKUP(DA!AQ$1,REF!$A$2:$D$40,4,0),".",VLOOKUP(DA!AQ$1,REF!$A$2:$B$40,2,0),".00.","0001")</f>
        <v>397.00.00.00.0001</v>
      </c>
    </row>
    <row r="193" spans="1:43" ht="16.5" customHeight="1" x14ac:dyDescent="0.25">
      <c r="A193" s="21" t="s">
        <v>310</v>
      </c>
      <c r="B193" s="17" t="s">
        <v>456</v>
      </c>
      <c r="C193" s="17">
        <f t="shared" si="2"/>
        <v>408</v>
      </c>
      <c r="D193" s="21" t="s">
        <v>237</v>
      </c>
      <c r="E193" s="16" t="str">
        <f>CONCATENATE($B193,".",VLOOKUP(DA!E$1,REF!$A$2:$D$40,4,0),".",VLOOKUP(DA!E$1,REF!$A$2:$B$40,2,0),".00.","0001")</f>
        <v>408.08.26.00.0001</v>
      </c>
      <c r="F193" s="16" t="str">
        <f>CONCATENATE($B193,".",VLOOKUP(DA!F$1,REF!$A$2:$D$40,4,0),".",VLOOKUP(DA!F$1,REF!$A$2:$B$40,2,0),".00.","0001")</f>
        <v>408.03.10.00.0001</v>
      </c>
      <c r="G193" s="16" t="str">
        <f>CONCATENATE($B193,".",VLOOKUP(DA!G$1,REF!$A$2:$D$40,4,0),".",VLOOKUP(DA!G$1,REF!$A$2:$B$40,2,0),".00.","0001")</f>
        <v>408.07.17.00.0001</v>
      </c>
      <c r="H193" s="16" t="str">
        <f>CONCATENATE($B193,".",VLOOKUP(DA!H$1,REF!$A$2:$D$40,4,0),".",VLOOKUP(DA!H$1,REF!$A$2:$B$40,2,0),".00.","0001")</f>
        <v>408.01.04.00.0001</v>
      </c>
      <c r="I193" s="16" t="str">
        <f>CONCATENATE($B193,".",VLOOKUP(DA!I$1,REF!$A$2:$D$40,4,0),".",VLOOKUP(DA!I$1,REF!$A$2:$B$40,2,0),".00.","0001")</f>
        <v>408.07.16.00.0001</v>
      </c>
      <c r="J193" s="16" t="str">
        <f>CONCATENATE($B193,".",VLOOKUP(DA!J$1,REF!$A$2:$D$40,4,0),".",VLOOKUP(DA!J$1,REF!$A$2:$B$40,2,0),".00.","0001")</f>
        <v>408.06.31.00.0001</v>
      </c>
      <c r="K193" s="16" t="str">
        <f>CONCATENATE($B193,".",VLOOKUP(DA!K$1,REF!$A$2:$D$40,4,0),".",VLOOKUP(DA!K$1,REF!$A$2:$B$40,2,0),".00.","0001")</f>
        <v>408.06.22.00.0001</v>
      </c>
      <c r="L193" s="16" t="str">
        <f>CONCATENATE($B193,".",VLOOKUP(DA!L$1,REF!$A$2:$D$40,4,0),".",VLOOKUP(DA!L$1,REF!$A$2:$B$40,2,0),".00.","0001")</f>
        <v>408.01.03.00.0001</v>
      </c>
      <c r="M193" s="16" t="str">
        <f>CONCATENATE($B193,".",VLOOKUP(DA!M$1,REF!$A$2:$D$40,4,0),".",VLOOKUP(DA!M$1,REF!$A$2:$B$40,2,0),".00.","0001")</f>
        <v>408.06.28.00.0001</v>
      </c>
      <c r="N193" s="16" t="str">
        <f>CONCATENATE($B193,".",VLOOKUP(DA!N$1,REF!$A$2:$D$40,4,0),".",VLOOKUP(DA!N$1,REF!$A$2:$B$40,2,0),".00.","0001")</f>
        <v>408.08.13.00.0001</v>
      </c>
      <c r="O193" s="16" t="str">
        <f>CONCATENATE($B193,".",VLOOKUP(DA!O$1,REF!$A$2:$D$40,4,0),".",VLOOKUP(DA!O$1,REF!$A$2:$B$40,2,0),".00.","0001")</f>
        <v>408.06.24.00.0001</v>
      </c>
      <c r="P193" s="16" t="str">
        <f>CONCATENATE($B193,".",VLOOKUP(DA!P$1,REF!$A$2:$D$40,4,0),".",VLOOKUP(DA!P$1,REF!$A$2:$B$40,2,0),".00.","0001")</f>
        <v>408.06.27.00.0001</v>
      </c>
      <c r="Q193" s="16" t="str">
        <f>CONCATENATE($B193,".",VLOOKUP(DA!Q$1,REF!$A$2:$D$40,4,0),".",VLOOKUP(DA!Q$1,REF!$A$2:$B$40,2,0),".00.","0001")</f>
        <v>408.08.15.00.0001</v>
      </c>
      <c r="R193" s="16" t="str">
        <f>CONCATENATE($B193,".",VLOOKUP(DA!R$1,REF!$A$2:$D$40,4,0),".",VLOOKUP(DA!R$1,REF!$A$2:$B$40,2,0),".00.","0001")</f>
        <v>408.01.06.00.0001</v>
      </c>
      <c r="S193" s="16" t="str">
        <f>CONCATENATE($B193,".",VLOOKUP(DA!S$1,REF!$A$2:$D$40,4,0),".",VLOOKUP(DA!S$1,REF!$A$2:$B$40,2,0),".00.","0001")</f>
        <v>408.03.08.00.0001</v>
      </c>
      <c r="T193" s="16" t="str">
        <f>CONCATENATE($B193,".",VLOOKUP(DA!T$1,REF!$A$2:$D$40,4,0),".",VLOOKUP(DA!T$1,REF!$A$2:$B$40,2,0),".00.","0001")</f>
        <v>408.07.18.00.0001</v>
      </c>
      <c r="U193" s="16" t="str">
        <f>CONCATENATE($B193,".",VLOOKUP(DA!U$1,REF!$A$2:$D$40,4,0),".",VLOOKUP(DA!U$1,REF!$A$2:$B$40,2,0),".00.","0001")</f>
        <v>408.08.25.00.0001</v>
      </c>
      <c r="V193" s="16" t="str">
        <f>CONCATENATE($B193,".",VLOOKUP(DA!V$1,REF!$A$2:$D$40,4,0),".",VLOOKUP(DA!V$1,REF!$A$2:$B$40,2,0),".00.","0001")</f>
        <v>408.07.20.00.0001</v>
      </c>
      <c r="W193" s="16" t="str">
        <f>CONCATENATE($B193,".",VLOOKUP(DA!W$1,REF!$A$2:$D$40,4,0),".",VLOOKUP(DA!W$1,REF!$A$2:$B$40,2,0),".00.","0001")</f>
        <v>408.08.21.00.0001</v>
      </c>
      <c r="X193" s="16" t="str">
        <f>CONCATENATE($B193,".",VLOOKUP(DA!X$1,REF!$A$2:$D$40,4,0),".",VLOOKUP(DA!X$1,REF!$A$2:$B$40,2,0),".00.","0001")</f>
        <v>408.01.01.00.0001</v>
      </c>
      <c r="Y193" s="16" t="str">
        <f>CONCATENATE($B193,".",VLOOKUP(DA!Y$1,REF!$A$2:$D$40,4,0),".",VLOOKUP(DA!Y$1,REF!$A$2:$B$40,2,0),".00.","0001")</f>
        <v>408.03.11.00.0001</v>
      </c>
      <c r="Z193" s="16" t="str">
        <f>CONCATENATE($B193,".",VLOOKUP(DA!Z$1,REF!$A$2:$D$40,4,0),".",VLOOKUP(DA!Z$1,REF!$A$2:$B$40,2,0),".00.","0001")</f>
        <v>408.01.02.00.0001</v>
      </c>
      <c r="AA193" s="16" t="str">
        <f>CONCATENATE($B193,".",VLOOKUP(DA!AA$1,REF!$A$2:$D$40,4,0),".",VLOOKUP(DA!AA$1,REF!$A$2:$B$40,2,0),".00.","0001")</f>
        <v>408.01.05.00.0001</v>
      </c>
      <c r="AB193" s="16" t="str">
        <f>CONCATENATE($B193,".",VLOOKUP(DA!AB$1,REF!$A$2:$D$40,4,0),".",VLOOKUP(DA!AB$1,REF!$A$2:$B$40,2,0),".00.","0001")</f>
        <v>408.07.14.00.0001</v>
      </c>
      <c r="AC193" s="16" t="str">
        <f>CONCATENATE($B193,".",VLOOKUP(DA!AC$1,REF!$A$2:$D$40,4,0),".",VLOOKUP(DA!AC$1,REF!$A$2:$B$40,2,0),".00.","0001")</f>
        <v>408.06.30.00.0001</v>
      </c>
      <c r="AD193" s="16" t="str">
        <f>CONCATENATE($B193,".",VLOOKUP(DA!AD$1,REF!$A$2:$D$40,4,0),".",VLOOKUP(DA!AD$1,REF!$A$2:$B$40,2,0),".00.","0001")</f>
        <v>408.06.23.00.0001</v>
      </c>
      <c r="AE193" s="16" t="str">
        <f>CONCATENATE($B193,".",VLOOKUP(DA!AE$1,REF!$A$2:$D$40,4,0),".",VLOOKUP(DA!AE$1,REF!$A$2:$B$40,2,0),".00.","0001")</f>
        <v>408.08.32.00.0001</v>
      </c>
      <c r="AF193" s="16" t="str">
        <f>CONCATENATE($B193,".",VLOOKUP(DA!AF$1,REF!$A$2:$D$40,4,0),".",VLOOKUP(DA!AF$1,REF!$A$2:$B$40,2,0),".00.","0001")</f>
        <v>408.05.09.00.0001</v>
      </c>
      <c r="AG193" s="16" t="str">
        <f>CONCATENATE($B193,".",VLOOKUP(DA!AG$1,REF!$A$2:$D$40,4,0),".",VLOOKUP(DA!AG$1,REF!$A$2:$B$40,2,0),".00.","0001")</f>
        <v>408.07.19.00.0001</v>
      </c>
      <c r="AH193" s="16" t="str">
        <f>CONCATENATE($B193,".",VLOOKUP(DA!AH$1,REF!$A$2:$D$40,4,0),".",VLOOKUP(DA!AH$1,REF!$A$2:$B$40,2,0),".00.","0001")</f>
        <v>408.01.07.00.0001</v>
      </c>
      <c r="AI193" s="16" t="str">
        <f>CONCATENATE($B193,".",VLOOKUP(DA!AI$1,REF!$A$2:$D$40,4,0),".",VLOOKUP(DA!AI$1,REF!$A$2:$B$40,2,0),".00.","0001")</f>
        <v>408.08.12.00.0001</v>
      </c>
      <c r="AJ193" s="16" t="str">
        <f>CONCATENATE($B193,".",VLOOKUP(DA!AJ$1,REF!$A$2:$D$40,4,0),".",VLOOKUP(DA!AJ$1,REF!$A$2:$B$40,2,0),".00.","0001")</f>
        <v>408.08.29.00.0001</v>
      </c>
      <c r="AK193" s="16" t="str">
        <f>CONCATENATE($B193,".",VLOOKUP(DA!AK$1,REF!$A$2:$D$40,4,0),".",VLOOKUP(DA!AK$1,REF!$A$2:$B$40,2,0),".00.","0001")</f>
        <v>408.01.00.00.0001</v>
      </c>
      <c r="AL193" s="16" t="str">
        <f>CONCATENATE($B193,".",VLOOKUP(DA!AL$1,REF!$A$2:$D$40,4,0),".",VLOOKUP(DA!AL$1,REF!$A$2:$B$40,2,0),".00.","0001")</f>
        <v>408.03.00.00.0001</v>
      </c>
      <c r="AM193" s="16" t="str">
        <f>CONCATENATE($B193,".",VLOOKUP(DA!AM$1,REF!$A$2:$D$40,4,0),".",VLOOKUP(DA!AM$1,REF!$A$2:$B$40,2,0),".00.","0001")</f>
        <v>408.05.00.00.0001</v>
      </c>
      <c r="AN193" s="16" t="str">
        <f>CONCATENATE($B193,".",VLOOKUP(DA!AN$1,REF!$A$2:$D$40,4,0),".",VLOOKUP(DA!AN$1,REF!$A$2:$B$40,2,0),".00.","0001")</f>
        <v>408.06.00.00.0001</v>
      </c>
      <c r="AO193" s="16" t="str">
        <f>CONCATENATE($B193,".",VLOOKUP(DA!AO$1,REF!$A$2:$D$40,4,0),".",VLOOKUP(DA!AO$1,REF!$A$2:$B$40,2,0),".00.","0001")</f>
        <v>408.07.00.00.0001</v>
      </c>
      <c r="AP193" s="16" t="str">
        <f>CONCATENATE($B193,".",VLOOKUP(DA!AP$1,REF!$A$2:$D$40,4,0),".",VLOOKUP(DA!AP$1,REF!$A$2:$B$40,2,0),".00.","0001")</f>
        <v>408.08.00.00.0001</v>
      </c>
      <c r="AQ193" s="16" t="str">
        <f>CONCATENATE($B193,".",VLOOKUP(DA!AQ$1,REF!$A$2:$D$40,4,0),".",VLOOKUP(DA!AQ$1,REF!$A$2:$B$40,2,0),".00.","0001")</f>
        <v>408.00.00.00.0001</v>
      </c>
    </row>
    <row r="194" spans="1:43" ht="16.5" customHeight="1" x14ac:dyDescent="0.25">
      <c r="A194" s="21" t="s">
        <v>310</v>
      </c>
      <c r="B194" s="17" t="s">
        <v>457</v>
      </c>
      <c r="C194" s="17">
        <f t="shared" si="2"/>
        <v>409</v>
      </c>
      <c r="D194" s="21" t="s">
        <v>238</v>
      </c>
      <c r="E194" s="16" t="str">
        <f>CONCATENATE($B194,".",VLOOKUP(DA!E$1,REF!$A$2:$D$40,4,0),".",VLOOKUP(DA!E$1,REF!$A$2:$B$40,2,0),".00.","0001")</f>
        <v>409.08.26.00.0001</v>
      </c>
      <c r="F194" s="16" t="str">
        <f>CONCATENATE($B194,".",VLOOKUP(DA!F$1,REF!$A$2:$D$40,4,0),".",VLOOKUP(DA!F$1,REF!$A$2:$B$40,2,0),".00.","0001")</f>
        <v>409.03.10.00.0001</v>
      </c>
      <c r="G194" s="16" t="str">
        <f>CONCATENATE($B194,".",VLOOKUP(DA!G$1,REF!$A$2:$D$40,4,0),".",VLOOKUP(DA!G$1,REF!$A$2:$B$40,2,0),".00.","0001")</f>
        <v>409.07.17.00.0001</v>
      </c>
      <c r="H194" s="16" t="str">
        <f>CONCATENATE($B194,".",VLOOKUP(DA!H$1,REF!$A$2:$D$40,4,0),".",VLOOKUP(DA!H$1,REF!$A$2:$B$40,2,0),".00.","0001")</f>
        <v>409.01.04.00.0001</v>
      </c>
      <c r="I194" s="16" t="str">
        <f>CONCATENATE($B194,".",VLOOKUP(DA!I$1,REF!$A$2:$D$40,4,0),".",VLOOKUP(DA!I$1,REF!$A$2:$B$40,2,0),".00.","0001")</f>
        <v>409.07.16.00.0001</v>
      </c>
      <c r="J194" s="16" t="str">
        <f>CONCATENATE($B194,".",VLOOKUP(DA!J$1,REF!$A$2:$D$40,4,0),".",VLOOKUP(DA!J$1,REF!$A$2:$B$40,2,0),".00.","0001")</f>
        <v>409.06.31.00.0001</v>
      </c>
      <c r="K194" s="16" t="str">
        <f>CONCATENATE($B194,".",VLOOKUP(DA!K$1,REF!$A$2:$D$40,4,0),".",VLOOKUP(DA!K$1,REF!$A$2:$B$40,2,0),".00.","0001")</f>
        <v>409.06.22.00.0001</v>
      </c>
      <c r="L194" s="16" t="str">
        <f>CONCATENATE($B194,".",VLOOKUP(DA!L$1,REF!$A$2:$D$40,4,0),".",VLOOKUP(DA!L$1,REF!$A$2:$B$40,2,0),".00.","0001")</f>
        <v>409.01.03.00.0001</v>
      </c>
      <c r="M194" s="16" t="str">
        <f>CONCATENATE($B194,".",VLOOKUP(DA!M$1,REF!$A$2:$D$40,4,0),".",VLOOKUP(DA!M$1,REF!$A$2:$B$40,2,0),".00.","0001")</f>
        <v>409.06.28.00.0001</v>
      </c>
      <c r="N194" s="16" t="str">
        <f>CONCATENATE($B194,".",VLOOKUP(DA!N$1,REF!$A$2:$D$40,4,0),".",VLOOKUP(DA!N$1,REF!$A$2:$B$40,2,0),".00.","0001")</f>
        <v>409.08.13.00.0001</v>
      </c>
      <c r="O194" s="16" t="str">
        <f>CONCATENATE($B194,".",VLOOKUP(DA!O$1,REF!$A$2:$D$40,4,0),".",VLOOKUP(DA!O$1,REF!$A$2:$B$40,2,0),".00.","0001")</f>
        <v>409.06.24.00.0001</v>
      </c>
      <c r="P194" s="16" t="str">
        <f>CONCATENATE($B194,".",VLOOKUP(DA!P$1,REF!$A$2:$D$40,4,0),".",VLOOKUP(DA!P$1,REF!$A$2:$B$40,2,0),".00.","0001")</f>
        <v>409.06.27.00.0001</v>
      </c>
      <c r="Q194" s="16" t="str">
        <f>CONCATENATE($B194,".",VLOOKUP(DA!Q$1,REF!$A$2:$D$40,4,0),".",VLOOKUP(DA!Q$1,REF!$A$2:$B$40,2,0),".00.","0001")</f>
        <v>409.08.15.00.0001</v>
      </c>
      <c r="R194" s="16" t="str">
        <f>CONCATENATE($B194,".",VLOOKUP(DA!R$1,REF!$A$2:$D$40,4,0),".",VLOOKUP(DA!R$1,REF!$A$2:$B$40,2,0),".00.","0001")</f>
        <v>409.01.06.00.0001</v>
      </c>
      <c r="S194" s="16" t="str">
        <f>CONCATENATE($B194,".",VLOOKUP(DA!S$1,REF!$A$2:$D$40,4,0),".",VLOOKUP(DA!S$1,REF!$A$2:$B$40,2,0),".00.","0001")</f>
        <v>409.03.08.00.0001</v>
      </c>
      <c r="T194" s="16" t="str">
        <f>CONCATENATE($B194,".",VLOOKUP(DA!T$1,REF!$A$2:$D$40,4,0),".",VLOOKUP(DA!T$1,REF!$A$2:$B$40,2,0),".00.","0001")</f>
        <v>409.07.18.00.0001</v>
      </c>
      <c r="U194" s="16" t="str">
        <f>CONCATENATE($B194,".",VLOOKUP(DA!U$1,REF!$A$2:$D$40,4,0),".",VLOOKUP(DA!U$1,REF!$A$2:$B$40,2,0),".00.","0001")</f>
        <v>409.08.25.00.0001</v>
      </c>
      <c r="V194" s="16" t="str">
        <f>CONCATENATE($B194,".",VLOOKUP(DA!V$1,REF!$A$2:$D$40,4,0),".",VLOOKUP(DA!V$1,REF!$A$2:$B$40,2,0),".00.","0001")</f>
        <v>409.07.20.00.0001</v>
      </c>
      <c r="W194" s="16" t="str">
        <f>CONCATENATE($B194,".",VLOOKUP(DA!W$1,REF!$A$2:$D$40,4,0),".",VLOOKUP(DA!W$1,REF!$A$2:$B$40,2,0),".00.","0001")</f>
        <v>409.08.21.00.0001</v>
      </c>
      <c r="X194" s="16" t="str">
        <f>CONCATENATE($B194,".",VLOOKUP(DA!X$1,REF!$A$2:$D$40,4,0),".",VLOOKUP(DA!X$1,REF!$A$2:$B$40,2,0),".00.","0001")</f>
        <v>409.01.01.00.0001</v>
      </c>
      <c r="Y194" s="16" t="str">
        <f>CONCATENATE($B194,".",VLOOKUP(DA!Y$1,REF!$A$2:$D$40,4,0),".",VLOOKUP(DA!Y$1,REF!$A$2:$B$40,2,0),".00.","0001")</f>
        <v>409.03.11.00.0001</v>
      </c>
      <c r="Z194" s="16" t="str">
        <f>CONCATENATE($B194,".",VLOOKUP(DA!Z$1,REF!$A$2:$D$40,4,0),".",VLOOKUP(DA!Z$1,REF!$A$2:$B$40,2,0),".00.","0001")</f>
        <v>409.01.02.00.0001</v>
      </c>
      <c r="AA194" s="16" t="str">
        <f>CONCATENATE($B194,".",VLOOKUP(DA!AA$1,REF!$A$2:$D$40,4,0),".",VLOOKUP(DA!AA$1,REF!$A$2:$B$40,2,0),".00.","0001")</f>
        <v>409.01.05.00.0001</v>
      </c>
      <c r="AB194" s="16" t="str">
        <f>CONCATENATE($B194,".",VLOOKUP(DA!AB$1,REF!$A$2:$D$40,4,0),".",VLOOKUP(DA!AB$1,REF!$A$2:$B$40,2,0),".00.","0001")</f>
        <v>409.07.14.00.0001</v>
      </c>
      <c r="AC194" s="16" t="str">
        <f>CONCATENATE($B194,".",VLOOKUP(DA!AC$1,REF!$A$2:$D$40,4,0),".",VLOOKUP(DA!AC$1,REF!$A$2:$B$40,2,0),".00.","0001")</f>
        <v>409.06.30.00.0001</v>
      </c>
      <c r="AD194" s="16" t="str">
        <f>CONCATENATE($B194,".",VLOOKUP(DA!AD$1,REF!$A$2:$D$40,4,0),".",VLOOKUP(DA!AD$1,REF!$A$2:$B$40,2,0),".00.","0001")</f>
        <v>409.06.23.00.0001</v>
      </c>
      <c r="AE194" s="16" t="str">
        <f>CONCATENATE($B194,".",VLOOKUP(DA!AE$1,REF!$A$2:$D$40,4,0),".",VLOOKUP(DA!AE$1,REF!$A$2:$B$40,2,0),".00.","0001")</f>
        <v>409.08.32.00.0001</v>
      </c>
      <c r="AF194" s="16" t="str">
        <f>CONCATENATE($B194,".",VLOOKUP(DA!AF$1,REF!$A$2:$D$40,4,0),".",VLOOKUP(DA!AF$1,REF!$A$2:$B$40,2,0),".00.","0001")</f>
        <v>409.05.09.00.0001</v>
      </c>
      <c r="AG194" s="16" t="str">
        <f>CONCATENATE($B194,".",VLOOKUP(DA!AG$1,REF!$A$2:$D$40,4,0),".",VLOOKUP(DA!AG$1,REF!$A$2:$B$40,2,0),".00.","0001")</f>
        <v>409.07.19.00.0001</v>
      </c>
      <c r="AH194" s="16" t="str">
        <f>CONCATENATE($B194,".",VLOOKUP(DA!AH$1,REF!$A$2:$D$40,4,0),".",VLOOKUP(DA!AH$1,REF!$A$2:$B$40,2,0),".00.","0001")</f>
        <v>409.01.07.00.0001</v>
      </c>
      <c r="AI194" s="16" t="str">
        <f>CONCATENATE($B194,".",VLOOKUP(DA!AI$1,REF!$A$2:$D$40,4,0),".",VLOOKUP(DA!AI$1,REF!$A$2:$B$40,2,0),".00.","0001")</f>
        <v>409.08.12.00.0001</v>
      </c>
      <c r="AJ194" s="16" t="str">
        <f>CONCATENATE($B194,".",VLOOKUP(DA!AJ$1,REF!$A$2:$D$40,4,0),".",VLOOKUP(DA!AJ$1,REF!$A$2:$B$40,2,0),".00.","0001")</f>
        <v>409.08.29.00.0001</v>
      </c>
      <c r="AK194" s="16" t="str">
        <f>CONCATENATE($B194,".",VLOOKUP(DA!AK$1,REF!$A$2:$D$40,4,0),".",VLOOKUP(DA!AK$1,REF!$A$2:$B$40,2,0),".00.","0001")</f>
        <v>409.01.00.00.0001</v>
      </c>
      <c r="AL194" s="16" t="str">
        <f>CONCATENATE($B194,".",VLOOKUP(DA!AL$1,REF!$A$2:$D$40,4,0),".",VLOOKUP(DA!AL$1,REF!$A$2:$B$40,2,0),".00.","0001")</f>
        <v>409.03.00.00.0001</v>
      </c>
      <c r="AM194" s="16" t="str">
        <f>CONCATENATE($B194,".",VLOOKUP(DA!AM$1,REF!$A$2:$D$40,4,0),".",VLOOKUP(DA!AM$1,REF!$A$2:$B$40,2,0),".00.","0001")</f>
        <v>409.05.00.00.0001</v>
      </c>
      <c r="AN194" s="16" t="str">
        <f>CONCATENATE($B194,".",VLOOKUP(DA!AN$1,REF!$A$2:$D$40,4,0),".",VLOOKUP(DA!AN$1,REF!$A$2:$B$40,2,0),".00.","0001")</f>
        <v>409.06.00.00.0001</v>
      </c>
      <c r="AO194" s="16" t="str">
        <f>CONCATENATE($B194,".",VLOOKUP(DA!AO$1,REF!$A$2:$D$40,4,0),".",VLOOKUP(DA!AO$1,REF!$A$2:$B$40,2,0),".00.","0001")</f>
        <v>409.07.00.00.0001</v>
      </c>
      <c r="AP194" s="16" t="str">
        <f>CONCATENATE($B194,".",VLOOKUP(DA!AP$1,REF!$A$2:$D$40,4,0),".",VLOOKUP(DA!AP$1,REF!$A$2:$B$40,2,0),".00.","0001")</f>
        <v>409.08.00.00.0001</v>
      </c>
      <c r="AQ194" s="16" t="str">
        <f>CONCATENATE($B194,".",VLOOKUP(DA!AQ$1,REF!$A$2:$D$40,4,0),".",VLOOKUP(DA!AQ$1,REF!$A$2:$B$40,2,0),".00.","0001")</f>
        <v>409.00.00.00.0001</v>
      </c>
    </row>
    <row r="195" spans="1:43" ht="16.5" customHeight="1" x14ac:dyDescent="0.25">
      <c r="A195" s="21" t="s">
        <v>315</v>
      </c>
      <c r="B195" s="17" t="s">
        <v>458</v>
      </c>
      <c r="C195" s="17">
        <f t="shared" si="2"/>
        <v>410</v>
      </c>
      <c r="D195" s="21" t="s">
        <v>239</v>
      </c>
      <c r="E195" s="16" t="str">
        <f>CONCATENATE($B195,".",VLOOKUP(DA!E$1,REF!$A$2:$D$40,4,0),".",VLOOKUP(DA!E$1,REF!$A$2:$B$40,2,0),".00.","0001")</f>
        <v>410.08.26.00.0001</v>
      </c>
      <c r="F195" s="16" t="str">
        <f>CONCATENATE($B195,".",VLOOKUP(DA!F$1,REF!$A$2:$D$40,4,0),".",VLOOKUP(DA!F$1,REF!$A$2:$B$40,2,0),".00.","0001")</f>
        <v>410.03.10.00.0001</v>
      </c>
      <c r="G195" s="16" t="str">
        <f>CONCATENATE($B195,".",VLOOKUP(DA!G$1,REF!$A$2:$D$40,4,0),".",VLOOKUP(DA!G$1,REF!$A$2:$B$40,2,0),".00.","0001")</f>
        <v>410.07.17.00.0001</v>
      </c>
      <c r="H195" s="16" t="str">
        <f>CONCATENATE($B195,".",VLOOKUP(DA!H$1,REF!$A$2:$D$40,4,0),".",VLOOKUP(DA!H$1,REF!$A$2:$B$40,2,0),".00.","0001")</f>
        <v>410.01.04.00.0001</v>
      </c>
      <c r="I195" s="16" t="str">
        <f>CONCATENATE($B195,".",VLOOKUP(DA!I$1,REF!$A$2:$D$40,4,0),".",VLOOKUP(DA!I$1,REF!$A$2:$B$40,2,0),".00.","0001")</f>
        <v>410.07.16.00.0001</v>
      </c>
      <c r="J195" s="16" t="str">
        <f>CONCATENATE($B195,".",VLOOKUP(DA!J$1,REF!$A$2:$D$40,4,0),".",VLOOKUP(DA!J$1,REF!$A$2:$B$40,2,0),".00.","0001")</f>
        <v>410.06.31.00.0001</v>
      </c>
      <c r="K195" s="16" t="str">
        <f>CONCATENATE($B195,".",VLOOKUP(DA!K$1,REF!$A$2:$D$40,4,0),".",VLOOKUP(DA!K$1,REF!$A$2:$B$40,2,0),".00.","0001")</f>
        <v>410.06.22.00.0001</v>
      </c>
      <c r="L195" s="16" t="str">
        <f>CONCATENATE($B195,".",VLOOKUP(DA!L$1,REF!$A$2:$D$40,4,0),".",VLOOKUP(DA!L$1,REF!$A$2:$B$40,2,0),".00.","0001")</f>
        <v>410.01.03.00.0001</v>
      </c>
      <c r="M195" s="16" t="str">
        <f>CONCATENATE($B195,".",VLOOKUP(DA!M$1,REF!$A$2:$D$40,4,0),".",VLOOKUP(DA!M$1,REF!$A$2:$B$40,2,0),".00.","0001")</f>
        <v>410.06.28.00.0001</v>
      </c>
      <c r="N195" s="16" t="str">
        <f>CONCATENATE($B195,".",VLOOKUP(DA!N$1,REF!$A$2:$D$40,4,0),".",VLOOKUP(DA!N$1,REF!$A$2:$B$40,2,0),".00.","0001")</f>
        <v>410.08.13.00.0001</v>
      </c>
      <c r="O195" s="16" t="str">
        <f>CONCATENATE($B195,".",VLOOKUP(DA!O$1,REF!$A$2:$D$40,4,0),".",VLOOKUP(DA!O$1,REF!$A$2:$B$40,2,0),".00.","0001")</f>
        <v>410.06.24.00.0001</v>
      </c>
      <c r="P195" s="16" t="str">
        <f>CONCATENATE($B195,".",VLOOKUP(DA!P$1,REF!$A$2:$D$40,4,0),".",VLOOKUP(DA!P$1,REF!$A$2:$B$40,2,0),".00.","0001")</f>
        <v>410.06.27.00.0001</v>
      </c>
      <c r="Q195" s="16" t="str">
        <f>CONCATENATE($B195,".",VLOOKUP(DA!Q$1,REF!$A$2:$D$40,4,0),".",VLOOKUP(DA!Q$1,REF!$A$2:$B$40,2,0),".00.","0001")</f>
        <v>410.08.15.00.0001</v>
      </c>
      <c r="R195" s="16" t="str">
        <f>CONCATENATE($B195,".",VLOOKUP(DA!R$1,REF!$A$2:$D$40,4,0),".",VLOOKUP(DA!R$1,REF!$A$2:$B$40,2,0),".00.","0001")</f>
        <v>410.01.06.00.0001</v>
      </c>
      <c r="S195" s="16" t="str">
        <f>CONCATENATE($B195,".",VLOOKUP(DA!S$1,REF!$A$2:$D$40,4,0),".",VLOOKUP(DA!S$1,REF!$A$2:$B$40,2,0),".00.","0001")</f>
        <v>410.03.08.00.0001</v>
      </c>
      <c r="T195" s="16" t="str">
        <f>CONCATENATE($B195,".",VLOOKUP(DA!T$1,REF!$A$2:$D$40,4,0),".",VLOOKUP(DA!T$1,REF!$A$2:$B$40,2,0),".00.","0001")</f>
        <v>410.07.18.00.0001</v>
      </c>
      <c r="U195" s="16" t="str">
        <f>CONCATENATE($B195,".",VLOOKUP(DA!U$1,REF!$A$2:$D$40,4,0),".",VLOOKUP(DA!U$1,REF!$A$2:$B$40,2,0),".00.","0001")</f>
        <v>410.08.25.00.0001</v>
      </c>
      <c r="V195" s="16" t="str">
        <f>CONCATENATE($B195,".",VLOOKUP(DA!V$1,REF!$A$2:$D$40,4,0),".",VLOOKUP(DA!V$1,REF!$A$2:$B$40,2,0),".00.","0001")</f>
        <v>410.07.20.00.0001</v>
      </c>
      <c r="W195" s="16" t="str">
        <f>CONCATENATE($B195,".",VLOOKUP(DA!W$1,REF!$A$2:$D$40,4,0),".",VLOOKUP(DA!W$1,REF!$A$2:$B$40,2,0),".00.","0001")</f>
        <v>410.08.21.00.0001</v>
      </c>
      <c r="X195" s="16" t="str">
        <f>CONCATENATE($B195,".",VLOOKUP(DA!X$1,REF!$A$2:$D$40,4,0),".",VLOOKUP(DA!X$1,REF!$A$2:$B$40,2,0),".00.","0001")</f>
        <v>410.01.01.00.0001</v>
      </c>
      <c r="Y195" s="16" t="str">
        <f>CONCATENATE($B195,".",VLOOKUP(DA!Y$1,REF!$A$2:$D$40,4,0),".",VLOOKUP(DA!Y$1,REF!$A$2:$B$40,2,0),".00.","0001")</f>
        <v>410.03.11.00.0001</v>
      </c>
      <c r="Z195" s="16" t="str">
        <f>CONCATENATE($B195,".",VLOOKUP(DA!Z$1,REF!$A$2:$D$40,4,0),".",VLOOKUP(DA!Z$1,REF!$A$2:$B$40,2,0),".00.","0001")</f>
        <v>410.01.02.00.0001</v>
      </c>
      <c r="AA195" s="16" t="str">
        <f>CONCATENATE($B195,".",VLOOKUP(DA!AA$1,REF!$A$2:$D$40,4,0),".",VLOOKUP(DA!AA$1,REF!$A$2:$B$40,2,0),".00.","0001")</f>
        <v>410.01.05.00.0001</v>
      </c>
      <c r="AB195" s="16" t="str">
        <f>CONCATENATE($B195,".",VLOOKUP(DA!AB$1,REF!$A$2:$D$40,4,0),".",VLOOKUP(DA!AB$1,REF!$A$2:$B$40,2,0),".00.","0001")</f>
        <v>410.07.14.00.0001</v>
      </c>
      <c r="AC195" s="16" t="str">
        <f>CONCATENATE($B195,".",VLOOKUP(DA!AC$1,REF!$A$2:$D$40,4,0),".",VLOOKUP(DA!AC$1,REF!$A$2:$B$40,2,0),".00.","0001")</f>
        <v>410.06.30.00.0001</v>
      </c>
      <c r="AD195" s="16" t="str">
        <f>CONCATENATE($B195,".",VLOOKUP(DA!AD$1,REF!$A$2:$D$40,4,0),".",VLOOKUP(DA!AD$1,REF!$A$2:$B$40,2,0),".00.","0001")</f>
        <v>410.06.23.00.0001</v>
      </c>
      <c r="AE195" s="16" t="str">
        <f>CONCATENATE($B195,".",VLOOKUP(DA!AE$1,REF!$A$2:$D$40,4,0),".",VLOOKUP(DA!AE$1,REF!$A$2:$B$40,2,0),".00.","0001")</f>
        <v>410.08.32.00.0001</v>
      </c>
      <c r="AF195" s="16" t="str">
        <f>CONCATENATE($B195,".",VLOOKUP(DA!AF$1,REF!$A$2:$D$40,4,0),".",VLOOKUP(DA!AF$1,REF!$A$2:$B$40,2,0),".00.","0001")</f>
        <v>410.05.09.00.0001</v>
      </c>
      <c r="AG195" s="16" t="str">
        <f>CONCATENATE($B195,".",VLOOKUP(DA!AG$1,REF!$A$2:$D$40,4,0),".",VLOOKUP(DA!AG$1,REF!$A$2:$B$40,2,0),".00.","0001")</f>
        <v>410.07.19.00.0001</v>
      </c>
      <c r="AH195" s="16" t="str">
        <f>CONCATENATE($B195,".",VLOOKUP(DA!AH$1,REF!$A$2:$D$40,4,0),".",VLOOKUP(DA!AH$1,REF!$A$2:$B$40,2,0),".00.","0001")</f>
        <v>410.01.07.00.0001</v>
      </c>
      <c r="AI195" s="16" t="str">
        <f>CONCATENATE($B195,".",VLOOKUP(DA!AI$1,REF!$A$2:$D$40,4,0),".",VLOOKUP(DA!AI$1,REF!$A$2:$B$40,2,0),".00.","0001")</f>
        <v>410.08.12.00.0001</v>
      </c>
      <c r="AJ195" s="16" t="str">
        <f>CONCATENATE($B195,".",VLOOKUP(DA!AJ$1,REF!$A$2:$D$40,4,0),".",VLOOKUP(DA!AJ$1,REF!$A$2:$B$40,2,0),".00.","0001")</f>
        <v>410.08.29.00.0001</v>
      </c>
      <c r="AK195" s="16" t="str">
        <f>CONCATENATE($B195,".",VLOOKUP(DA!AK$1,REF!$A$2:$D$40,4,0),".",VLOOKUP(DA!AK$1,REF!$A$2:$B$40,2,0),".00.","0001")</f>
        <v>410.01.00.00.0001</v>
      </c>
      <c r="AL195" s="16" t="str">
        <f>CONCATENATE($B195,".",VLOOKUP(DA!AL$1,REF!$A$2:$D$40,4,0),".",VLOOKUP(DA!AL$1,REF!$A$2:$B$40,2,0),".00.","0001")</f>
        <v>410.03.00.00.0001</v>
      </c>
      <c r="AM195" s="16" t="str">
        <f>CONCATENATE($B195,".",VLOOKUP(DA!AM$1,REF!$A$2:$D$40,4,0),".",VLOOKUP(DA!AM$1,REF!$A$2:$B$40,2,0),".00.","0001")</f>
        <v>410.05.00.00.0001</v>
      </c>
      <c r="AN195" s="16" t="str">
        <f>CONCATENATE($B195,".",VLOOKUP(DA!AN$1,REF!$A$2:$D$40,4,0),".",VLOOKUP(DA!AN$1,REF!$A$2:$B$40,2,0),".00.","0001")</f>
        <v>410.06.00.00.0001</v>
      </c>
      <c r="AO195" s="16" t="str">
        <f>CONCATENATE($B195,".",VLOOKUP(DA!AO$1,REF!$A$2:$D$40,4,0),".",VLOOKUP(DA!AO$1,REF!$A$2:$B$40,2,0),".00.","0001")</f>
        <v>410.07.00.00.0001</v>
      </c>
      <c r="AP195" s="16" t="str">
        <f>CONCATENATE($B195,".",VLOOKUP(DA!AP$1,REF!$A$2:$D$40,4,0),".",VLOOKUP(DA!AP$1,REF!$A$2:$B$40,2,0),".00.","0001")</f>
        <v>410.08.00.00.0001</v>
      </c>
      <c r="AQ195" s="16" t="str">
        <f>CONCATENATE($B195,".",VLOOKUP(DA!AQ$1,REF!$A$2:$D$40,4,0),".",VLOOKUP(DA!AQ$1,REF!$A$2:$B$40,2,0),".00.","0001")</f>
        <v>410.00.00.00.0001</v>
      </c>
    </row>
    <row r="196" spans="1:43" ht="16.5" customHeight="1" x14ac:dyDescent="0.25">
      <c r="A196" s="21" t="s">
        <v>315</v>
      </c>
      <c r="B196" s="17" t="s">
        <v>459</v>
      </c>
      <c r="C196" s="17">
        <f t="shared" si="2"/>
        <v>411</v>
      </c>
      <c r="D196" s="21" t="s">
        <v>240</v>
      </c>
      <c r="E196" s="16" t="str">
        <f>CONCATENATE($B196,".",VLOOKUP(DA!E$1,REF!$A$2:$D$40,4,0),".",VLOOKUP(DA!E$1,REF!$A$2:$B$40,2,0),".00.","0001")</f>
        <v>411.08.26.00.0001</v>
      </c>
      <c r="F196" s="16" t="str">
        <f>CONCATENATE($B196,".",VLOOKUP(DA!F$1,REF!$A$2:$D$40,4,0),".",VLOOKUP(DA!F$1,REF!$A$2:$B$40,2,0),".00.","0001")</f>
        <v>411.03.10.00.0001</v>
      </c>
      <c r="G196" s="16" t="str">
        <f>CONCATENATE($B196,".",VLOOKUP(DA!G$1,REF!$A$2:$D$40,4,0),".",VLOOKUP(DA!G$1,REF!$A$2:$B$40,2,0),".00.","0001")</f>
        <v>411.07.17.00.0001</v>
      </c>
      <c r="H196" s="16" t="str">
        <f>CONCATENATE($B196,".",VLOOKUP(DA!H$1,REF!$A$2:$D$40,4,0),".",VLOOKUP(DA!H$1,REF!$A$2:$B$40,2,0),".00.","0001")</f>
        <v>411.01.04.00.0001</v>
      </c>
      <c r="I196" s="16" t="str">
        <f>CONCATENATE($B196,".",VLOOKUP(DA!I$1,REF!$A$2:$D$40,4,0),".",VLOOKUP(DA!I$1,REF!$A$2:$B$40,2,0),".00.","0001")</f>
        <v>411.07.16.00.0001</v>
      </c>
      <c r="J196" s="16" t="str">
        <f>CONCATENATE($B196,".",VLOOKUP(DA!J$1,REF!$A$2:$D$40,4,0),".",VLOOKUP(DA!J$1,REF!$A$2:$B$40,2,0),".00.","0001")</f>
        <v>411.06.31.00.0001</v>
      </c>
      <c r="K196" s="16" t="str">
        <f>CONCATENATE($B196,".",VLOOKUP(DA!K$1,REF!$A$2:$D$40,4,0),".",VLOOKUP(DA!K$1,REF!$A$2:$B$40,2,0),".00.","0001")</f>
        <v>411.06.22.00.0001</v>
      </c>
      <c r="L196" s="16" t="str">
        <f>CONCATENATE($B196,".",VLOOKUP(DA!L$1,REF!$A$2:$D$40,4,0),".",VLOOKUP(DA!L$1,REF!$A$2:$B$40,2,0),".00.","0001")</f>
        <v>411.01.03.00.0001</v>
      </c>
      <c r="M196" s="16" t="str">
        <f>CONCATENATE($B196,".",VLOOKUP(DA!M$1,REF!$A$2:$D$40,4,0),".",VLOOKUP(DA!M$1,REF!$A$2:$B$40,2,0),".00.","0001")</f>
        <v>411.06.28.00.0001</v>
      </c>
      <c r="N196" s="16" t="str">
        <f>CONCATENATE($B196,".",VLOOKUP(DA!N$1,REF!$A$2:$D$40,4,0),".",VLOOKUP(DA!N$1,REF!$A$2:$B$40,2,0),".00.","0001")</f>
        <v>411.08.13.00.0001</v>
      </c>
      <c r="O196" s="16" t="str">
        <f>CONCATENATE($B196,".",VLOOKUP(DA!O$1,REF!$A$2:$D$40,4,0),".",VLOOKUP(DA!O$1,REF!$A$2:$B$40,2,0),".00.","0001")</f>
        <v>411.06.24.00.0001</v>
      </c>
      <c r="P196" s="16" t="str">
        <f>CONCATENATE($B196,".",VLOOKUP(DA!P$1,REF!$A$2:$D$40,4,0),".",VLOOKUP(DA!P$1,REF!$A$2:$B$40,2,0),".00.","0001")</f>
        <v>411.06.27.00.0001</v>
      </c>
      <c r="Q196" s="16" t="str">
        <f>CONCATENATE($B196,".",VLOOKUP(DA!Q$1,REF!$A$2:$D$40,4,0),".",VLOOKUP(DA!Q$1,REF!$A$2:$B$40,2,0),".00.","0001")</f>
        <v>411.08.15.00.0001</v>
      </c>
      <c r="R196" s="16" t="str">
        <f>CONCATENATE($B196,".",VLOOKUP(DA!R$1,REF!$A$2:$D$40,4,0),".",VLOOKUP(DA!R$1,REF!$A$2:$B$40,2,0),".00.","0001")</f>
        <v>411.01.06.00.0001</v>
      </c>
      <c r="S196" s="16" t="str">
        <f>CONCATENATE($B196,".",VLOOKUP(DA!S$1,REF!$A$2:$D$40,4,0),".",VLOOKUP(DA!S$1,REF!$A$2:$B$40,2,0),".00.","0001")</f>
        <v>411.03.08.00.0001</v>
      </c>
      <c r="T196" s="16" t="str">
        <f>CONCATENATE($B196,".",VLOOKUP(DA!T$1,REF!$A$2:$D$40,4,0),".",VLOOKUP(DA!T$1,REF!$A$2:$B$40,2,0),".00.","0001")</f>
        <v>411.07.18.00.0001</v>
      </c>
      <c r="U196" s="16" t="str">
        <f>CONCATENATE($B196,".",VLOOKUP(DA!U$1,REF!$A$2:$D$40,4,0),".",VLOOKUP(DA!U$1,REF!$A$2:$B$40,2,0),".00.","0001")</f>
        <v>411.08.25.00.0001</v>
      </c>
      <c r="V196" s="16" t="str">
        <f>CONCATENATE($B196,".",VLOOKUP(DA!V$1,REF!$A$2:$D$40,4,0),".",VLOOKUP(DA!V$1,REF!$A$2:$B$40,2,0),".00.","0001")</f>
        <v>411.07.20.00.0001</v>
      </c>
      <c r="W196" s="16" t="str">
        <f>CONCATENATE($B196,".",VLOOKUP(DA!W$1,REF!$A$2:$D$40,4,0),".",VLOOKUP(DA!W$1,REF!$A$2:$B$40,2,0),".00.","0001")</f>
        <v>411.08.21.00.0001</v>
      </c>
      <c r="X196" s="16" t="str">
        <f>CONCATENATE($B196,".",VLOOKUP(DA!X$1,REF!$A$2:$D$40,4,0),".",VLOOKUP(DA!X$1,REF!$A$2:$B$40,2,0),".00.","0001")</f>
        <v>411.01.01.00.0001</v>
      </c>
      <c r="Y196" s="16" t="str">
        <f>CONCATENATE($B196,".",VLOOKUP(DA!Y$1,REF!$A$2:$D$40,4,0),".",VLOOKUP(DA!Y$1,REF!$A$2:$B$40,2,0),".00.","0001")</f>
        <v>411.03.11.00.0001</v>
      </c>
      <c r="Z196" s="16" t="str">
        <f>CONCATENATE($B196,".",VLOOKUP(DA!Z$1,REF!$A$2:$D$40,4,0),".",VLOOKUP(DA!Z$1,REF!$A$2:$B$40,2,0),".00.","0001")</f>
        <v>411.01.02.00.0001</v>
      </c>
      <c r="AA196" s="16" t="str">
        <f>CONCATENATE($B196,".",VLOOKUP(DA!AA$1,REF!$A$2:$D$40,4,0),".",VLOOKUP(DA!AA$1,REF!$A$2:$B$40,2,0),".00.","0001")</f>
        <v>411.01.05.00.0001</v>
      </c>
      <c r="AB196" s="16" t="str">
        <f>CONCATENATE($B196,".",VLOOKUP(DA!AB$1,REF!$A$2:$D$40,4,0),".",VLOOKUP(DA!AB$1,REF!$A$2:$B$40,2,0),".00.","0001")</f>
        <v>411.07.14.00.0001</v>
      </c>
      <c r="AC196" s="16" t="str">
        <f>CONCATENATE($B196,".",VLOOKUP(DA!AC$1,REF!$A$2:$D$40,4,0),".",VLOOKUP(DA!AC$1,REF!$A$2:$B$40,2,0),".00.","0001")</f>
        <v>411.06.30.00.0001</v>
      </c>
      <c r="AD196" s="16" t="str">
        <f>CONCATENATE($B196,".",VLOOKUP(DA!AD$1,REF!$A$2:$D$40,4,0),".",VLOOKUP(DA!AD$1,REF!$A$2:$B$40,2,0),".00.","0001")</f>
        <v>411.06.23.00.0001</v>
      </c>
      <c r="AE196" s="16" t="str">
        <f>CONCATENATE($B196,".",VLOOKUP(DA!AE$1,REF!$A$2:$D$40,4,0),".",VLOOKUP(DA!AE$1,REF!$A$2:$B$40,2,0),".00.","0001")</f>
        <v>411.08.32.00.0001</v>
      </c>
      <c r="AF196" s="16" t="str">
        <f>CONCATENATE($B196,".",VLOOKUP(DA!AF$1,REF!$A$2:$D$40,4,0),".",VLOOKUP(DA!AF$1,REF!$A$2:$B$40,2,0),".00.","0001")</f>
        <v>411.05.09.00.0001</v>
      </c>
      <c r="AG196" s="16" t="str">
        <f>CONCATENATE($B196,".",VLOOKUP(DA!AG$1,REF!$A$2:$D$40,4,0),".",VLOOKUP(DA!AG$1,REF!$A$2:$B$40,2,0),".00.","0001")</f>
        <v>411.07.19.00.0001</v>
      </c>
      <c r="AH196" s="16" t="str">
        <f>CONCATENATE($B196,".",VLOOKUP(DA!AH$1,REF!$A$2:$D$40,4,0),".",VLOOKUP(DA!AH$1,REF!$A$2:$B$40,2,0),".00.","0001")</f>
        <v>411.01.07.00.0001</v>
      </c>
      <c r="AI196" s="16" t="str">
        <f>CONCATENATE($B196,".",VLOOKUP(DA!AI$1,REF!$A$2:$D$40,4,0),".",VLOOKUP(DA!AI$1,REF!$A$2:$B$40,2,0),".00.","0001")</f>
        <v>411.08.12.00.0001</v>
      </c>
      <c r="AJ196" s="16" t="str">
        <f>CONCATENATE($B196,".",VLOOKUP(DA!AJ$1,REF!$A$2:$D$40,4,0),".",VLOOKUP(DA!AJ$1,REF!$A$2:$B$40,2,0),".00.","0001")</f>
        <v>411.08.29.00.0001</v>
      </c>
      <c r="AK196" s="16" t="str">
        <f>CONCATENATE($B196,".",VLOOKUP(DA!AK$1,REF!$A$2:$D$40,4,0),".",VLOOKUP(DA!AK$1,REF!$A$2:$B$40,2,0),".00.","0001")</f>
        <v>411.01.00.00.0001</v>
      </c>
      <c r="AL196" s="16" t="str">
        <f>CONCATENATE($B196,".",VLOOKUP(DA!AL$1,REF!$A$2:$D$40,4,0),".",VLOOKUP(DA!AL$1,REF!$A$2:$B$40,2,0),".00.","0001")</f>
        <v>411.03.00.00.0001</v>
      </c>
      <c r="AM196" s="16" t="str">
        <f>CONCATENATE($B196,".",VLOOKUP(DA!AM$1,REF!$A$2:$D$40,4,0),".",VLOOKUP(DA!AM$1,REF!$A$2:$B$40,2,0),".00.","0001")</f>
        <v>411.05.00.00.0001</v>
      </c>
      <c r="AN196" s="16" t="str">
        <f>CONCATENATE($B196,".",VLOOKUP(DA!AN$1,REF!$A$2:$D$40,4,0),".",VLOOKUP(DA!AN$1,REF!$A$2:$B$40,2,0),".00.","0001")</f>
        <v>411.06.00.00.0001</v>
      </c>
      <c r="AO196" s="16" t="str">
        <f>CONCATENATE($B196,".",VLOOKUP(DA!AO$1,REF!$A$2:$D$40,4,0),".",VLOOKUP(DA!AO$1,REF!$A$2:$B$40,2,0),".00.","0001")</f>
        <v>411.07.00.00.0001</v>
      </c>
      <c r="AP196" s="16" t="str">
        <f>CONCATENATE($B196,".",VLOOKUP(DA!AP$1,REF!$A$2:$D$40,4,0),".",VLOOKUP(DA!AP$1,REF!$A$2:$B$40,2,0),".00.","0001")</f>
        <v>411.08.00.00.0001</v>
      </c>
      <c r="AQ196" s="16" t="str">
        <f>CONCATENATE($B196,".",VLOOKUP(DA!AQ$1,REF!$A$2:$D$40,4,0),".",VLOOKUP(DA!AQ$1,REF!$A$2:$B$40,2,0),".00.","0001")</f>
        <v>411.00.00.00.0001</v>
      </c>
    </row>
    <row r="197" spans="1:43" ht="16.5" customHeight="1" x14ac:dyDescent="0.25">
      <c r="A197" s="21" t="s">
        <v>315</v>
      </c>
      <c r="B197" s="17" t="s">
        <v>460</v>
      </c>
      <c r="C197" s="17">
        <f t="shared" si="2"/>
        <v>412</v>
      </c>
      <c r="D197" s="21" t="s">
        <v>241</v>
      </c>
      <c r="E197" s="16" t="str">
        <f>CONCATENATE($B197,".",VLOOKUP(DA!E$1,REF!$A$2:$D$40,4,0),".",VLOOKUP(DA!E$1,REF!$A$2:$B$40,2,0),".00.","0001")</f>
        <v>412.08.26.00.0001</v>
      </c>
      <c r="F197" s="16" t="str">
        <f>CONCATENATE($B197,".",VLOOKUP(DA!F$1,REF!$A$2:$D$40,4,0),".",VLOOKUP(DA!F$1,REF!$A$2:$B$40,2,0),".00.","0001")</f>
        <v>412.03.10.00.0001</v>
      </c>
      <c r="G197" s="16" t="str">
        <f>CONCATENATE($B197,".",VLOOKUP(DA!G$1,REF!$A$2:$D$40,4,0),".",VLOOKUP(DA!G$1,REF!$A$2:$B$40,2,0),".00.","0001")</f>
        <v>412.07.17.00.0001</v>
      </c>
      <c r="H197" s="16" t="str">
        <f>CONCATENATE($B197,".",VLOOKUP(DA!H$1,REF!$A$2:$D$40,4,0),".",VLOOKUP(DA!H$1,REF!$A$2:$B$40,2,0),".00.","0001")</f>
        <v>412.01.04.00.0001</v>
      </c>
      <c r="I197" s="16" t="str">
        <f>CONCATENATE($B197,".",VLOOKUP(DA!I$1,REF!$A$2:$D$40,4,0),".",VLOOKUP(DA!I$1,REF!$A$2:$B$40,2,0),".00.","0001")</f>
        <v>412.07.16.00.0001</v>
      </c>
      <c r="J197" s="16" t="str">
        <f>CONCATENATE($B197,".",VLOOKUP(DA!J$1,REF!$A$2:$D$40,4,0),".",VLOOKUP(DA!J$1,REF!$A$2:$B$40,2,0),".00.","0001")</f>
        <v>412.06.31.00.0001</v>
      </c>
      <c r="K197" s="16" t="str">
        <f>CONCATENATE($B197,".",VLOOKUP(DA!K$1,REF!$A$2:$D$40,4,0),".",VLOOKUP(DA!K$1,REF!$A$2:$B$40,2,0),".00.","0001")</f>
        <v>412.06.22.00.0001</v>
      </c>
      <c r="L197" s="16" t="str">
        <f>CONCATENATE($B197,".",VLOOKUP(DA!L$1,REF!$A$2:$D$40,4,0),".",VLOOKUP(DA!L$1,REF!$A$2:$B$40,2,0),".00.","0001")</f>
        <v>412.01.03.00.0001</v>
      </c>
      <c r="M197" s="16" t="str">
        <f>CONCATENATE($B197,".",VLOOKUP(DA!M$1,REF!$A$2:$D$40,4,0),".",VLOOKUP(DA!M$1,REF!$A$2:$B$40,2,0),".00.","0001")</f>
        <v>412.06.28.00.0001</v>
      </c>
      <c r="N197" s="16" t="str">
        <f>CONCATENATE($B197,".",VLOOKUP(DA!N$1,REF!$A$2:$D$40,4,0),".",VLOOKUP(DA!N$1,REF!$A$2:$B$40,2,0),".00.","0001")</f>
        <v>412.08.13.00.0001</v>
      </c>
      <c r="O197" s="16" t="str">
        <f>CONCATENATE($B197,".",VLOOKUP(DA!O$1,REF!$A$2:$D$40,4,0),".",VLOOKUP(DA!O$1,REF!$A$2:$B$40,2,0),".00.","0001")</f>
        <v>412.06.24.00.0001</v>
      </c>
      <c r="P197" s="16" t="str">
        <f>CONCATENATE($B197,".",VLOOKUP(DA!P$1,REF!$A$2:$D$40,4,0),".",VLOOKUP(DA!P$1,REF!$A$2:$B$40,2,0),".00.","0001")</f>
        <v>412.06.27.00.0001</v>
      </c>
      <c r="Q197" s="16" t="str">
        <f>CONCATENATE($B197,".",VLOOKUP(DA!Q$1,REF!$A$2:$D$40,4,0),".",VLOOKUP(DA!Q$1,REF!$A$2:$B$40,2,0),".00.","0001")</f>
        <v>412.08.15.00.0001</v>
      </c>
      <c r="R197" s="16" t="str">
        <f>CONCATENATE($B197,".",VLOOKUP(DA!R$1,REF!$A$2:$D$40,4,0),".",VLOOKUP(DA!R$1,REF!$A$2:$B$40,2,0),".00.","0001")</f>
        <v>412.01.06.00.0001</v>
      </c>
      <c r="S197" s="16" t="str">
        <f>CONCATENATE($B197,".",VLOOKUP(DA!S$1,REF!$A$2:$D$40,4,0),".",VLOOKUP(DA!S$1,REF!$A$2:$B$40,2,0),".00.","0001")</f>
        <v>412.03.08.00.0001</v>
      </c>
      <c r="T197" s="16" t="str">
        <f>CONCATENATE($B197,".",VLOOKUP(DA!T$1,REF!$A$2:$D$40,4,0),".",VLOOKUP(DA!T$1,REF!$A$2:$B$40,2,0),".00.","0001")</f>
        <v>412.07.18.00.0001</v>
      </c>
      <c r="U197" s="16" t="str">
        <f>CONCATENATE($B197,".",VLOOKUP(DA!U$1,REF!$A$2:$D$40,4,0),".",VLOOKUP(DA!U$1,REF!$A$2:$B$40,2,0),".00.","0001")</f>
        <v>412.08.25.00.0001</v>
      </c>
      <c r="V197" s="16" t="str">
        <f>CONCATENATE($B197,".",VLOOKUP(DA!V$1,REF!$A$2:$D$40,4,0),".",VLOOKUP(DA!V$1,REF!$A$2:$B$40,2,0),".00.","0001")</f>
        <v>412.07.20.00.0001</v>
      </c>
      <c r="W197" s="16" t="str">
        <f>CONCATENATE($B197,".",VLOOKUP(DA!W$1,REF!$A$2:$D$40,4,0),".",VLOOKUP(DA!W$1,REF!$A$2:$B$40,2,0),".00.","0001")</f>
        <v>412.08.21.00.0001</v>
      </c>
      <c r="X197" s="16" t="str">
        <f>CONCATENATE($B197,".",VLOOKUP(DA!X$1,REF!$A$2:$D$40,4,0),".",VLOOKUP(DA!X$1,REF!$A$2:$B$40,2,0),".00.","0001")</f>
        <v>412.01.01.00.0001</v>
      </c>
      <c r="Y197" s="16" t="str">
        <f>CONCATENATE($B197,".",VLOOKUP(DA!Y$1,REF!$A$2:$D$40,4,0),".",VLOOKUP(DA!Y$1,REF!$A$2:$B$40,2,0),".00.","0001")</f>
        <v>412.03.11.00.0001</v>
      </c>
      <c r="Z197" s="16" t="str">
        <f>CONCATENATE($B197,".",VLOOKUP(DA!Z$1,REF!$A$2:$D$40,4,0),".",VLOOKUP(DA!Z$1,REF!$A$2:$B$40,2,0),".00.","0001")</f>
        <v>412.01.02.00.0001</v>
      </c>
      <c r="AA197" s="16" t="str">
        <f>CONCATENATE($B197,".",VLOOKUP(DA!AA$1,REF!$A$2:$D$40,4,0),".",VLOOKUP(DA!AA$1,REF!$A$2:$B$40,2,0),".00.","0001")</f>
        <v>412.01.05.00.0001</v>
      </c>
      <c r="AB197" s="16" t="str">
        <f>CONCATENATE($B197,".",VLOOKUP(DA!AB$1,REF!$A$2:$D$40,4,0),".",VLOOKUP(DA!AB$1,REF!$A$2:$B$40,2,0),".00.","0001")</f>
        <v>412.07.14.00.0001</v>
      </c>
      <c r="AC197" s="16" t="str">
        <f>CONCATENATE($B197,".",VLOOKUP(DA!AC$1,REF!$A$2:$D$40,4,0),".",VLOOKUP(DA!AC$1,REF!$A$2:$B$40,2,0),".00.","0001")</f>
        <v>412.06.30.00.0001</v>
      </c>
      <c r="AD197" s="16" t="str">
        <f>CONCATENATE($B197,".",VLOOKUP(DA!AD$1,REF!$A$2:$D$40,4,0),".",VLOOKUP(DA!AD$1,REF!$A$2:$B$40,2,0),".00.","0001")</f>
        <v>412.06.23.00.0001</v>
      </c>
      <c r="AE197" s="16" t="str">
        <f>CONCATENATE($B197,".",VLOOKUP(DA!AE$1,REF!$A$2:$D$40,4,0),".",VLOOKUP(DA!AE$1,REF!$A$2:$B$40,2,0),".00.","0001")</f>
        <v>412.08.32.00.0001</v>
      </c>
      <c r="AF197" s="16" t="str">
        <f>CONCATENATE($B197,".",VLOOKUP(DA!AF$1,REF!$A$2:$D$40,4,0),".",VLOOKUP(DA!AF$1,REF!$A$2:$B$40,2,0),".00.","0001")</f>
        <v>412.05.09.00.0001</v>
      </c>
      <c r="AG197" s="16" t="str">
        <f>CONCATENATE($B197,".",VLOOKUP(DA!AG$1,REF!$A$2:$D$40,4,0),".",VLOOKUP(DA!AG$1,REF!$A$2:$B$40,2,0),".00.","0001")</f>
        <v>412.07.19.00.0001</v>
      </c>
      <c r="AH197" s="16" t="str">
        <f>CONCATENATE($B197,".",VLOOKUP(DA!AH$1,REF!$A$2:$D$40,4,0),".",VLOOKUP(DA!AH$1,REF!$A$2:$B$40,2,0),".00.","0001")</f>
        <v>412.01.07.00.0001</v>
      </c>
      <c r="AI197" s="16" t="str">
        <f>CONCATENATE($B197,".",VLOOKUP(DA!AI$1,REF!$A$2:$D$40,4,0),".",VLOOKUP(DA!AI$1,REF!$A$2:$B$40,2,0),".00.","0001")</f>
        <v>412.08.12.00.0001</v>
      </c>
      <c r="AJ197" s="16" t="str">
        <f>CONCATENATE($B197,".",VLOOKUP(DA!AJ$1,REF!$A$2:$D$40,4,0),".",VLOOKUP(DA!AJ$1,REF!$A$2:$B$40,2,0),".00.","0001")</f>
        <v>412.08.29.00.0001</v>
      </c>
      <c r="AK197" s="16" t="str">
        <f>CONCATENATE($B197,".",VLOOKUP(DA!AK$1,REF!$A$2:$D$40,4,0),".",VLOOKUP(DA!AK$1,REF!$A$2:$B$40,2,0),".00.","0001")</f>
        <v>412.01.00.00.0001</v>
      </c>
      <c r="AL197" s="16" t="str">
        <f>CONCATENATE($B197,".",VLOOKUP(DA!AL$1,REF!$A$2:$D$40,4,0),".",VLOOKUP(DA!AL$1,REF!$A$2:$B$40,2,0),".00.","0001")</f>
        <v>412.03.00.00.0001</v>
      </c>
      <c r="AM197" s="16" t="str">
        <f>CONCATENATE($B197,".",VLOOKUP(DA!AM$1,REF!$A$2:$D$40,4,0),".",VLOOKUP(DA!AM$1,REF!$A$2:$B$40,2,0),".00.","0001")</f>
        <v>412.05.00.00.0001</v>
      </c>
      <c r="AN197" s="16" t="str">
        <f>CONCATENATE($B197,".",VLOOKUP(DA!AN$1,REF!$A$2:$D$40,4,0),".",VLOOKUP(DA!AN$1,REF!$A$2:$B$40,2,0),".00.","0001")</f>
        <v>412.06.00.00.0001</v>
      </c>
      <c r="AO197" s="16" t="str">
        <f>CONCATENATE($B197,".",VLOOKUP(DA!AO$1,REF!$A$2:$D$40,4,0),".",VLOOKUP(DA!AO$1,REF!$A$2:$B$40,2,0),".00.","0001")</f>
        <v>412.07.00.00.0001</v>
      </c>
      <c r="AP197" s="16" t="str">
        <f>CONCATENATE($B197,".",VLOOKUP(DA!AP$1,REF!$A$2:$D$40,4,0),".",VLOOKUP(DA!AP$1,REF!$A$2:$B$40,2,0),".00.","0001")</f>
        <v>412.08.00.00.0001</v>
      </c>
      <c r="AQ197" s="16" t="str">
        <f>CONCATENATE($B197,".",VLOOKUP(DA!AQ$1,REF!$A$2:$D$40,4,0),".",VLOOKUP(DA!AQ$1,REF!$A$2:$B$40,2,0),".00.","0001")</f>
        <v>412.00.00.00.0001</v>
      </c>
    </row>
    <row r="198" spans="1:43" ht="16.5" customHeight="1" x14ac:dyDescent="0.25">
      <c r="A198" s="21" t="s">
        <v>315</v>
      </c>
      <c r="B198" s="17" t="s">
        <v>461</v>
      </c>
      <c r="C198" s="17">
        <f t="shared" ref="C198:C207" si="3">B198+0</f>
        <v>429</v>
      </c>
      <c r="D198" s="21" t="s">
        <v>242</v>
      </c>
      <c r="E198" s="16" t="str">
        <f>CONCATENATE($B198,".",VLOOKUP(DA!E$1,REF!$A$2:$D$40,4,0),".",VLOOKUP(DA!E$1,REF!$A$2:$B$40,2,0),".00.","0001")</f>
        <v>429.08.26.00.0001</v>
      </c>
      <c r="F198" s="16" t="str">
        <f>CONCATENATE($B198,".",VLOOKUP(DA!F$1,REF!$A$2:$D$40,4,0),".",VLOOKUP(DA!F$1,REF!$A$2:$B$40,2,0),".00.","0001")</f>
        <v>429.03.10.00.0001</v>
      </c>
      <c r="G198" s="16" t="str">
        <f>CONCATENATE($B198,".",VLOOKUP(DA!G$1,REF!$A$2:$D$40,4,0),".",VLOOKUP(DA!G$1,REF!$A$2:$B$40,2,0),".00.","0001")</f>
        <v>429.07.17.00.0001</v>
      </c>
      <c r="H198" s="16" t="str">
        <f>CONCATENATE($B198,".",VLOOKUP(DA!H$1,REF!$A$2:$D$40,4,0),".",VLOOKUP(DA!H$1,REF!$A$2:$B$40,2,0),".00.","0001")</f>
        <v>429.01.04.00.0001</v>
      </c>
      <c r="I198" s="16" t="str">
        <f>CONCATENATE($B198,".",VLOOKUP(DA!I$1,REF!$A$2:$D$40,4,0),".",VLOOKUP(DA!I$1,REF!$A$2:$B$40,2,0),".00.","0001")</f>
        <v>429.07.16.00.0001</v>
      </c>
      <c r="J198" s="16" t="str">
        <f>CONCATENATE($B198,".",VLOOKUP(DA!J$1,REF!$A$2:$D$40,4,0),".",VLOOKUP(DA!J$1,REF!$A$2:$B$40,2,0),".00.","0001")</f>
        <v>429.06.31.00.0001</v>
      </c>
      <c r="K198" s="16" t="str">
        <f>CONCATENATE($B198,".",VLOOKUP(DA!K$1,REF!$A$2:$D$40,4,0),".",VLOOKUP(DA!K$1,REF!$A$2:$B$40,2,0),".00.","0001")</f>
        <v>429.06.22.00.0001</v>
      </c>
      <c r="L198" s="16" t="str">
        <f>CONCATENATE($B198,".",VLOOKUP(DA!L$1,REF!$A$2:$D$40,4,0),".",VLOOKUP(DA!L$1,REF!$A$2:$B$40,2,0),".00.","0001")</f>
        <v>429.01.03.00.0001</v>
      </c>
      <c r="M198" s="16" t="str">
        <f>CONCATENATE($B198,".",VLOOKUP(DA!M$1,REF!$A$2:$D$40,4,0),".",VLOOKUP(DA!M$1,REF!$A$2:$B$40,2,0),".00.","0001")</f>
        <v>429.06.28.00.0001</v>
      </c>
      <c r="N198" s="16" t="str">
        <f>CONCATENATE($B198,".",VLOOKUP(DA!N$1,REF!$A$2:$D$40,4,0),".",VLOOKUP(DA!N$1,REF!$A$2:$B$40,2,0),".00.","0001")</f>
        <v>429.08.13.00.0001</v>
      </c>
      <c r="O198" s="16" t="str">
        <f>CONCATENATE($B198,".",VLOOKUP(DA!O$1,REF!$A$2:$D$40,4,0),".",VLOOKUP(DA!O$1,REF!$A$2:$B$40,2,0),".00.","0001")</f>
        <v>429.06.24.00.0001</v>
      </c>
      <c r="P198" s="16" t="str">
        <f>CONCATENATE($B198,".",VLOOKUP(DA!P$1,REF!$A$2:$D$40,4,0),".",VLOOKUP(DA!P$1,REF!$A$2:$B$40,2,0),".00.","0001")</f>
        <v>429.06.27.00.0001</v>
      </c>
      <c r="Q198" s="16" t="str">
        <f>CONCATENATE($B198,".",VLOOKUP(DA!Q$1,REF!$A$2:$D$40,4,0),".",VLOOKUP(DA!Q$1,REF!$A$2:$B$40,2,0),".00.","0001")</f>
        <v>429.08.15.00.0001</v>
      </c>
      <c r="R198" s="16" t="str">
        <f>CONCATENATE($B198,".",VLOOKUP(DA!R$1,REF!$A$2:$D$40,4,0),".",VLOOKUP(DA!R$1,REF!$A$2:$B$40,2,0),".00.","0001")</f>
        <v>429.01.06.00.0001</v>
      </c>
      <c r="S198" s="16" t="str">
        <f>CONCATENATE($B198,".",VLOOKUP(DA!S$1,REF!$A$2:$D$40,4,0),".",VLOOKUP(DA!S$1,REF!$A$2:$B$40,2,0),".00.","0001")</f>
        <v>429.03.08.00.0001</v>
      </c>
      <c r="T198" s="16" t="str">
        <f>CONCATENATE($B198,".",VLOOKUP(DA!T$1,REF!$A$2:$D$40,4,0),".",VLOOKUP(DA!T$1,REF!$A$2:$B$40,2,0),".00.","0001")</f>
        <v>429.07.18.00.0001</v>
      </c>
      <c r="U198" s="16" t="str">
        <f>CONCATENATE($B198,".",VLOOKUP(DA!U$1,REF!$A$2:$D$40,4,0),".",VLOOKUP(DA!U$1,REF!$A$2:$B$40,2,0),".00.","0001")</f>
        <v>429.08.25.00.0001</v>
      </c>
      <c r="V198" s="16" t="str">
        <f>CONCATENATE($B198,".",VLOOKUP(DA!V$1,REF!$A$2:$D$40,4,0),".",VLOOKUP(DA!V$1,REF!$A$2:$B$40,2,0),".00.","0001")</f>
        <v>429.07.20.00.0001</v>
      </c>
      <c r="W198" s="16" t="str">
        <f>CONCATENATE($B198,".",VLOOKUP(DA!W$1,REF!$A$2:$D$40,4,0),".",VLOOKUP(DA!W$1,REF!$A$2:$B$40,2,0),".00.","0001")</f>
        <v>429.08.21.00.0001</v>
      </c>
      <c r="X198" s="16" t="str">
        <f>CONCATENATE($B198,".",VLOOKUP(DA!X$1,REF!$A$2:$D$40,4,0),".",VLOOKUP(DA!X$1,REF!$A$2:$B$40,2,0),".00.","0001")</f>
        <v>429.01.01.00.0001</v>
      </c>
      <c r="Y198" s="16" t="str">
        <f>CONCATENATE($B198,".",VLOOKUP(DA!Y$1,REF!$A$2:$D$40,4,0),".",VLOOKUP(DA!Y$1,REF!$A$2:$B$40,2,0),".00.","0001")</f>
        <v>429.03.11.00.0001</v>
      </c>
      <c r="Z198" s="16" t="str">
        <f>CONCATENATE($B198,".",VLOOKUP(DA!Z$1,REF!$A$2:$D$40,4,0),".",VLOOKUP(DA!Z$1,REF!$A$2:$B$40,2,0),".00.","0001")</f>
        <v>429.01.02.00.0001</v>
      </c>
      <c r="AA198" s="16" t="str">
        <f>CONCATENATE($B198,".",VLOOKUP(DA!AA$1,REF!$A$2:$D$40,4,0),".",VLOOKUP(DA!AA$1,REF!$A$2:$B$40,2,0),".00.","0001")</f>
        <v>429.01.05.00.0001</v>
      </c>
      <c r="AB198" s="16" t="str">
        <f>CONCATENATE($B198,".",VLOOKUP(DA!AB$1,REF!$A$2:$D$40,4,0),".",VLOOKUP(DA!AB$1,REF!$A$2:$B$40,2,0),".00.","0001")</f>
        <v>429.07.14.00.0001</v>
      </c>
      <c r="AC198" s="16" t="str">
        <f>CONCATENATE($B198,".",VLOOKUP(DA!AC$1,REF!$A$2:$D$40,4,0),".",VLOOKUP(DA!AC$1,REF!$A$2:$B$40,2,0),".00.","0001")</f>
        <v>429.06.30.00.0001</v>
      </c>
      <c r="AD198" s="16" t="str">
        <f>CONCATENATE($B198,".",VLOOKUP(DA!AD$1,REF!$A$2:$D$40,4,0),".",VLOOKUP(DA!AD$1,REF!$A$2:$B$40,2,0),".00.","0001")</f>
        <v>429.06.23.00.0001</v>
      </c>
      <c r="AE198" s="16" t="str">
        <f>CONCATENATE($B198,".",VLOOKUP(DA!AE$1,REF!$A$2:$D$40,4,0),".",VLOOKUP(DA!AE$1,REF!$A$2:$B$40,2,0),".00.","0001")</f>
        <v>429.08.32.00.0001</v>
      </c>
      <c r="AF198" s="16" t="str">
        <f>CONCATENATE($B198,".",VLOOKUP(DA!AF$1,REF!$A$2:$D$40,4,0),".",VLOOKUP(DA!AF$1,REF!$A$2:$B$40,2,0),".00.","0001")</f>
        <v>429.05.09.00.0001</v>
      </c>
      <c r="AG198" s="16" t="str">
        <f>CONCATENATE($B198,".",VLOOKUP(DA!AG$1,REF!$A$2:$D$40,4,0),".",VLOOKUP(DA!AG$1,REF!$A$2:$B$40,2,0),".00.","0001")</f>
        <v>429.07.19.00.0001</v>
      </c>
      <c r="AH198" s="16" t="str">
        <f>CONCATENATE($B198,".",VLOOKUP(DA!AH$1,REF!$A$2:$D$40,4,0),".",VLOOKUP(DA!AH$1,REF!$A$2:$B$40,2,0),".00.","0001")</f>
        <v>429.01.07.00.0001</v>
      </c>
      <c r="AI198" s="16" t="str">
        <f>CONCATENATE($B198,".",VLOOKUP(DA!AI$1,REF!$A$2:$D$40,4,0),".",VLOOKUP(DA!AI$1,REF!$A$2:$B$40,2,0),".00.","0001")</f>
        <v>429.08.12.00.0001</v>
      </c>
      <c r="AJ198" s="16" t="str">
        <f>CONCATENATE($B198,".",VLOOKUP(DA!AJ$1,REF!$A$2:$D$40,4,0),".",VLOOKUP(DA!AJ$1,REF!$A$2:$B$40,2,0),".00.","0001")</f>
        <v>429.08.29.00.0001</v>
      </c>
      <c r="AK198" s="16" t="str">
        <f>CONCATENATE($B198,".",VLOOKUP(DA!AK$1,REF!$A$2:$D$40,4,0),".",VLOOKUP(DA!AK$1,REF!$A$2:$B$40,2,0),".00.","0001")</f>
        <v>429.01.00.00.0001</v>
      </c>
      <c r="AL198" s="16" t="str">
        <f>CONCATENATE($B198,".",VLOOKUP(DA!AL$1,REF!$A$2:$D$40,4,0),".",VLOOKUP(DA!AL$1,REF!$A$2:$B$40,2,0),".00.","0001")</f>
        <v>429.03.00.00.0001</v>
      </c>
      <c r="AM198" s="16" t="str">
        <f>CONCATENATE($B198,".",VLOOKUP(DA!AM$1,REF!$A$2:$D$40,4,0),".",VLOOKUP(DA!AM$1,REF!$A$2:$B$40,2,0),".00.","0001")</f>
        <v>429.05.00.00.0001</v>
      </c>
      <c r="AN198" s="16" t="str">
        <f>CONCATENATE($B198,".",VLOOKUP(DA!AN$1,REF!$A$2:$D$40,4,0),".",VLOOKUP(DA!AN$1,REF!$A$2:$B$40,2,0),".00.","0001")</f>
        <v>429.06.00.00.0001</v>
      </c>
      <c r="AO198" s="16" t="str">
        <f>CONCATENATE($B198,".",VLOOKUP(DA!AO$1,REF!$A$2:$D$40,4,0),".",VLOOKUP(DA!AO$1,REF!$A$2:$B$40,2,0),".00.","0001")</f>
        <v>429.07.00.00.0001</v>
      </c>
      <c r="AP198" s="16" t="str">
        <f>CONCATENATE($B198,".",VLOOKUP(DA!AP$1,REF!$A$2:$D$40,4,0),".",VLOOKUP(DA!AP$1,REF!$A$2:$B$40,2,0),".00.","0001")</f>
        <v>429.08.00.00.0001</v>
      </c>
      <c r="AQ198" s="16" t="str">
        <f>CONCATENATE($B198,".",VLOOKUP(DA!AQ$1,REF!$A$2:$D$40,4,0),".",VLOOKUP(DA!AQ$1,REF!$A$2:$B$40,2,0),".00.","0001")</f>
        <v>429.00.00.00.0001</v>
      </c>
    </row>
    <row r="199" spans="1:43" ht="16.5" customHeight="1" x14ac:dyDescent="0.25">
      <c r="A199" s="21" t="s">
        <v>253</v>
      </c>
      <c r="B199" s="17" t="s">
        <v>462</v>
      </c>
      <c r="C199" s="17">
        <f t="shared" si="3"/>
        <v>430</v>
      </c>
      <c r="D199" s="21" t="s">
        <v>243</v>
      </c>
      <c r="E199" s="16" t="str">
        <f>CONCATENATE($B199,".",VLOOKUP(DA!E$1,REF!$A$2:$D$40,4,0),".",VLOOKUP(DA!E$1,REF!$A$2:$B$40,2,0),".00.","0001")</f>
        <v>430.08.26.00.0001</v>
      </c>
      <c r="F199" s="16" t="str">
        <f>CONCATENATE($B199,".",VLOOKUP(DA!F$1,REF!$A$2:$D$40,4,0),".",VLOOKUP(DA!F$1,REF!$A$2:$B$40,2,0),".00.","0001")</f>
        <v>430.03.10.00.0001</v>
      </c>
      <c r="G199" s="16" t="str">
        <f>CONCATENATE($B199,".",VLOOKUP(DA!G$1,REF!$A$2:$D$40,4,0),".",VLOOKUP(DA!G$1,REF!$A$2:$B$40,2,0),".00.","0001")</f>
        <v>430.07.17.00.0001</v>
      </c>
      <c r="H199" s="16" t="str">
        <f>CONCATENATE($B199,".",VLOOKUP(DA!H$1,REF!$A$2:$D$40,4,0),".",VLOOKUP(DA!H$1,REF!$A$2:$B$40,2,0),".00.","0001")</f>
        <v>430.01.04.00.0001</v>
      </c>
      <c r="I199" s="16" t="str">
        <f>CONCATENATE($B199,".",VLOOKUP(DA!I$1,REF!$A$2:$D$40,4,0),".",VLOOKUP(DA!I$1,REF!$A$2:$B$40,2,0),".00.","0001")</f>
        <v>430.07.16.00.0001</v>
      </c>
      <c r="J199" s="16" t="str">
        <f>CONCATENATE($B199,".",VLOOKUP(DA!J$1,REF!$A$2:$D$40,4,0),".",VLOOKUP(DA!J$1,REF!$A$2:$B$40,2,0),".00.","0001")</f>
        <v>430.06.31.00.0001</v>
      </c>
      <c r="K199" s="16" t="str">
        <f>CONCATENATE($B199,".",VLOOKUP(DA!K$1,REF!$A$2:$D$40,4,0),".",VLOOKUP(DA!K$1,REF!$A$2:$B$40,2,0),".00.","0001")</f>
        <v>430.06.22.00.0001</v>
      </c>
      <c r="L199" s="16" t="str">
        <f>CONCATENATE($B199,".",VLOOKUP(DA!L$1,REF!$A$2:$D$40,4,0),".",VLOOKUP(DA!L$1,REF!$A$2:$B$40,2,0),".00.","0001")</f>
        <v>430.01.03.00.0001</v>
      </c>
      <c r="M199" s="16" t="str">
        <f>CONCATENATE($B199,".",VLOOKUP(DA!M$1,REF!$A$2:$D$40,4,0),".",VLOOKUP(DA!M$1,REF!$A$2:$B$40,2,0),".00.","0001")</f>
        <v>430.06.28.00.0001</v>
      </c>
      <c r="N199" s="16" t="str">
        <f>CONCATENATE($B199,".",VLOOKUP(DA!N$1,REF!$A$2:$D$40,4,0),".",VLOOKUP(DA!N$1,REF!$A$2:$B$40,2,0),".00.","0001")</f>
        <v>430.08.13.00.0001</v>
      </c>
      <c r="O199" s="16" t="str">
        <f>CONCATENATE($B199,".",VLOOKUP(DA!O$1,REF!$A$2:$D$40,4,0),".",VLOOKUP(DA!O$1,REF!$A$2:$B$40,2,0),".00.","0001")</f>
        <v>430.06.24.00.0001</v>
      </c>
      <c r="P199" s="16" t="str">
        <f>CONCATENATE($B199,".",VLOOKUP(DA!P$1,REF!$A$2:$D$40,4,0),".",VLOOKUP(DA!P$1,REF!$A$2:$B$40,2,0),".00.","0001")</f>
        <v>430.06.27.00.0001</v>
      </c>
      <c r="Q199" s="16" t="str">
        <f>CONCATENATE($B199,".",VLOOKUP(DA!Q$1,REF!$A$2:$D$40,4,0),".",VLOOKUP(DA!Q$1,REF!$A$2:$B$40,2,0),".00.","0001")</f>
        <v>430.08.15.00.0001</v>
      </c>
      <c r="R199" s="16" t="str">
        <f>CONCATENATE($B199,".",VLOOKUP(DA!R$1,REF!$A$2:$D$40,4,0),".",VLOOKUP(DA!R$1,REF!$A$2:$B$40,2,0),".00.","0001")</f>
        <v>430.01.06.00.0001</v>
      </c>
      <c r="S199" s="16" t="str">
        <f>CONCATENATE($B199,".",VLOOKUP(DA!S$1,REF!$A$2:$D$40,4,0),".",VLOOKUP(DA!S$1,REF!$A$2:$B$40,2,0),".00.","0001")</f>
        <v>430.03.08.00.0001</v>
      </c>
      <c r="T199" s="16" t="str">
        <f>CONCATENATE($B199,".",VLOOKUP(DA!T$1,REF!$A$2:$D$40,4,0),".",VLOOKUP(DA!T$1,REF!$A$2:$B$40,2,0),".00.","0001")</f>
        <v>430.07.18.00.0001</v>
      </c>
      <c r="U199" s="16" t="str">
        <f>CONCATENATE($B199,".",VLOOKUP(DA!U$1,REF!$A$2:$D$40,4,0),".",VLOOKUP(DA!U$1,REF!$A$2:$B$40,2,0),".00.","0001")</f>
        <v>430.08.25.00.0001</v>
      </c>
      <c r="V199" s="16" t="str">
        <f>CONCATENATE($B199,".",VLOOKUP(DA!V$1,REF!$A$2:$D$40,4,0),".",VLOOKUP(DA!V$1,REF!$A$2:$B$40,2,0),".00.","0001")</f>
        <v>430.07.20.00.0001</v>
      </c>
      <c r="W199" s="16" t="str">
        <f>CONCATENATE($B199,".",VLOOKUP(DA!W$1,REF!$A$2:$D$40,4,0),".",VLOOKUP(DA!W$1,REF!$A$2:$B$40,2,0),".00.","0001")</f>
        <v>430.08.21.00.0001</v>
      </c>
      <c r="X199" s="16" t="str">
        <f>CONCATENATE($B199,".",VLOOKUP(DA!X$1,REF!$A$2:$D$40,4,0),".",VLOOKUP(DA!X$1,REF!$A$2:$B$40,2,0),".00.","0001")</f>
        <v>430.01.01.00.0001</v>
      </c>
      <c r="Y199" s="16" t="str">
        <f>CONCATENATE($B199,".",VLOOKUP(DA!Y$1,REF!$A$2:$D$40,4,0),".",VLOOKUP(DA!Y$1,REF!$A$2:$B$40,2,0),".00.","0001")</f>
        <v>430.03.11.00.0001</v>
      </c>
      <c r="Z199" s="16" t="str">
        <f>CONCATENATE($B199,".",VLOOKUP(DA!Z$1,REF!$A$2:$D$40,4,0),".",VLOOKUP(DA!Z$1,REF!$A$2:$B$40,2,0),".00.","0001")</f>
        <v>430.01.02.00.0001</v>
      </c>
      <c r="AA199" s="16" t="str">
        <f>CONCATENATE($B199,".",VLOOKUP(DA!AA$1,REF!$A$2:$D$40,4,0),".",VLOOKUP(DA!AA$1,REF!$A$2:$B$40,2,0),".00.","0001")</f>
        <v>430.01.05.00.0001</v>
      </c>
      <c r="AB199" s="16" t="str">
        <f>CONCATENATE($B199,".",VLOOKUP(DA!AB$1,REF!$A$2:$D$40,4,0),".",VLOOKUP(DA!AB$1,REF!$A$2:$B$40,2,0),".00.","0001")</f>
        <v>430.07.14.00.0001</v>
      </c>
      <c r="AC199" s="16" t="str">
        <f>CONCATENATE($B199,".",VLOOKUP(DA!AC$1,REF!$A$2:$D$40,4,0),".",VLOOKUP(DA!AC$1,REF!$A$2:$B$40,2,0),".00.","0001")</f>
        <v>430.06.30.00.0001</v>
      </c>
      <c r="AD199" s="16" t="str">
        <f>CONCATENATE($B199,".",VLOOKUP(DA!AD$1,REF!$A$2:$D$40,4,0),".",VLOOKUP(DA!AD$1,REF!$A$2:$B$40,2,0),".00.","0001")</f>
        <v>430.06.23.00.0001</v>
      </c>
      <c r="AE199" s="16" t="str">
        <f>CONCATENATE($B199,".",VLOOKUP(DA!AE$1,REF!$A$2:$D$40,4,0),".",VLOOKUP(DA!AE$1,REF!$A$2:$B$40,2,0),".00.","0001")</f>
        <v>430.08.32.00.0001</v>
      </c>
      <c r="AF199" s="16" t="str">
        <f>CONCATENATE($B199,".",VLOOKUP(DA!AF$1,REF!$A$2:$D$40,4,0),".",VLOOKUP(DA!AF$1,REF!$A$2:$B$40,2,0),".00.","0001")</f>
        <v>430.05.09.00.0001</v>
      </c>
      <c r="AG199" s="16" t="str">
        <f>CONCATENATE($B199,".",VLOOKUP(DA!AG$1,REF!$A$2:$D$40,4,0),".",VLOOKUP(DA!AG$1,REF!$A$2:$B$40,2,0),".00.","0001")</f>
        <v>430.07.19.00.0001</v>
      </c>
      <c r="AH199" s="16" t="str">
        <f>CONCATENATE($B199,".",VLOOKUP(DA!AH$1,REF!$A$2:$D$40,4,0),".",VLOOKUP(DA!AH$1,REF!$A$2:$B$40,2,0),".00.","0001")</f>
        <v>430.01.07.00.0001</v>
      </c>
      <c r="AI199" s="16" t="str">
        <f>CONCATENATE($B199,".",VLOOKUP(DA!AI$1,REF!$A$2:$D$40,4,0),".",VLOOKUP(DA!AI$1,REF!$A$2:$B$40,2,0),".00.","0001")</f>
        <v>430.08.12.00.0001</v>
      </c>
      <c r="AJ199" s="16" t="str">
        <f>CONCATENATE($B199,".",VLOOKUP(DA!AJ$1,REF!$A$2:$D$40,4,0),".",VLOOKUP(DA!AJ$1,REF!$A$2:$B$40,2,0),".00.","0001")</f>
        <v>430.08.29.00.0001</v>
      </c>
      <c r="AK199" s="16" t="str">
        <f>CONCATENATE($B199,".",VLOOKUP(DA!AK$1,REF!$A$2:$D$40,4,0),".",VLOOKUP(DA!AK$1,REF!$A$2:$B$40,2,0),".00.","0001")</f>
        <v>430.01.00.00.0001</v>
      </c>
      <c r="AL199" s="16" t="str">
        <f>CONCATENATE($B199,".",VLOOKUP(DA!AL$1,REF!$A$2:$D$40,4,0),".",VLOOKUP(DA!AL$1,REF!$A$2:$B$40,2,0),".00.","0001")</f>
        <v>430.03.00.00.0001</v>
      </c>
      <c r="AM199" s="16" t="str">
        <f>CONCATENATE($B199,".",VLOOKUP(DA!AM$1,REF!$A$2:$D$40,4,0),".",VLOOKUP(DA!AM$1,REF!$A$2:$B$40,2,0),".00.","0001")</f>
        <v>430.05.00.00.0001</v>
      </c>
      <c r="AN199" s="16" t="str">
        <f>CONCATENATE($B199,".",VLOOKUP(DA!AN$1,REF!$A$2:$D$40,4,0),".",VLOOKUP(DA!AN$1,REF!$A$2:$B$40,2,0),".00.","0001")</f>
        <v>430.06.00.00.0001</v>
      </c>
      <c r="AO199" s="16" t="str">
        <f>CONCATENATE($B199,".",VLOOKUP(DA!AO$1,REF!$A$2:$D$40,4,0),".",VLOOKUP(DA!AO$1,REF!$A$2:$B$40,2,0),".00.","0001")</f>
        <v>430.07.00.00.0001</v>
      </c>
      <c r="AP199" s="16" t="str">
        <f>CONCATENATE($B199,".",VLOOKUP(DA!AP$1,REF!$A$2:$D$40,4,0),".",VLOOKUP(DA!AP$1,REF!$A$2:$B$40,2,0),".00.","0001")</f>
        <v>430.08.00.00.0001</v>
      </c>
      <c r="AQ199" s="16" t="str">
        <f>CONCATENATE($B199,".",VLOOKUP(DA!AQ$1,REF!$A$2:$D$40,4,0),".",VLOOKUP(DA!AQ$1,REF!$A$2:$B$40,2,0),".00.","0001")</f>
        <v>430.00.00.00.0001</v>
      </c>
    </row>
    <row r="200" spans="1:43" ht="16.5" customHeight="1" x14ac:dyDescent="0.25">
      <c r="A200" s="21" t="s">
        <v>253</v>
      </c>
      <c r="B200" s="17" t="s">
        <v>463</v>
      </c>
      <c r="C200" s="17">
        <f t="shared" si="3"/>
        <v>431</v>
      </c>
      <c r="D200" s="21" t="s">
        <v>244</v>
      </c>
      <c r="E200" s="16" t="str">
        <f>CONCATENATE($B200,".",VLOOKUP(DA!E$1,REF!$A$2:$D$40,4,0),".",VLOOKUP(DA!E$1,REF!$A$2:$B$40,2,0),".00.","0001")</f>
        <v>431.08.26.00.0001</v>
      </c>
      <c r="F200" s="16" t="str">
        <f>CONCATENATE($B200,".",VLOOKUP(DA!F$1,REF!$A$2:$D$40,4,0),".",VLOOKUP(DA!F$1,REF!$A$2:$B$40,2,0),".00.","0001")</f>
        <v>431.03.10.00.0001</v>
      </c>
      <c r="G200" s="16" t="str">
        <f>CONCATENATE($B200,".",VLOOKUP(DA!G$1,REF!$A$2:$D$40,4,0),".",VLOOKUP(DA!G$1,REF!$A$2:$B$40,2,0),".00.","0001")</f>
        <v>431.07.17.00.0001</v>
      </c>
      <c r="H200" s="16" t="str">
        <f>CONCATENATE($B200,".",VLOOKUP(DA!H$1,REF!$A$2:$D$40,4,0),".",VLOOKUP(DA!H$1,REF!$A$2:$B$40,2,0),".00.","0001")</f>
        <v>431.01.04.00.0001</v>
      </c>
      <c r="I200" s="16" t="str">
        <f>CONCATENATE($B200,".",VLOOKUP(DA!I$1,REF!$A$2:$D$40,4,0),".",VLOOKUP(DA!I$1,REF!$A$2:$B$40,2,0),".00.","0001")</f>
        <v>431.07.16.00.0001</v>
      </c>
      <c r="J200" s="16" t="str">
        <f>CONCATENATE($B200,".",VLOOKUP(DA!J$1,REF!$A$2:$D$40,4,0),".",VLOOKUP(DA!J$1,REF!$A$2:$B$40,2,0),".00.","0001")</f>
        <v>431.06.31.00.0001</v>
      </c>
      <c r="K200" s="16" t="str">
        <f>CONCATENATE($B200,".",VLOOKUP(DA!K$1,REF!$A$2:$D$40,4,0),".",VLOOKUP(DA!K$1,REF!$A$2:$B$40,2,0),".00.","0001")</f>
        <v>431.06.22.00.0001</v>
      </c>
      <c r="L200" s="16" t="str">
        <f>CONCATENATE($B200,".",VLOOKUP(DA!L$1,REF!$A$2:$D$40,4,0),".",VLOOKUP(DA!L$1,REF!$A$2:$B$40,2,0),".00.","0001")</f>
        <v>431.01.03.00.0001</v>
      </c>
      <c r="M200" s="16" t="str">
        <f>CONCATENATE($B200,".",VLOOKUP(DA!M$1,REF!$A$2:$D$40,4,0),".",VLOOKUP(DA!M$1,REF!$A$2:$B$40,2,0),".00.","0001")</f>
        <v>431.06.28.00.0001</v>
      </c>
      <c r="N200" s="16" t="str">
        <f>CONCATENATE($B200,".",VLOOKUP(DA!N$1,REF!$A$2:$D$40,4,0),".",VLOOKUP(DA!N$1,REF!$A$2:$B$40,2,0),".00.","0001")</f>
        <v>431.08.13.00.0001</v>
      </c>
      <c r="O200" s="16" t="str">
        <f>CONCATENATE($B200,".",VLOOKUP(DA!O$1,REF!$A$2:$D$40,4,0),".",VLOOKUP(DA!O$1,REF!$A$2:$B$40,2,0),".00.","0001")</f>
        <v>431.06.24.00.0001</v>
      </c>
      <c r="P200" s="16" t="str">
        <f>CONCATENATE($B200,".",VLOOKUP(DA!P$1,REF!$A$2:$D$40,4,0),".",VLOOKUP(DA!P$1,REF!$A$2:$B$40,2,0),".00.","0001")</f>
        <v>431.06.27.00.0001</v>
      </c>
      <c r="Q200" s="16" t="str">
        <f>CONCATENATE($B200,".",VLOOKUP(DA!Q$1,REF!$A$2:$D$40,4,0),".",VLOOKUP(DA!Q$1,REF!$A$2:$B$40,2,0),".00.","0001")</f>
        <v>431.08.15.00.0001</v>
      </c>
      <c r="R200" s="16" t="str">
        <f>CONCATENATE($B200,".",VLOOKUP(DA!R$1,REF!$A$2:$D$40,4,0),".",VLOOKUP(DA!R$1,REF!$A$2:$B$40,2,0),".00.","0001")</f>
        <v>431.01.06.00.0001</v>
      </c>
      <c r="S200" s="16" t="str">
        <f>CONCATENATE($B200,".",VLOOKUP(DA!S$1,REF!$A$2:$D$40,4,0),".",VLOOKUP(DA!S$1,REF!$A$2:$B$40,2,0),".00.","0001")</f>
        <v>431.03.08.00.0001</v>
      </c>
      <c r="T200" s="16" t="str">
        <f>CONCATENATE($B200,".",VLOOKUP(DA!T$1,REF!$A$2:$D$40,4,0),".",VLOOKUP(DA!T$1,REF!$A$2:$B$40,2,0),".00.","0001")</f>
        <v>431.07.18.00.0001</v>
      </c>
      <c r="U200" s="16" t="str">
        <f>CONCATENATE($B200,".",VLOOKUP(DA!U$1,REF!$A$2:$D$40,4,0),".",VLOOKUP(DA!U$1,REF!$A$2:$B$40,2,0),".00.","0001")</f>
        <v>431.08.25.00.0001</v>
      </c>
      <c r="V200" s="16" t="str">
        <f>CONCATENATE($B200,".",VLOOKUP(DA!V$1,REF!$A$2:$D$40,4,0),".",VLOOKUP(DA!V$1,REF!$A$2:$B$40,2,0),".00.","0001")</f>
        <v>431.07.20.00.0001</v>
      </c>
      <c r="W200" s="16" t="str">
        <f>CONCATENATE($B200,".",VLOOKUP(DA!W$1,REF!$A$2:$D$40,4,0),".",VLOOKUP(DA!W$1,REF!$A$2:$B$40,2,0),".00.","0001")</f>
        <v>431.08.21.00.0001</v>
      </c>
      <c r="X200" s="16" t="str">
        <f>CONCATENATE($B200,".",VLOOKUP(DA!X$1,REF!$A$2:$D$40,4,0),".",VLOOKUP(DA!X$1,REF!$A$2:$B$40,2,0),".00.","0001")</f>
        <v>431.01.01.00.0001</v>
      </c>
      <c r="Y200" s="16" t="str">
        <f>CONCATENATE($B200,".",VLOOKUP(DA!Y$1,REF!$A$2:$D$40,4,0),".",VLOOKUP(DA!Y$1,REF!$A$2:$B$40,2,0),".00.","0001")</f>
        <v>431.03.11.00.0001</v>
      </c>
      <c r="Z200" s="16" t="str">
        <f>CONCATENATE($B200,".",VLOOKUP(DA!Z$1,REF!$A$2:$D$40,4,0),".",VLOOKUP(DA!Z$1,REF!$A$2:$B$40,2,0),".00.","0001")</f>
        <v>431.01.02.00.0001</v>
      </c>
      <c r="AA200" s="16" t="str">
        <f>CONCATENATE($B200,".",VLOOKUP(DA!AA$1,REF!$A$2:$D$40,4,0),".",VLOOKUP(DA!AA$1,REF!$A$2:$B$40,2,0),".00.","0001")</f>
        <v>431.01.05.00.0001</v>
      </c>
      <c r="AB200" s="16" t="str">
        <f>CONCATENATE($B200,".",VLOOKUP(DA!AB$1,REF!$A$2:$D$40,4,0),".",VLOOKUP(DA!AB$1,REF!$A$2:$B$40,2,0),".00.","0001")</f>
        <v>431.07.14.00.0001</v>
      </c>
      <c r="AC200" s="16" t="str">
        <f>CONCATENATE($B200,".",VLOOKUP(DA!AC$1,REF!$A$2:$D$40,4,0),".",VLOOKUP(DA!AC$1,REF!$A$2:$B$40,2,0),".00.","0001")</f>
        <v>431.06.30.00.0001</v>
      </c>
      <c r="AD200" s="16" t="str">
        <f>CONCATENATE($B200,".",VLOOKUP(DA!AD$1,REF!$A$2:$D$40,4,0),".",VLOOKUP(DA!AD$1,REF!$A$2:$B$40,2,0),".00.","0001")</f>
        <v>431.06.23.00.0001</v>
      </c>
      <c r="AE200" s="16" t="str">
        <f>CONCATENATE($B200,".",VLOOKUP(DA!AE$1,REF!$A$2:$D$40,4,0),".",VLOOKUP(DA!AE$1,REF!$A$2:$B$40,2,0),".00.","0001")</f>
        <v>431.08.32.00.0001</v>
      </c>
      <c r="AF200" s="16" t="str">
        <f>CONCATENATE($B200,".",VLOOKUP(DA!AF$1,REF!$A$2:$D$40,4,0),".",VLOOKUP(DA!AF$1,REF!$A$2:$B$40,2,0),".00.","0001")</f>
        <v>431.05.09.00.0001</v>
      </c>
      <c r="AG200" s="16" t="str">
        <f>CONCATENATE($B200,".",VLOOKUP(DA!AG$1,REF!$A$2:$D$40,4,0),".",VLOOKUP(DA!AG$1,REF!$A$2:$B$40,2,0),".00.","0001")</f>
        <v>431.07.19.00.0001</v>
      </c>
      <c r="AH200" s="16" t="str">
        <f>CONCATENATE($B200,".",VLOOKUP(DA!AH$1,REF!$A$2:$D$40,4,0),".",VLOOKUP(DA!AH$1,REF!$A$2:$B$40,2,0),".00.","0001")</f>
        <v>431.01.07.00.0001</v>
      </c>
      <c r="AI200" s="16" t="str">
        <f>CONCATENATE($B200,".",VLOOKUP(DA!AI$1,REF!$A$2:$D$40,4,0),".",VLOOKUP(DA!AI$1,REF!$A$2:$B$40,2,0),".00.","0001")</f>
        <v>431.08.12.00.0001</v>
      </c>
      <c r="AJ200" s="16" t="str">
        <f>CONCATENATE($B200,".",VLOOKUP(DA!AJ$1,REF!$A$2:$D$40,4,0),".",VLOOKUP(DA!AJ$1,REF!$A$2:$B$40,2,0),".00.","0001")</f>
        <v>431.08.29.00.0001</v>
      </c>
      <c r="AK200" s="16" t="str">
        <f>CONCATENATE($B200,".",VLOOKUP(DA!AK$1,REF!$A$2:$D$40,4,0),".",VLOOKUP(DA!AK$1,REF!$A$2:$B$40,2,0),".00.","0001")</f>
        <v>431.01.00.00.0001</v>
      </c>
      <c r="AL200" s="16" t="str">
        <f>CONCATENATE($B200,".",VLOOKUP(DA!AL$1,REF!$A$2:$D$40,4,0),".",VLOOKUP(DA!AL$1,REF!$A$2:$B$40,2,0),".00.","0001")</f>
        <v>431.03.00.00.0001</v>
      </c>
      <c r="AM200" s="16" t="str">
        <f>CONCATENATE($B200,".",VLOOKUP(DA!AM$1,REF!$A$2:$D$40,4,0),".",VLOOKUP(DA!AM$1,REF!$A$2:$B$40,2,0),".00.","0001")</f>
        <v>431.05.00.00.0001</v>
      </c>
      <c r="AN200" s="16" t="str">
        <f>CONCATENATE($B200,".",VLOOKUP(DA!AN$1,REF!$A$2:$D$40,4,0),".",VLOOKUP(DA!AN$1,REF!$A$2:$B$40,2,0),".00.","0001")</f>
        <v>431.06.00.00.0001</v>
      </c>
      <c r="AO200" s="16" t="str">
        <f>CONCATENATE($B200,".",VLOOKUP(DA!AO$1,REF!$A$2:$D$40,4,0),".",VLOOKUP(DA!AO$1,REF!$A$2:$B$40,2,0),".00.","0001")</f>
        <v>431.07.00.00.0001</v>
      </c>
      <c r="AP200" s="16" t="str">
        <f>CONCATENATE($B200,".",VLOOKUP(DA!AP$1,REF!$A$2:$D$40,4,0),".",VLOOKUP(DA!AP$1,REF!$A$2:$B$40,2,0),".00.","0001")</f>
        <v>431.08.00.00.0001</v>
      </c>
      <c r="AQ200" s="16" t="str">
        <f>CONCATENATE($B200,".",VLOOKUP(DA!AQ$1,REF!$A$2:$D$40,4,0),".",VLOOKUP(DA!AQ$1,REF!$A$2:$B$40,2,0),".00.","0001")</f>
        <v>431.00.00.00.0001</v>
      </c>
    </row>
    <row r="201" spans="1:43" ht="16.5" customHeight="1" x14ac:dyDescent="0.25">
      <c r="A201" s="21" t="s">
        <v>253</v>
      </c>
      <c r="B201" s="17" t="s">
        <v>464</v>
      </c>
      <c r="C201" s="17">
        <f t="shared" si="3"/>
        <v>432</v>
      </c>
      <c r="D201" s="21" t="s">
        <v>245</v>
      </c>
      <c r="E201" s="16" t="str">
        <f>CONCATENATE($B201,".",VLOOKUP(DA!E$1,REF!$A$2:$D$40,4,0),".",VLOOKUP(DA!E$1,REF!$A$2:$B$40,2,0),".00.","0001")</f>
        <v>432.08.26.00.0001</v>
      </c>
      <c r="F201" s="16" t="str">
        <f>CONCATENATE($B201,".",VLOOKUP(DA!F$1,REF!$A$2:$D$40,4,0),".",VLOOKUP(DA!F$1,REF!$A$2:$B$40,2,0),".00.","0001")</f>
        <v>432.03.10.00.0001</v>
      </c>
      <c r="G201" s="16" t="str">
        <f>CONCATENATE($B201,".",VLOOKUP(DA!G$1,REF!$A$2:$D$40,4,0),".",VLOOKUP(DA!G$1,REF!$A$2:$B$40,2,0),".00.","0001")</f>
        <v>432.07.17.00.0001</v>
      </c>
      <c r="H201" s="16" t="str">
        <f>CONCATENATE($B201,".",VLOOKUP(DA!H$1,REF!$A$2:$D$40,4,0),".",VLOOKUP(DA!H$1,REF!$A$2:$B$40,2,0),".00.","0001")</f>
        <v>432.01.04.00.0001</v>
      </c>
      <c r="I201" s="16" t="str">
        <f>CONCATENATE($B201,".",VLOOKUP(DA!I$1,REF!$A$2:$D$40,4,0),".",VLOOKUP(DA!I$1,REF!$A$2:$B$40,2,0),".00.","0001")</f>
        <v>432.07.16.00.0001</v>
      </c>
      <c r="J201" s="16" t="str">
        <f>CONCATENATE($B201,".",VLOOKUP(DA!J$1,REF!$A$2:$D$40,4,0),".",VLOOKUP(DA!J$1,REF!$A$2:$B$40,2,0),".00.","0001")</f>
        <v>432.06.31.00.0001</v>
      </c>
      <c r="K201" s="16" t="str">
        <f>CONCATENATE($B201,".",VLOOKUP(DA!K$1,REF!$A$2:$D$40,4,0),".",VLOOKUP(DA!K$1,REF!$A$2:$B$40,2,0),".00.","0001")</f>
        <v>432.06.22.00.0001</v>
      </c>
      <c r="L201" s="16" t="str">
        <f>CONCATENATE($B201,".",VLOOKUP(DA!L$1,REF!$A$2:$D$40,4,0),".",VLOOKUP(DA!L$1,REF!$A$2:$B$40,2,0),".00.","0001")</f>
        <v>432.01.03.00.0001</v>
      </c>
      <c r="M201" s="16" t="str">
        <f>CONCATENATE($B201,".",VLOOKUP(DA!M$1,REF!$A$2:$D$40,4,0),".",VLOOKUP(DA!M$1,REF!$A$2:$B$40,2,0),".00.","0001")</f>
        <v>432.06.28.00.0001</v>
      </c>
      <c r="N201" s="16" t="str">
        <f>CONCATENATE($B201,".",VLOOKUP(DA!N$1,REF!$A$2:$D$40,4,0),".",VLOOKUP(DA!N$1,REF!$A$2:$B$40,2,0),".00.","0001")</f>
        <v>432.08.13.00.0001</v>
      </c>
      <c r="O201" s="16" t="str">
        <f>CONCATENATE($B201,".",VLOOKUP(DA!O$1,REF!$A$2:$D$40,4,0),".",VLOOKUP(DA!O$1,REF!$A$2:$B$40,2,0),".00.","0001")</f>
        <v>432.06.24.00.0001</v>
      </c>
      <c r="P201" s="16" t="str">
        <f>CONCATENATE($B201,".",VLOOKUP(DA!P$1,REF!$A$2:$D$40,4,0),".",VLOOKUP(DA!P$1,REF!$A$2:$B$40,2,0),".00.","0001")</f>
        <v>432.06.27.00.0001</v>
      </c>
      <c r="Q201" s="16" t="str">
        <f>CONCATENATE($B201,".",VLOOKUP(DA!Q$1,REF!$A$2:$D$40,4,0),".",VLOOKUP(DA!Q$1,REF!$A$2:$B$40,2,0),".00.","0001")</f>
        <v>432.08.15.00.0001</v>
      </c>
      <c r="R201" s="16" t="str">
        <f>CONCATENATE($B201,".",VLOOKUP(DA!R$1,REF!$A$2:$D$40,4,0),".",VLOOKUP(DA!R$1,REF!$A$2:$B$40,2,0),".00.","0001")</f>
        <v>432.01.06.00.0001</v>
      </c>
      <c r="S201" s="16" t="str">
        <f>CONCATENATE($B201,".",VLOOKUP(DA!S$1,REF!$A$2:$D$40,4,0),".",VLOOKUP(DA!S$1,REF!$A$2:$B$40,2,0),".00.","0001")</f>
        <v>432.03.08.00.0001</v>
      </c>
      <c r="T201" s="16" t="str">
        <f>CONCATENATE($B201,".",VLOOKUP(DA!T$1,REF!$A$2:$D$40,4,0),".",VLOOKUP(DA!T$1,REF!$A$2:$B$40,2,0),".00.","0001")</f>
        <v>432.07.18.00.0001</v>
      </c>
      <c r="U201" s="16" t="str">
        <f>CONCATENATE($B201,".",VLOOKUP(DA!U$1,REF!$A$2:$D$40,4,0),".",VLOOKUP(DA!U$1,REF!$A$2:$B$40,2,0),".00.","0001")</f>
        <v>432.08.25.00.0001</v>
      </c>
      <c r="V201" s="16" t="str">
        <f>CONCATENATE($B201,".",VLOOKUP(DA!V$1,REF!$A$2:$D$40,4,0),".",VLOOKUP(DA!V$1,REF!$A$2:$B$40,2,0),".00.","0001")</f>
        <v>432.07.20.00.0001</v>
      </c>
      <c r="W201" s="16" t="str">
        <f>CONCATENATE($B201,".",VLOOKUP(DA!W$1,REF!$A$2:$D$40,4,0),".",VLOOKUP(DA!W$1,REF!$A$2:$B$40,2,0),".00.","0001")</f>
        <v>432.08.21.00.0001</v>
      </c>
      <c r="X201" s="16" t="str">
        <f>CONCATENATE($B201,".",VLOOKUP(DA!X$1,REF!$A$2:$D$40,4,0),".",VLOOKUP(DA!X$1,REF!$A$2:$B$40,2,0),".00.","0001")</f>
        <v>432.01.01.00.0001</v>
      </c>
      <c r="Y201" s="16" t="str">
        <f>CONCATENATE($B201,".",VLOOKUP(DA!Y$1,REF!$A$2:$D$40,4,0),".",VLOOKUP(DA!Y$1,REF!$A$2:$B$40,2,0),".00.","0001")</f>
        <v>432.03.11.00.0001</v>
      </c>
      <c r="Z201" s="16" t="str">
        <f>CONCATENATE($B201,".",VLOOKUP(DA!Z$1,REF!$A$2:$D$40,4,0),".",VLOOKUP(DA!Z$1,REF!$A$2:$B$40,2,0),".00.","0001")</f>
        <v>432.01.02.00.0001</v>
      </c>
      <c r="AA201" s="16" t="str">
        <f>CONCATENATE($B201,".",VLOOKUP(DA!AA$1,REF!$A$2:$D$40,4,0),".",VLOOKUP(DA!AA$1,REF!$A$2:$B$40,2,0),".00.","0001")</f>
        <v>432.01.05.00.0001</v>
      </c>
      <c r="AB201" s="16" t="str">
        <f>CONCATENATE($B201,".",VLOOKUP(DA!AB$1,REF!$A$2:$D$40,4,0),".",VLOOKUP(DA!AB$1,REF!$A$2:$B$40,2,0),".00.","0001")</f>
        <v>432.07.14.00.0001</v>
      </c>
      <c r="AC201" s="16" t="str">
        <f>CONCATENATE($B201,".",VLOOKUP(DA!AC$1,REF!$A$2:$D$40,4,0),".",VLOOKUP(DA!AC$1,REF!$A$2:$B$40,2,0),".00.","0001")</f>
        <v>432.06.30.00.0001</v>
      </c>
      <c r="AD201" s="16" t="str">
        <f>CONCATENATE($B201,".",VLOOKUP(DA!AD$1,REF!$A$2:$D$40,4,0),".",VLOOKUP(DA!AD$1,REF!$A$2:$B$40,2,0),".00.","0001")</f>
        <v>432.06.23.00.0001</v>
      </c>
      <c r="AE201" s="16" t="str">
        <f>CONCATENATE($B201,".",VLOOKUP(DA!AE$1,REF!$A$2:$D$40,4,0),".",VLOOKUP(DA!AE$1,REF!$A$2:$B$40,2,0),".00.","0001")</f>
        <v>432.08.32.00.0001</v>
      </c>
      <c r="AF201" s="16" t="str">
        <f>CONCATENATE($B201,".",VLOOKUP(DA!AF$1,REF!$A$2:$D$40,4,0),".",VLOOKUP(DA!AF$1,REF!$A$2:$B$40,2,0),".00.","0001")</f>
        <v>432.05.09.00.0001</v>
      </c>
      <c r="AG201" s="16" t="str">
        <f>CONCATENATE($B201,".",VLOOKUP(DA!AG$1,REF!$A$2:$D$40,4,0),".",VLOOKUP(DA!AG$1,REF!$A$2:$B$40,2,0),".00.","0001")</f>
        <v>432.07.19.00.0001</v>
      </c>
      <c r="AH201" s="16" t="str">
        <f>CONCATENATE($B201,".",VLOOKUP(DA!AH$1,REF!$A$2:$D$40,4,0),".",VLOOKUP(DA!AH$1,REF!$A$2:$B$40,2,0),".00.","0001")</f>
        <v>432.01.07.00.0001</v>
      </c>
      <c r="AI201" s="16" t="str">
        <f>CONCATENATE($B201,".",VLOOKUP(DA!AI$1,REF!$A$2:$D$40,4,0),".",VLOOKUP(DA!AI$1,REF!$A$2:$B$40,2,0),".00.","0001")</f>
        <v>432.08.12.00.0001</v>
      </c>
      <c r="AJ201" s="16" t="str">
        <f>CONCATENATE($B201,".",VLOOKUP(DA!AJ$1,REF!$A$2:$D$40,4,0),".",VLOOKUP(DA!AJ$1,REF!$A$2:$B$40,2,0),".00.","0001")</f>
        <v>432.08.29.00.0001</v>
      </c>
      <c r="AK201" s="16" t="str">
        <f>CONCATENATE($B201,".",VLOOKUP(DA!AK$1,REF!$A$2:$D$40,4,0),".",VLOOKUP(DA!AK$1,REF!$A$2:$B$40,2,0),".00.","0001")</f>
        <v>432.01.00.00.0001</v>
      </c>
      <c r="AL201" s="16" t="str">
        <f>CONCATENATE($B201,".",VLOOKUP(DA!AL$1,REF!$A$2:$D$40,4,0),".",VLOOKUP(DA!AL$1,REF!$A$2:$B$40,2,0),".00.","0001")</f>
        <v>432.03.00.00.0001</v>
      </c>
      <c r="AM201" s="16" t="str">
        <f>CONCATENATE($B201,".",VLOOKUP(DA!AM$1,REF!$A$2:$D$40,4,0),".",VLOOKUP(DA!AM$1,REF!$A$2:$B$40,2,0),".00.","0001")</f>
        <v>432.05.00.00.0001</v>
      </c>
      <c r="AN201" s="16" t="str">
        <f>CONCATENATE($B201,".",VLOOKUP(DA!AN$1,REF!$A$2:$D$40,4,0),".",VLOOKUP(DA!AN$1,REF!$A$2:$B$40,2,0),".00.","0001")</f>
        <v>432.06.00.00.0001</v>
      </c>
      <c r="AO201" s="16" t="str">
        <f>CONCATENATE($B201,".",VLOOKUP(DA!AO$1,REF!$A$2:$D$40,4,0),".",VLOOKUP(DA!AO$1,REF!$A$2:$B$40,2,0),".00.","0001")</f>
        <v>432.07.00.00.0001</v>
      </c>
      <c r="AP201" s="16" t="str">
        <f>CONCATENATE($B201,".",VLOOKUP(DA!AP$1,REF!$A$2:$D$40,4,0),".",VLOOKUP(DA!AP$1,REF!$A$2:$B$40,2,0),".00.","0001")</f>
        <v>432.08.00.00.0001</v>
      </c>
      <c r="AQ201" s="16" t="str">
        <f>CONCATENATE($B201,".",VLOOKUP(DA!AQ$1,REF!$A$2:$D$40,4,0),".",VLOOKUP(DA!AQ$1,REF!$A$2:$B$40,2,0),".00.","0001")</f>
        <v>432.00.00.00.0001</v>
      </c>
    </row>
    <row r="202" spans="1:43" ht="16.5" customHeight="1" x14ac:dyDescent="0.25">
      <c r="A202" s="21" t="s">
        <v>253</v>
      </c>
      <c r="B202" s="17" t="s">
        <v>465</v>
      </c>
      <c r="C202" s="17">
        <f t="shared" si="3"/>
        <v>433</v>
      </c>
      <c r="D202" s="21" t="s">
        <v>246</v>
      </c>
      <c r="E202" s="16" t="str">
        <f>CONCATENATE($B202,".",VLOOKUP(DA!E$1,REF!$A$2:$D$40,4,0),".",VLOOKUP(DA!E$1,REF!$A$2:$B$40,2,0),".00.","0001")</f>
        <v>433.08.26.00.0001</v>
      </c>
      <c r="F202" s="16" t="str">
        <f>CONCATENATE($B202,".",VLOOKUP(DA!F$1,REF!$A$2:$D$40,4,0),".",VLOOKUP(DA!F$1,REF!$A$2:$B$40,2,0),".00.","0001")</f>
        <v>433.03.10.00.0001</v>
      </c>
      <c r="G202" s="16" t="str">
        <f>CONCATENATE($B202,".",VLOOKUP(DA!G$1,REF!$A$2:$D$40,4,0),".",VLOOKUP(DA!G$1,REF!$A$2:$B$40,2,0),".00.","0001")</f>
        <v>433.07.17.00.0001</v>
      </c>
      <c r="H202" s="16" t="str">
        <f>CONCATENATE($B202,".",VLOOKUP(DA!H$1,REF!$A$2:$D$40,4,0),".",VLOOKUP(DA!H$1,REF!$A$2:$B$40,2,0),".00.","0001")</f>
        <v>433.01.04.00.0001</v>
      </c>
      <c r="I202" s="16" t="str">
        <f>CONCATENATE($B202,".",VLOOKUP(DA!I$1,REF!$A$2:$D$40,4,0),".",VLOOKUP(DA!I$1,REF!$A$2:$B$40,2,0),".00.","0001")</f>
        <v>433.07.16.00.0001</v>
      </c>
      <c r="J202" s="16" t="str">
        <f>CONCATENATE($B202,".",VLOOKUP(DA!J$1,REF!$A$2:$D$40,4,0),".",VLOOKUP(DA!J$1,REF!$A$2:$B$40,2,0),".00.","0001")</f>
        <v>433.06.31.00.0001</v>
      </c>
      <c r="K202" s="16" t="str">
        <f>CONCATENATE($B202,".",VLOOKUP(DA!K$1,REF!$A$2:$D$40,4,0),".",VLOOKUP(DA!K$1,REF!$A$2:$B$40,2,0),".00.","0001")</f>
        <v>433.06.22.00.0001</v>
      </c>
      <c r="L202" s="16" t="str">
        <f>CONCATENATE($B202,".",VLOOKUP(DA!L$1,REF!$A$2:$D$40,4,0),".",VLOOKUP(DA!L$1,REF!$A$2:$B$40,2,0),".00.","0001")</f>
        <v>433.01.03.00.0001</v>
      </c>
      <c r="M202" s="16" t="str">
        <f>CONCATENATE($B202,".",VLOOKUP(DA!M$1,REF!$A$2:$D$40,4,0),".",VLOOKUP(DA!M$1,REF!$A$2:$B$40,2,0),".00.","0001")</f>
        <v>433.06.28.00.0001</v>
      </c>
      <c r="N202" s="16" t="str">
        <f>CONCATENATE($B202,".",VLOOKUP(DA!N$1,REF!$A$2:$D$40,4,0),".",VLOOKUP(DA!N$1,REF!$A$2:$B$40,2,0),".00.","0001")</f>
        <v>433.08.13.00.0001</v>
      </c>
      <c r="O202" s="16" t="str">
        <f>CONCATENATE($B202,".",VLOOKUP(DA!O$1,REF!$A$2:$D$40,4,0),".",VLOOKUP(DA!O$1,REF!$A$2:$B$40,2,0),".00.","0001")</f>
        <v>433.06.24.00.0001</v>
      </c>
      <c r="P202" s="16" t="str">
        <f>CONCATENATE($B202,".",VLOOKUP(DA!P$1,REF!$A$2:$D$40,4,0),".",VLOOKUP(DA!P$1,REF!$A$2:$B$40,2,0),".00.","0001")</f>
        <v>433.06.27.00.0001</v>
      </c>
      <c r="Q202" s="16" t="str">
        <f>CONCATENATE($B202,".",VLOOKUP(DA!Q$1,REF!$A$2:$D$40,4,0),".",VLOOKUP(DA!Q$1,REF!$A$2:$B$40,2,0),".00.","0001")</f>
        <v>433.08.15.00.0001</v>
      </c>
      <c r="R202" s="16" t="str">
        <f>CONCATENATE($B202,".",VLOOKUP(DA!R$1,REF!$A$2:$D$40,4,0),".",VLOOKUP(DA!R$1,REF!$A$2:$B$40,2,0),".00.","0001")</f>
        <v>433.01.06.00.0001</v>
      </c>
      <c r="S202" s="16" t="str">
        <f>CONCATENATE($B202,".",VLOOKUP(DA!S$1,REF!$A$2:$D$40,4,0),".",VLOOKUP(DA!S$1,REF!$A$2:$B$40,2,0),".00.","0001")</f>
        <v>433.03.08.00.0001</v>
      </c>
      <c r="T202" s="16" t="str">
        <f>CONCATENATE($B202,".",VLOOKUP(DA!T$1,REF!$A$2:$D$40,4,0),".",VLOOKUP(DA!T$1,REF!$A$2:$B$40,2,0),".00.","0001")</f>
        <v>433.07.18.00.0001</v>
      </c>
      <c r="U202" s="16" t="str">
        <f>CONCATENATE($B202,".",VLOOKUP(DA!U$1,REF!$A$2:$D$40,4,0),".",VLOOKUP(DA!U$1,REF!$A$2:$B$40,2,0),".00.","0001")</f>
        <v>433.08.25.00.0001</v>
      </c>
      <c r="V202" s="16" t="str">
        <f>CONCATENATE($B202,".",VLOOKUP(DA!V$1,REF!$A$2:$D$40,4,0),".",VLOOKUP(DA!V$1,REF!$A$2:$B$40,2,0),".00.","0001")</f>
        <v>433.07.20.00.0001</v>
      </c>
      <c r="W202" s="16" t="str">
        <f>CONCATENATE($B202,".",VLOOKUP(DA!W$1,REF!$A$2:$D$40,4,0),".",VLOOKUP(DA!W$1,REF!$A$2:$B$40,2,0),".00.","0001")</f>
        <v>433.08.21.00.0001</v>
      </c>
      <c r="X202" s="16" t="str">
        <f>CONCATENATE($B202,".",VLOOKUP(DA!X$1,REF!$A$2:$D$40,4,0),".",VLOOKUP(DA!X$1,REF!$A$2:$B$40,2,0),".00.","0001")</f>
        <v>433.01.01.00.0001</v>
      </c>
      <c r="Y202" s="16" t="str">
        <f>CONCATENATE($B202,".",VLOOKUP(DA!Y$1,REF!$A$2:$D$40,4,0),".",VLOOKUP(DA!Y$1,REF!$A$2:$B$40,2,0),".00.","0001")</f>
        <v>433.03.11.00.0001</v>
      </c>
      <c r="Z202" s="16" t="str">
        <f>CONCATENATE($B202,".",VLOOKUP(DA!Z$1,REF!$A$2:$D$40,4,0),".",VLOOKUP(DA!Z$1,REF!$A$2:$B$40,2,0),".00.","0001")</f>
        <v>433.01.02.00.0001</v>
      </c>
      <c r="AA202" s="16" t="str">
        <f>CONCATENATE($B202,".",VLOOKUP(DA!AA$1,REF!$A$2:$D$40,4,0),".",VLOOKUP(DA!AA$1,REF!$A$2:$B$40,2,0),".00.","0001")</f>
        <v>433.01.05.00.0001</v>
      </c>
      <c r="AB202" s="16" t="str">
        <f>CONCATENATE($B202,".",VLOOKUP(DA!AB$1,REF!$A$2:$D$40,4,0),".",VLOOKUP(DA!AB$1,REF!$A$2:$B$40,2,0),".00.","0001")</f>
        <v>433.07.14.00.0001</v>
      </c>
      <c r="AC202" s="16" t="str">
        <f>CONCATENATE($B202,".",VLOOKUP(DA!AC$1,REF!$A$2:$D$40,4,0),".",VLOOKUP(DA!AC$1,REF!$A$2:$B$40,2,0),".00.","0001")</f>
        <v>433.06.30.00.0001</v>
      </c>
      <c r="AD202" s="16" t="str">
        <f>CONCATENATE($B202,".",VLOOKUP(DA!AD$1,REF!$A$2:$D$40,4,0),".",VLOOKUP(DA!AD$1,REF!$A$2:$B$40,2,0),".00.","0001")</f>
        <v>433.06.23.00.0001</v>
      </c>
      <c r="AE202" s="16" t="str">
        <f>CONCATENATE($B202,".",VLOOKUP(DA!AE$1,REF!$A$2:$D$40,4,0),".",VLOOKUP(DA!AE$1,REF!$A$2:$B$40,2,0),".00.","0001")</f>
        <v>433.08.32.00.0001</v>
      </c>
      <c r="AF202" s="16" t="str">
        <f>CONCATENATE($B202,".",VLOOKUP(DA!AF$1,REF!$A$2:$D$40,4,0),".",VLOOKUP(DA!AF$1,REF!$A$2:$B$40,2,0),".00.","0001")</f>
        <v>433.05.09.00.0001</v>
      </c>
      <c r="AG202" s="16" t="str">
        <f>CONCATENATE($B202,".",VLOOKUP(DA!AG$1,REF!$A$2:$D$40,4,0),".",VLOOKUP(DA!AG$1,REF!$A$2:$B$40,2,0),".00.","0001")</f>
        <v>433.07.19.00.0001</v>
      </c>
      <c r="AH202" s="16" t="str">
        <f>CONCATENATE($B202,".",VLOOKUP(DA!AH$1,REF!$A$2:$D$40,4,0),".",VLOOKUP(DA!AH$1,REF!$A$2:$B$40,2,0),".00.","0001")</f>
        <v>433.01.07.00.0001</v>
      </c>
      <c r="AI202" s="16" t="str">
        <f>CONCATENATE($B202,".",VLOOKUP(DA!AI$1,REF!$A$2:$D$40,4,0),".",VLOOKUP(DA!AI$1,REF!$A$2:$B$40,2,0),".00.","0001")</f>
        <v>433.08.12.00.0001</v>
      </c>
      <c r="AJ202" s="16" t="str">
        <f>CONCATENATE($B202,".",VLOOKUP(DA!AJ$1,REF!$A$2:$D$40,4,0),".",VLOOKUP(DA!AJ$1,REF!$A$2:$B$40,2,0),".00.","0001")</f>
        <v>433.08.29.00.0001</v>
      </c>
      <c r="AK202" s="16" t="str">
        <f>CONCATENATE($B202,".",VLOOKUP(DA!AK$1,REF!$A$2:$D$40,4,0),".",VLOOKUP(DA!AK$1,REF!$A$2:$B$40,2,0),".00.","0001")</f>
        <v>433.01.00.00.0001</v>
      </c>
      <c r="AL202" s="16" t="str">
        <f>CONCATENATE($B202,".",VLOOKUP(DA!AL$1,REF!$A$2:$D$40,4,0),".",VLOOKUP(DA!AL$1,REF!$A$2:$B$40,2,0),".00.","0001")</f>
        <v>433.03.00.00.0001</v>
      </c>
      <c r="AM202" s="16" t="str">
        <f>CONCATENATE($B202,".",VLOOKUP(DA!AM$1,REF!$A$2:$D$40,4,0),".",VLOOKUP(DA!AM$1,REF!$A$2:$B$40,2,0),".00.","0001")</f>
        <v>433.05.00.00.0001</v>
      </c>
      <c r="AN202" s="16" t="str">
        <f>CONCATENATE($B202,".",VLOOKUP(DA!AN$1,REF!$A$2:$D$40,4,0),".",VLOOKUP(DA!AN$1,REF!$A$2:$B$40,2,0),".00.","0001")</f>
        <v>433.06.00.00.0001</v>
      </c>
      <c r="AO202" s="16" t="str">
        <f>CONCATENATE($B202,".",VLOOKUP(DA!AO$1,REF!$A$2:$D$40,4,0),".",VLOOKUP(DA!AO$1,REF!$A$2:$B$40,2,0),".00.","0001")</f>
        <v>433.07.00.00.0001</v>
      </c>
      <c r="AP202" s="16" t="str">
        <f>CONCATENATE($B202,".",VLOOKUP(DA!AP$1,REF!$A$2:$D$40,4,0),".",VLOOKUP(DA!AP$1,REF!$A$2:$B$40,2,0),".00.","0001")</f>
        <v>433.08.00.00.0001</v>
      </c>
      <c r="AQ202" s="16" t="str">
        <f>CONCATENATE($B202,".",VLOOKUP(DA!AQ$1,REF!$A$2:$D$40,4,0),".",VLOOKUP(DA!AQ$1,REF!$A$2:$B$40,2,0),".00.","0001")</f>
        <v>433.00.00.00.0001</v>
      </c>
    </row>
    <row r="203" spans="1:43" ht="16.5" customHeight="1" x14ac:dyDescent="0.25">
      <c r="A203" s="21" t="s">
        <v>253</v>
      </c>
      <c r="B203" s="17" t="s">
        <v>466</v>
      </c>
      <c r="C203" s="17">
        <f t="shared" si="3"/>
        <v>434</v>
      </c>
      <c r="D203" s="21" t="s">
        <v>108</v>
      </c>
      <c r="E203" s="16" t="str">
        <f>CONCATENATE($B203,".",VLOOKUP(DA!E$1,REF!$A$2:$D$40,4,0),".",VLOOKUP(DA!E$1,REF!$A$2:$B$40,2,0),".00.","0001")</f>
        <v>434.08.26.00.0001</v>
      </c>
      <c r="F203" s="16" t="str">
        <f>CONCATENATE($B203,".",VLOOKUP(DA!F$1,REF!$A$2:$D$40,4,0),".",VLOOKUP(DA!F$1,REF!$A$2:$B$40,2,0),".00.","0001")</f>
        <v>434.03.10.00.0001</v>
      </c>
      <c r="G203" s="16" t="str">
        <f>CONCATENATE($B203,".",VLOOKUP(DA!G$1,REF!$A$2:$D$40,4,0),".",VLOOKUP(DA!G$1,REF!$A$2:$B$40,2,0),".00.","0001")</f>
        <v>434.07.17.00.0001</v>
      </c>
      <c r="H203" s="16" t="str">
        <f>CONCATENATE($B203,".",VLOOKUP(DA!H$1,REF!$A$2:$D$40,4,0),".",VLOOKUP(DA!H$1,REF!$A$2:$B$40,2,0),".00.","0001")</f>
        <v>434.01.04.00.0001</v>
      </c>
      <c r="I203" s="16" t="str">
        <f>CONCATENATE($B203,".",VLOOKUP(DA!I$1,REF!$A$2:$D$40,4,0),".",VLOOKUP(DA!I$1,REF!$A$2:$B$40,2,0),".00.","0001")</f>
        <v>434.07.16.00.0001</v>
      </c>
      <c r="J203" s="16" t="str">
        <f>CONCATENATE($B203,".",VLOOKUP(DA!J$1,REF!$A$2:$D$40,4,0),".",VLOOKUP(DA!J$1,REF!$A$2:$B$40,2,0),".00.","0001")</f>
        <v>434.06.31.00.0001</v>
      </c>
      <c r="K203" s="16" t="str">
        <f>CONCATENATE($B203,".",VLOOKUP(DA!K$1,REF!$A$2:$D$40,4,0),".",VLOOKUP(DA!K$1,REF!$A$2:$B$40,2,0),".00.","0001")</f>
        <v>434.06.22.00.0001</v>
      </c>
      <c r="L203" s="16" t="str">
        <f>CONCATENATE($B203,".",VLOOKUP(DA!L$1,REF!$A$2:$D$40,4,0),".",VLOOKUP(DA!L$1,REF!$A$2:$B$40,2,0),".00.","0001")</f>
        <v>434.01.03.00.0001</v>
      </c>
      <c r="M203" s="16" t="str">
        <f>CONCATENATE($B203,".",VLOOKUP(DA!M$1,REF!$A$2:$D$40,4,0),".",VLOOKUP(DA!M$1,REF!$A$2:$B$40,2,0),".00.","0001")</f>
        <v>434.06.28.00.0001</v>
      </c>
      <c r="N203" s="16" t="str">
        <f>CONCATENATE($B203,".",VLOOKUP(DA!N$1,REF!$A$2:$D$40,4,0),".",VLOOKUP(DA!N$1,REF!$A$2:$B$40,2,0),".00.","0001")</f>
        <v>434.08.13.00.0001</v>
      </c>
      <c r="O203" s="16" t="str">
        <f>CONCATENATE($B203,".",VLOOKUP(DA!O$1,REF!$A$2:$D$40,4,0),".",VLOOKUP(DA!O$1,REF!$A$2:$B$40,2,0),".00.","0001")</f>
        <v>434.06.24.00.0001</v>
      </c>
      <c r="P203" s="16" t="str">
        <f>CONCATENATE($B203,".",VLOOKUP(DA!P$1,REF!$A$2:$D$40,4,0),".",VLOOKUP(DA!P$1,REF!$A$2:$B$40,2,0),".00.","0001")</f>
        <v>434.06.27.00.0001</v>
      </c>
      <c r="Q203" s="16" t="str">
        <f>CONCATENATE($B203,".",VLOOKUP(DA!Q$1,REF!$A$2:$D$40,4,0),".",VLOOKUP(DA!Q$1,REF!$A$2:$B$40,2,0),".00.","0001")</f>
        <v>434.08.15.00.0001</v>
      </c>
      <c r="R203" s="16" t="str">
        <f>CONCATENATE($B203,".",VLOOKUP(DA!R$1,REF!$A$2:$D$40,4,0),".",VLOOKUP(DA!R$1,REF!$A$2:$B$40,2,0),".00.","0001")</f>
        <v>434.01.06.00.0001</v>
      </c>
      <c r="S203" s="16" t="str">
        <f>CONCATENATE($B203,".",VLOOKUP(DA!S$1,REF!$A$2:$D$40,4,0),".",VLOOKUP(DA!S$1,REF!$A$2:$B$40,2,0),".00.","0001")</f>
        <v>434.03.08.00.0001</v>
      </c>
      <c r="T203" s="16" t="str">
        <f>CONCATENATE($B203,".",VLOOKUP(DA!T$1,REF!$A$2:$D$40,4,0),".",VLOOKUP(DA!T$1,REF!$A$2:$B$40,2,0),".00.","0001")</f>
        <v>434.07.18.00.0001</v>
      </c>
      <c r="U203" s="16" t="str">
        <f>CONCATENATE($B203,".",VLOOKUP(DA!U$1,REF!$A$2:$D$40,4,0),".",VLOOKUP(DA!U$1,REF!$A$2:$B$40,2,0),".00.","0001")</f>
        <v>434.08.25.00.0001</v>
      </c>
      <c r="V203" s="16" t="str">
        <f>CONCATENATE($B203,".",VLOOKUP(DA!V$1,REF!$A$2:$D$40,4,0),".",VLOOKUP(DA!V$1,REF!$A$2:$B$40,2,0),".00.","0001")</f>
        <v>434.07.20.00.0001</v>
      </c>
      <c r="W203" s="16" t="str">
        <f>CONCATENATE($B203,".",VLOOKUP(DA!W$1,REF!$A$2:$D$40,4,0),".",VLOOKUP(DA!W$1,REF!$A$2:$B$40,2,0),".00.","0001")</f>
        <v>434.08.21.00.0001</v>
      </c>
      <c r="X203" s="16" t="str">
        <f>CONCATENATE($B203,".",VLOOKUP(DA!X$1,REF!$A$2:$D$40,4,0),".",VLOOKUP(DA!X$1,REF!$A$2:$B$40,2,0),".00.","0001")</f>
        <v>434.01.01.00.0001</v>
      </c>
      <c r="Y203" s="16" t="str">
        <f>CONCATENATE($B203,".",VLOOKUP(DA!Y$1,REF!$A$2:$D$40,4,0),".",VLOOKUP(DA!Y$1,REF!$A$2:$B$40,2,0),".00.","0001")</f>
        <v>434.03.11.00.0001</v>
      </c>
      <c r="Z203" s="16" t="str">
        <f>CONCATENATE($B203,".",VLOOKUP(DA!Z$1,REF!$A$2:$D$40,4,0),".",VLOOKUP(DA!Z$1,REF!$A$2:$B$40,2,0),".00.","0001")</f>
        <v>434.01.02.00.0001</v>
      </c>
      <c r="AA203" s="16" t="str">
        <f>CONCATENATE($B203,".",VLOOKUP(DA!AA$1,REF!$A$2:$D$40,4,0),".",VLOOKUP(DA!AA$1,REF!$A$2:$B$40,2,0),".00.","0001")</f>
        <v>434.01.05.00.0001</v>
      </c>
      <c r="AB203" s="16" t="str">
        <f>CONCATENATE($B203,".",VLOOKUP(DA!AB$1,REF!$A$2:$D$40,4,0),".",VLOOKUP(DA!AB$1,REF!$A$2:$B$40,2,0),".00.","0001")</f>
        <v>434.07.14.00.0001</v>
      </c>
      <c r="AC203" s="16" t="str">
        <f>CONCATENATE($B203,".",VLOOKUP(DA!AC$1,REF!$A$2:$D$40,4,0),".",VLOOKUP(DA!AC$1,REF!$A$2:$B$40,2,0),".00.","0001")</f>
        <v>434.06.30.00.0001</v>
      </c>
      <c r="AD203" s="16" t="str">
        <f>CONCATENATE($B203,".",VLOOKUP(DA!AD$1,REF!$A$2:$D$40,4,0),".",VLOOKUP(DA!AD$1,REF!$A$2:$B$40,2,0),".00.","0001")</f>
        <v>434.06.23.00.0001</v>
      </c>
      <c r="AE203" s="16" t="str">
        <f>CONCATENATE($B203,".",VLOOKUP(DA!AE$1,REF!$A$2:$D$40,4,0),".",VLOOKUP(DA!AE$1,REF!$A$2:$B$40,2,0),".00.","0001")</f>
        <v>434.08.32.00.0001</v>
      </c>
      <c r="AF203" s="16" t="str">
        <f>CONCATENATE($B203,".",VLOOKUP(DA!AF$1,REF!$A$2:$D$40,4,0),".",VLOOKUP(DA!AF$1,REF!$A$2:$B$40,2,0),".00.","0001")</f>
        <v>434.05.09.00.0001</v>
      </c>
      <c r="AG203" s="16" t="str">
        <f>CONCATENATE($B203,".",VLOOKUP(DA!AG$1,REF!$A$2:$D$40,4,0),".",VLOOKUP(DA!AG$1,REF!$A$2:$B$40,2,0),".00.","0001")</f>
        <v>434.07.19.00.0001</v>
      </c>
      <c r="AH203" s="16" t="str">
        <f>CONCATENATE($B203,".",VLOOKUP(DA!AH$1,REF!$A$2:$D$40,4,0),".",VLOOKUP(DA!AH$1,REF!$A$2:$B$40,2,0),".00.","0001")</f>
        <v>434.01.07.00.0001</v>
      </c>
      <c r="AI203" s="16" t="str">
        <f>CONCATENATE($B203,".",VLOOKUP(DA!AI$1,REF!$A$2:$D$40,4,0),".",VLOOKUP(DA!AI$1,REF!$A$2:$B$40,2,0),".00.","0001")</f>
        <v>434.08.12.00.0001</v>
      </c>
      <c r="AJ203" s="16" t="str">
        <f>CONCATENATE($B203,".",VLOOKUP(DA!AJ$1,REF!$A$2:$D$40,4,0),".",VLOOKUP(DA!AJ$1,REF!$A$2:$B$40,2,0),".00.","0001")</f>
        <v>434.08.29.00.0001</v>
      </c>
      <c r="AK203" s="16" t="str">
        <f>CONCATENATE($B203,".",VLOOKUP(DA!AK$1,REF!$A$2:$D$40,4,0),".",VLOOKUP(DA!AK$1,REF!$A$2:$B$40,2,0),".00.","0001")</f>
        <v>434.01.00.00.0001</v>
      </c>
      <c r="AL203" s="16" t="str">
        <f>CONCATENATE($B203,".",VLOOKUP(DA!AL$1,REF!$A$2:$D$40,4,0),".",VLOOKUP(DA!AL$1,REF!$A$2:$B$40,2,0),".00.","0001")</f>
        <v>434.03.00.00.0001</v>
      </c>
      <c r="AM203" s="16" t="str">
        <f>CONCATENATE($B203,".",VLOOKUP(DA!AM$1,REF!$A$2:$D$40,4,0),".",VLOOKUP(DA!AM$1,REF!$A$2:$B$40,2,0),".00.","0001")</f>
        <v>434.05.00.00.0001</v>
      </c>
      <c r="AN203" s="16" t="str">
        <f>CONCATENATE($B203,".",VLOOKUP(DA!AN$1,REF!$A$2:$D$40,4,0),".",VLOOKUP(DA!AN$1,REF!$A$2:$B$40,2,0),".00.","0001")</f>
        <v>434.06.00.00.0001</v>
      </c>
      <c r="AO203" s="16" t="str">
        <f>CONCATENATE($B203,".",VLOOKUP(DA!AO$1,REF!$A$2:$D$40,4,0),".",VLOOKUP(DA!AO$1,REF!$A$2:$B$40,2,0),".00.","0001")</f>
        <v>434.07.00.00.0001</v>
      </c>
      <c r="AP203" s="16" t="str">
        <f>CONCATENATE($B203,".",VLOOKUP(DA!AP$1,REF!$A$2:$D$40,4,0),".",VLOOKUP(DA!AP$1,REF!$A$2:$B$40,2,0),".00.","0001")</f>
        <v>434.08.00.00.0001</v>
      </c>
      <c r="AQ203" s="16" t="str">
        <f>CONCATENATE($B203,".",VLOOKUP(DA!AQ$1,REF!$A$2:$D$40,4,0),".",VLOOKUP(DA!AQ$1,REF!$A$2:$B$40,2,0),".00.","0001")</f>
        <v>434.00.00.00.0001</v>
      </c>
    </row>
    <row r="204" spans="1:43" ht="16.5" customHeight="1" x14ac:dyDescent="0.25">
      <c r="A204" s="21" t="s">
        <v>253</v>
      </c>
      <c r="B204" s="17" t="s">
        <v>467</v>
      </c>
      <c r="C204" s="17">
        <f t="shared" si="3"/>
        <v>435</v>
      </c>
      <c r="D204" s="21" t="s">
        <v>247</v>
      </c>
      <c r="E204" s="16" t="str">
        <f>CONCATENATE($B204,".",VLOOKUP(DA!E$1,REF!$A$2:$D$40,4,0),".",VLOOKUP(DA!E$1,REF!$A$2:$B$40,2,0),".00.","0001")</f>
        <v>435.08.26.00.0001</v>
      </c>
      <c r="F204" s="16" t="str">
        <f>CONCATENATE($B204,".",VLOOKUP(DA!F$1,REF!$A$2:$D$40,4,0),".",VLOOKUP(DA!F$1,REF!$A$2:$B$40,2,0),".00.","0001")</f>
        <v>435.03.10.00.0001</v>
      </c>
      <c r="G204" s="16" t="str">
        <f>CONCATENATE($B204,".",VLOOKUP(DA!G$1,REF!$A$2:$D$40,4,0),".",VLOOKUP(DA!G$1,REF!$A$2:$B$40,2,0),".00.","0001")</f>
        <v>435.07.17.00.0001</v>
      </c>
      <c r="H204" s="16" t="str">
        <f>CONCATENATE($B204,".",VLOOKUP(DA!H$1,REF!$A$2:$D$40,4,0),".",VLOOKUP(DA!H$1,REF!$A$2:$B$40,2,0),".00.","0001")</f>
        <v>435.01.04.00.0001</v>
      </c>
      <c r="I204" s="16" t="str">
        <f>CONCATENATE($B204,".",VLOOKUP(DA!I$1,REF!$A$2:$D$40,4,0),".",VLOOKUP(DA!I$1,REF!$A$2:$B$40,2,0),".00.","0001")</f>
        <v>435.07.16.00.0001</v>
      </c>
      <c r="J204" s="16" t="str">
        <f>CONCATENATE($B204,".",VLOOKUP(DA!J$1,REF!$A$2:$D$40,4,0),".",VLOOKUP(DA!J$1,REF!$A$2:$B$40,2,0),".00.","0001")</f>
        <v>435.06.31.00.0001</v>
      </c>
      <c r="K204" s="16" t="str">
        <f>CONCATENATE($B204,".",VLOOKUP(DA!K$1,REF!$A$2:$D$40,4,0),".",VLOOKUP(DA!K$1,REF!$A$2:$B$40,2,0),".00.","0001")</f>
        <v>435.06.22.00.0001</v>
      </c>
      <c r="L204" s="16" t="str">
        <f>CONCATENATE($B204,".",VLOOKUP(DA!L$1,REF!$A$2:$D$40,4,0),".",VLOOKUP(DA!L$1,REF!$A$2:$B$40,2,0),".00.","0001")</f>
        <v>435.01.03.00.0001</v>
      </c>
      <c r="M204" s="16" t="str">
        <f>CONCATENATE($B204,".",VLOOKUP(DA!M$1,REF!$A$2:$D$40,4,0),".",VLOOKUP(DA!M$1,REF!$A$2:$B$40,2,0),".00.","0001")</f>
        <v>435.06.28.00.0001</v>
      </c>
      <c r="N204" s="16" t="str">
        <f>CONCATENATE($B204,".",VLOOKUP(DA!N$1,REF!$A$2:$D$40,4,0),".",VLOOKUP(DA!N$1,REF!$A$2:$B$40,2,0),".00.","0001")</f>
        <v>435.08.13.00.0001</v>
      </c>
      <c r="O204" s="16" t="str">
        <f>CONCATENATE($B204,".",VLOOKUP(DA!O$1,REF!$A$2:$D$40,4,0),".",VLOOKUP(DA!O$1,REF!$A$2:$B$40,2,0),".00.","0001")</f>
        <v>435.06.24.00.0001</v>
      </c>
      <c r="P204" s="16" t="str">
        <f>CONCATENATE($B204,".",VLOOKUP(DA!P$1,REF!$A$2:$D$40,4,0),".",VLOOKUP(DA!P$1,REF!$A$2:$B$40,2,0),".00.","0001")</f>
        <v>435.06.27.00.0001</v>
      </c>
      <c r="Q204" s="16" t="str">
        <f>CONCATENATE($B204,".",VLOOKUP(DA!Q$1,REF!$A$2:$D$40,4,0),".",VLOOKUP(DA!Q$1,REF!$A$2:$B$40,2,0),".00.","0001")</f>
        <v>435.08.15.00.0001</v>
      </c>
      <c r="R204" s="16" t="str">
        <f>CONCATENATE($B204,".",VLOOKUP(DA!R$1,REF!$A$2:$D$40,4,0),".",VLOOKUP(DA!R$1,REF!$A$2:$B$40,2,0),".00.","0001")</f>
        <v>435.01.06.00.0001</v>
      </c>
      <c r="S204" s="16" t="str">
        <f>CONCATENATE($B204,".",VLOOKUP(DA!S$1,REF!$A$2:$D$40,4,0),".",VLOOKUP(DA!S$1,REF!$A$2:$B$40,2,0),".00.","0001")</f>
        <v>435.03.08.00.0001</v>
      </c>
      <c r="T204" s="16" t="str">
        <f>CONCATENATE($B204,".",VLOOKUP(DA!T$1,REF!$A$2:$D$40,4,0),".",VLOOKUP(DA!T$1,REF!$A$2:$B$40,2,0),".00.","0001")</f>
        <v>435.07.18.00.0001</v>
      </c>
      <c r="U204" s="16" t="str">
        <f>CONCATENATE($B204,".",VLOOKUP(DA!U$1,REF!$A$2:$D$40,4,0),".",VLOOKUP(DA!U$1,REF!$A$2:$B$40,2,0),".00.","0001")</f>
        <v>435.08.25.00.0001</v>
      </c>
      <c r="V204" s="16" t="str">
        <f>CONCATENATE($B204,".",VLOOKUP(DA!V$1,REF!$A$2:$D$40,4,0),".",VLOOKUP(DA!V$1,REF!$A$2:$B$40,2,0),".00.","0001")</f>
        <v>435.07.20.00.0001</v>
      </c>
      <c r="W204" s="16" t="str">
        <f>CONCATENATE($B204,".",VLOOKUP(DA!W$1,REF!$A$2:$D$40,4,0),".",VLOOKUP(DA!W$1,REF!$A$2:$B$40,2,0),".00.","0001")</f>
        <v>435.08.21.00.0001</v>
      </c>
      <c r="X204" s="16" t="str">
        <f>CONCATENATE($B204,".",VLOOKUP(DA!X$1,REF!$A$2:$D$40,4,0),".",VLOOKUP(DA!X$1,REF!$A$2:$B$40,2,0),".00.","0001")</f>
        <v>435.01.01.00.0001</v>
      </c>
      <c r="Y204" s="16" t="str">
        <f>CONCATENATE($B204,".",VLOOKUP(DA!Y$1,REF!$A$2:$D$40,4,0),".",VLOOKUP(DA!Y$1,REF!$A$2:$B$40,2,0),".00.","0001")</f>
        <v>435.03.11.00.0001</v>
      </c>
      <c r="Z204" s="16" t="str">
        <f>CONCATENATE($B204,".",VLOOKUP(DA!Z$1,REF!$A$2:$D$40,4,0),".",VLOOKUP(DA!Z$1,REF!$A$2:$B$40,2,0),".00.","0001")</f>
        <v>435.01.02.00.0001</v>
      </c>
      <c r="AA204" s="16" t="str">
        <f>CONCATENATE($B204,".",VLOOKUP(DA!AA$1,REF!$A$2:$D$40,4,0),".",VLOOKUP(DA!AA$1,REF!$A$2:$B$40,2,0),".00.","0001")</f>
        <v>435.01.05.00.0001</v>
      </c>
      <c r="AB204" s="16" t="str">
        <f>CONCATENATE($B204,".",VLOOKUP(DA!AB$1,REF!$A$2:$D$40,4,0),".",VLOOKUP(DA!AB$1,REF!$A$2:$B$40,2,0),".00.","0001")</f>
        <v>435.07.14.00.0001</v>
      </c>
      <c r="AC204" s="16" t="str">
        <f>CONCATENATE($B204,".",VLOOKUP(DA!AC$1,REF!$A$2:$D$40,4,0),".",VLOOKUP(DA!AC$1,REF!$A$2:$B$40,2,0),".00.","0001")</f>
        <v>435.06.30.00.0001</v>
      </c>
      <c r="AD204" s="16" t="str">
        <f>CONCATENATE($B204,".",VLOOKUP(DA!AD$1,REF!$A$2:$D$40,4,0),".",VLOOKUP(DA!AD$1,REF!$A$2:$B$40,2,0),".00.","0001")</f>
        <v>435.06.23.00.0001</v>
      </c>
      <c r="AE204" s="16" t="str">
        <f>CONCATENATE($B204,".",VLOOKUP(DA!AE$1,REF!$A$2:$D$40,4,0),".",VLOOKUP(DA!AE$1,REF!$A$2:$B$40,2,0),".00.","0001")</f>
        <v>435.08.32.00.0001</v>
      </c>
      <c r="AF204" s="16" t="str">
        <f>CONCATENATE($B204,".",VLOOKUP(DA!AF$1,REF!$A$2:$D$40,4,0),".",VLOOKUP(DA!AF$1,REF!$A$2:$B$40,2,0),".00.","0001")</f>
        <v>435.05.09.00.0001</v>
      </c>
      <c r="AG204" s="16" t="str">
        <f>CONCATENATE($B204,".",VLOOKUP(DA!AG$1,REF!$A$2:$D$40,4,0),".",VLOOKUP(DA!AG$1,REF!$A$2:$B$40,2,0),".00.","0001")</f>
        <v>435.07.19.00.0001</v>
      </c>
      <c r="AH204" s="16" t="str">
        <f>CONCATENATE($B204,".",VLOOKUP(DA!AH$1,REF!$A$2:$D$40,4,0),".",VLOOKUP(DA!AH$1,REF!$A$2:$B$40,2,0),".00.","0001")</f>
        <v>435.01.07.00.0001</v>
      </c>
      <c r="AI204" s="16" t="str">
        <f>CONCATENATE($B204,".",VLOOKUP(DA!AI$1,REF!$A$2:$D$40,4,0),".",VLOOKUP(DA!AI$1,REF!$A$2:$B$40,2,0),".00.","0001")</f>
        <v>435.08.12.00.0001</v>
      </c>
      <c r="AJ204" s="16" t="str">
        <f>CONCATENATE($B204,".",VLOOKUP(DA!AJ$1,REF!$A$2:$D$40,4,0),".",VLOOKUP(DA!AJ$1,REF!$A$2:$B$40,2,0),".00.","0001")</f>
        <v>435.08.29.00.0001</v>
      </c>
      <c r="AK204" s="16" t="str">
        <f>CONCATENATE($B204,".",VLOOKUP(DA!AK$1,REF!$A$2:$D$40,4,0),".",VLOOKUP(DA!AK$1,REF!$A$2:$B$40,2,0),".00.","0001")</f>
        <v>435.01.00.00.0001</v>
      </c>
      <c r="AL204" s="16" t="str">
        <f>CONCATENATE($B204,".",VLOOKUP(DA!AL$1,REF!$A$2:$D$40,4,0),".",VLOOKUP(DA!AL$1,REF!$A$2:$B$40,2,0),".00.","0001")</f>
        <v>435.03.00.00.0001</v>
      </c>
      <c r="AM204" s="16" t="str">
        <f>CONCATENATE($B204,".",VLOOKUP(DA!AM$1,REF!$A$2:$D$40,4,0),".",VLOOKUP(DA!AM$1,REF!$A$2:$B$40,2,0),".00.","0001")</f>
        <v>435.05.00.00.0001</v>
      </c>
      <c r="AN204" s="16" t="str">
        <f>CONCATENATE($B204,".",VLOOKUP(DA!AN$1,REF!$A$2:$D$40,4,0),".",VLOOKUP(DA!AN$1,REF!$A$2:$B$40,2,0),".00.","0001")</f>
        <v>435.06.00.00.0001</v>
      </c>
      <c r="AO204" s="16" t="str">
        <f>CONCATENATE($B204,".",VLOOKUP(DA!AO$1,REF!$A$2:$D$40,4,0),".",VLOOKUP(DA!AO$1,REF!$A$2:$B$40,2,0),".00.","0001")</f>
        <v>435.07.00.00.0001</v>
      </c>
      <c r="AP204" s="16" t="str">
        <f>CONCATENATE($B204,".",VLOOKUP(DA!AP$1,REF!$A$2:$D$40,4,0),".",VLOOKUP(DA!AP$1,REF!$A$2:$B$40,2,0),".00.","0001")</f>
        <v>435.08.00.00.0001</v>
      </c>
      <c r="AQ204" s="16" t="str">
        <f>CONCATENATE($B204,".",VLOOKUP(DA!AQ$1,REF!$A$2:$D$40,4,0),".",VLOOKUP(DA!AQ$1,REF!$A$2:$B$40,2,0),".00.","0001")</f>
        <v>435.00.00.00.0001</v>
      </c>
    </row>
    <row r="205" spans="1:43" ht="16.5" customHeight="1" x14ac:dyDescent="0.25">
      <c r="A205" s="21" t="s">
        <v>253</v>
      </c>
      <c r="B205" s="17" t="s">
        <v>468</v>
      </c>
      <c r="C205" s="17">
        <f t="shared" si="3"/>
        <v>449</v>
      </c>
      <c r="D205" s="21" t="s">
        <v>248</v>
      </c>
      <c r="E205" s="16" t="str">
        <f>CONCATENATE($B205,".",VLOOKUP(DA!E$1,REF!$A$2:$D$40,4,0),".",VLOOKUP(DA!E$1,REF!$A$2:$B$40,2,0),".00.","0001")</f>
        <v>449.08.26.00.0001</v>
      </c>
      <c r="F205" s="16" t="str">
        <f>CONCATENATE($B205,".",VLOOKUP(DA!F$1,REF!$A$2:$D$40,4,0),".",VLOOKUP(DA!F$1,REF!$A$2:$B$40,2,0),".00.","0001")</f>
        <v>449.03.10.00.0001</v>
      </c>
      <c r="G205" s="16" t="str">
        <f>CONCATENATE($B205,".",VLOOKUP(DA!G$1,REF!$A$2:$D$40,4,0),".",VLOOKUP(DA!G$1,REF!$A$2:$B$40,2,0),".00.","0001")</f>
        <v>449.07.17.00.0001</v>
      </c>
      <c r="H205" s="16" t="str">
        <f>CONCATENATE($B205,".",VLOOKUP(DA!H$1,REF!$A$2:$D$40,4,0),".",VLOOKUP(DA!H$1,REF!$A$2:$B$40,2,0),".00.","0001")</f>
        <v>449.01.04.00.0001</v>
      </c>
      <c r="I205" s="16" t="str">
        <f>CONCATENATE($B205,".",VLOOKUP(DA!I$1,REF!$A$2:$D$40,4,0),".",VLOOKUP(DA!I$1,REF!$A$2:$B$40,2,0),".00.","0001")</f>
        <v>449.07.16.00.0001</v>
      </c>
      <c r="J205" s="16" t="str">
        <f>CONCATENATE($B205,".",VLOOKUP(DA!J$1,REF!$A$2:$D$40,4,0),".",VLOOKUP(DA!J$1,REF!$A$2:$B$40,2,0),".00.","0001")</f>
        <v>449.06.31.00.0001</v>
      </c>
      <c r="K205" s="16" t="str">
        <f>CONCATENATE($B205,".",VLOOKUP(DA!K$1,REF!$A$2:$D$40,4,0),".",VLOOKUP(DA!K$1,REF!$A$2:$B$40,2,0),".00.","0001")</f>
        <v>449.06.22.00.0001</v>
      </c>
      <c r="L205" s="16" t="str">
        <f>CONCATENATE($B205,".",VLOOKUP(DA!L$1,REF!$A$2:$D$40,4,0),".",VLOOKUP(DA!L$1,REF!$A$2:$B$40,2,0),".00.","0001")</f>
        <v>449.01.03.00.0001</v>
      </c>
      <c r="M205" s="16" t="str">
        <f>CONCATENATE($B205,".",VLOOKUP(DA!M$1,REF!$A$2:$D$40,4,0),".",VLOOKUP(DA!M$1,REF!$A$2:$B$40,2,0),".00.","0001")</f>
        <v>449.06.28.00.0001</v>
      </c>
      <c r="N205" s="16" t="str">
        <f>CONCATENATE($B205,".",VLOOKUP(DA!N$1,REF!$A$2:$D$40,4,0),".",VLOOKUP(DA!N$1,REF!$A$2:$B$40,2,0),".00.","0001")</f>
        <v>449.08.13.00.0001</v>
      </c>
      <c r="O205" s="16" t="str">
        <f>CONCATENATE($B205,".",VLOOKUP(DA!O$1,REF!$A$2:$D$40,4,0),".",VLOOKUP(DA!O$1,REF!$A$2:$B$40,2,0),".00.","0001")</f>
        <v>449.06.24.00.0001</v>
      </c>
      <c r="P205" s="16" t="str">
        <f>CONCATENATE($B205,".",VLOOKUP(DA!P$1,REF!$A$2:$D$40,4,0),".",VLOOKUP(DA!P$1,REF!$A$2:$B$40,2,0),".00.","0001")</f>
        <v>449.06.27.00.0001</v>
      </c>
      <c r="Q205" s="16" t="str">
        <f>CONCATENATE($B205,".",VLOOKUP(DA!Q$1,REF!$A$2:$D$40,4,0),".",VLOOKUP(DA!Q$1,REF!$A$2:$B$40,2,0),".00.","0001")</f>
        <v>449.08.15.00.0001</v>
      </c>
      <c r="R205" s="16" t="str">
        <f>CONCATENATE($B205,".",VLOOKUP(DA!R$1,REF!$A$2:$D$40,4,0),".",VLOOKUP(DA!R$1,REF!$A$2:$B$40,2,0),".00.","0001")</f>
        <v>449.01.06.00.0001</v>
      </c>
      <c r="S205" s="16" t="str">
        <f>CONCATENATE($B205,".",VLOOKUP(DA!S$1,REF!$A$2:$D$40,4,0),".",VLOOKUP(DA!S$1,REF!$A$2:$B$40,2,0),".00.","0001")</f>
        <v>449.03.08.00.0001</v>
      </c>
      <c r="T205" s="16" t="str">
        <f>CONCATENATE($B205,".",VLOOKUP(DA!T$1,REF!$A$2:$D$40,4,0),".",VLOOKUP(DA!T$1,REF!$A$2:$B$40,2,0),".00.","0001")</f>
        <v>449.07.18.00.0001</v>
      </c>
      <c r="U205" s="16" t="str">
        <f>CONCATENATE($B205,".",VLOOKUP(DA!U$1,REF!$A$2:$D$40,4,0),".",VLOOKUP(DA!U$1,REF!$A$2:$B$40,2,0),".00.","0001")</f>
        <v>449.08.25.00.0001</v>
      </c>
      <c r="V205" s="16" t="str">
        <f>CONCATENATE($B205,".",VLOOKUP(DA!V$1,REF!$A$2:$D$40,4,0),".",VLOOKUP(DA!V$1,REF!$A$2:$B$40,2,0),".00.","0001")</f>
        <v>449.07.20.00.0001</v>
      </c>
      <c r="W205" s="16" t="str">
        <f>CONCATENATE($B205,".",VLOOKUP(DA!W$1,REF!$A$2:$D$40,4,0),".",VLOOKUP(DA!W$1,REF!$A$2:$B$40,2,0),".00.","0001")</f>
        <v>449.08.21.00.0001</v>
      </c>
      <c r="X205" s="16" t="str">
        <f>CONCATENATE($B205,".",VLOOKUP(DA!X$1,REF!$A$2:$D$40,4,0),".",VLOOKUP(DA!X$1,REF!$A$2:$B$40,2,0),".00.","0001")</f>
        <v>449.01.01.00.0001</v>
      </c>
      <c r="Y205" s="16" t="str">
        <f>CONCATENATE($B205,".",VLOOKUP(DA!Y$1,REF!$A$2:$D$40,4,0),".",VLOOKUP(DA!Y$1,REF!$A$2:$B$40,2,0),".00.","0001")</f>
        <v>449.03.11.00.0001</v>
      </c>
      <c r="Z205" s="16" t="str">
        <f>CONCATENATE($B205,".",VLOOKUP(DA!Z$1,REF!$A$2:$D$40,4,0),".",VLOOKUP(DA!Z$1,REF!$A$2:$B$40,2,0),".00.","0001")</f>
        <v>449.01.02.00.0001</v>
      </c>
      <c r="AA205" s="16" t="str">
        <f>CONCATENATE($B205,".",VLOOKUP(DA!AA$1,REF!$A$2:$D$40,4,0),".",VLOOKUP(DA!AA$1,REF!$A$2:$B$40,2,0),".00.","0001")</f>
        <v>449.01.05.00.0001</v>
      </c>
      <c r="AB205" s="16" t="str">
        <f>CONCATENATE($B205,".",VLOOKUP(DA!AB$1,REF!$A$2:$D$40,4,0),".",VLOOKUP(DA!AB$1,REF!$A$2:$B$40,2,0),".00.","0001")</f>
        <v>449.07.14.00.0001</v>
      </c>
      <c r="AC205" s="16" t="str">
        <f>CONCATENATE($B205,".",VLOOKUP(DA!AC$1,REF!$A$2:$D$40,4,0),".",VLOOKUP(DA!AC$1,REF!$A$2:$B$40,2,0),".00.","0001")</f>
        <v>449.06.30.00.0001</v>
      </c>
      <c r="AD205" s="16" t="str">
        <f>CONCATENATE($B205,".",VLOOKUP(DA!AD$1,REF!$A$2:$D$40,4,0),".",VLOOKUP(DA!AD$1,REF!$A$2:$B$40,2,0),".00.","0001")</f>
        <v>449.06.23.00.0001</v>
      </c>
      <c r="AE205" s="16" t="str">
        <f>CONCATENATE($B205,".",VLOOKUP(DA!AE$1,REF!$A$2:$D$40,4,0),".",VLOOKUP(DA!AE$1,REF!$A$2:$B$40,2,0),".00.","0001")</f>
        <v>449.08.32.00.0001</v>
      </c>
      <c r="AF205" s="16" t="str">
        <f>CONCATENATE($B205,".",VLOOKUP(DA!AF$1,REF!$A$2:$D$40,4,0),".",VLOOKUP(DA!AF$1,REF!$A$2:$B$40,2,0),".00.","0001")</f>
        <v>449.05.09.00.0001</v>
      </c>
      <c r="AG205" s="16" t="str">
        <f>CONCATENATE($B205,".",VLOOKUP(DA!AG$1,REF!$A$2:$D$40,4,0),".",VLOOKUP(DA!AG$1,REF!$A$2:$B$40,2,0),".00.","0001")</f>
        <v>449.07.19.00.0001</v>
      </c>
      <c r="AH205" s="16" t="str">
        <f>CONCATENATE($B205,".",VLOOKUP(DA!AH$1,REF!$A$2:$D$40,4,0),".",VLOOKUP(DA!AH$1,REF!$A$2:$B$40,2,0),".00.","0001")</f>
        <v>449.01.07.00.0001</v>
      </c>
      <c r="AI205" s="16" t="str">
        <f>CONCATENATE($B205,".",VLOOKUP(DA!AI$1,REF!$A$2:$D$40,4,0),".",VLOOKUP(DA!AI$1,REF!$A$2:$B$40,2,0),".00.","0001")</f>
        <v>449.08.12.00.0001</v>
      </c>
      <c r="AJ205" s="16" t="str">
        <f>CONCATENATE($B205,".",VLOOKUP(DA!AJ$1,REF!$A$2:$D$40,4,0),".",VLOOKUP(DA!AJ$1,REF!$A$2:$B$40,2,0),".00.","0001")</f>
        <v>449.08.29.00.0001</v>
      </c>
      <c r="AK205" s="16" t="str">
        <f>CONCATENATE($B205,".",VLOOKUP(DA!AK$1,REF!$A$2:$D$40,4,0),".",VLOOKUP(DA!AK$1,REF!$A$2:$B$40,2,0),".00.","0001")</f>
        <v>449.01.00.00.0001</v>
      </c>
      <c r="AL205" s="16" t="str">
        <f>CONCATENATE($B205,".",VLOOKUP(DA!AL$1,REF!$A$2:$D$40,4,0),".",VLOOKUP(DA!AL$1,REF!$A$2:$B$40,2,0),".00.","0001")</f>
        <v>449.03.00.00.0001</v>
      </c>
      <c r="AM205" s="16" t="str">
        <f>CONCATENATE($B205,".",VLOOKUP(DA!AM$1,REF!$A$2:$D$40,4,0),".",VLOOKUP(DA!AM$1,REF!$A$2:$B$40,2,0),".00.","0001")</f>
        <v>449.05.00.00.0001</v>
      </c>
      <c r="AN205" s="16" t="str">
        <f>CONCATENATE($B205,".",VLOOKUP(DA!AN$1,REF!$A$2:$D$40,4,0),".",VLOOKUP(DA!AN$1,REF!$A$2:$B$40,2,0),".00.","0001")</f>
        <v>449.06.00.00.0001</v>
      </c>
      <c r="AO205" s="16" t="str">
        <f>CONCATENATE($B205,".",VLOOKUP(DA!AO$1,REF!$A$2:$D$40,4,0),".",VLOOKUP(DA!AO$1,REF!$A$2:$B$40,2,0),".00.","0001")</f>
        <v>449.07.00.00.0001</v>
      </c>
      <c r="AP205" s="16" t="str">
        <f>CONCATENATE($B205,".",VLOOKUP(DA!AP$1,REF!$A$2:$D$40,4,0),".",VLOOKUP(DA!AP$1,REF!$A$2:$B$40,2,0),".00.","0001")</f>
        <v>449.08.00.00.0001</v>
      </c>
      <c r="AQ205" s="16" t="str">
        <f>CONCATENATE($B205,".",VLOOKUP(DA!AQ$1,REF!$A$2:$D$40,4,0),".",VLOOKUP(DA!AQ$1,REF!$A$2:$B$40,2,0),".00.","0001")</f>
        <v>449.00.00.00.0001</v>
      </c>
    </row>
    <row r="206" spans="1:43" ht="16.5" customHeight="1" x14ac:dyDescent="0.25">
      <c r="A206" s="21" t="s">
        <v>254</v>
      </c>
      <c r="B206" s="17" t="s">
        <v>469</v>
      </c>
      <c r="C206" s="17">
        <f t="shared" si="3"/>
        <v>998</v>
      </c>
      <c r="D206" s="21" t="s">
        <v>249</v>
      </c>
      <c r="E206" s="16" t="str">
        <f>CONCATENATE($B206,".",VLOOKUP(DA!E$1,REF!$A$2:$D$40,4,0),".",VLOOKUP(DA!E$1,REF!$A$2:$B$40,2,0),".00.","0001")</f>
        <v>998.08.26.00.0001</v>
      </c>
      <c r="F206" s="16" t="str">
        <f>CONCATENATE($B206,".",VLOOKUP(DA!F$1,REF!$A$2:$D$40,4,0),".",VLOOKUP(DA!F$1,REF!$A$2:$B$40,2,0),".00.","0001")</f>
        <v>998.03.10.00.0001</v>
      </c>
      <c r="G206" s="16" t="str">
        <f>CONCATENATE($B206,".",VLOOKUP(DA!G$1,REF!$A$2:$D$40,4,0),".",VLOOKUP(DA!G$1,REF!$A$2:$B$40,2,0),".00.","0001")</f>
        <v>998.07.17.00.0001</v>
      </c>
      <c r="H206" s="16" t="str">
        <f>CONCATENATE($B206,".",VLOOKUP(DA!H$1,REF!$A$2:$D$40,4,0),".",VLOOKUP(DA!H$1,REF!$A$2:$B$40,2,0),".00.","0001")</f>
        <v>998.01.04.00.0001</v>
      </c>
      <c r="I206" s="16" t="str">
        <f>CONCATENATE($B206,".",VLOOKUP(DA!I$1,REF!$A$2:$D$40,4,0),".",VLOOKUP(DA!I$1,REF!$A$2:$B$40,2,0),".00.","0001")</f>
        <v>998.07.16.00.0001</v>
      </c>
      <c r="J206" s="16" t="str">
        <f>CONCATENATE($B206,".",VLOOKUP(DA!J$1,REF!$A$2:$D$40,4,0),".",VLOOKUP(DA!J$1,REF!$A$2:$B$40,2,0),".00.","0001")</f>
        <v>998.06.31.00.0001</v>
      </c>
      <c r="K206" s="16" t="str">
        <f>CONCATENATE($B206,".",VLOOKUP(DA!K$1,REF!$A$2:$D$40,4,0),".",VLOOKUP(DA!K$1,REF!$A$2:$B$40,2,0),".00.","0001")</f>
        <v>998.06.22.00.0001</v>
      </c>
      <c r="L206" s="16" t="str">
        <f>CONCATENATE($B206,".",VLOOKUP(DA!L$1,REF!$A$2:$D$40,4,0),".",VLOOKUP(DA!L$1,REF!$A$2:$B$40,2,0),".00.","0001")</f>
        <v>998.01.03.00.0001</v>
      </c>
      <c r="M206" s="16" t="str">
        <f>CONCATENATE($B206,".",VLOOKUP(DA!M$1,REF!$A$2:$D$40,4,0),".",VLOOKUP(DA!M$1,REF!$A$2:$B$40,2,0),".00.","0001")</f>
        <v>998.06.28.00.0001</v>
      </c>
      <c r="N206" s="16" t="str">
        <f>CONCATENATE($B206,".",VLOOKUP(DA!N$1,REF!$A$2:$D$40,4,0),".",VLOOKUP(DA!N$1,REF!$A$2:$B$40,2,0),".00.","0001")</f>
        <v>998.08.13.00.0001</v>
      </c>
      <c r="O206" s="16" t="str">
        <f>CONCATENATE($B206,".",VLOOKUP(DA!O$1,REF!$A$2:$D$40,4,0),".",VLOOKUP(DA!O$1,REF!$A$2:$B$40,2,0),".00.","0001")</f>
        <v>998.06.24.00.0001</v>
      </c>
      <c r="P206" s="16" t="str">
        <f>CONCATENATE($B206,".",VLOOKUP(DA!P$1,REF!$A$2:$D$40,4,0),".",VLOOKUP(DA!P$1,REF!$A$2:$B$40,2,0),".00.","0001")</f>
        <v>998.06.27.00.0001</v>
      </c>
      <c r="Q206" s="16" t="str">
        <f>CONCATENATE($B206,".",VLOOKUP(DA!Q$1,REF!$A$2:$D$40,4,0),".",VLOOKUP(DA!Q$1,REF!$A$2:$B$40,2,0),".00.","0001")</f>
        <v>998.08.15.00.0001</v>
      </c>
      <c r="R206" s="16" t="str">
        <f>CONCATENATE($B206,".",VLOOKUP(DA!R$1,REF!$A$2:$D$40,4,0),".",VLOOKUP(DA!R$1,REF!$A$2:$B$40,2,0),".00.","0001")</f>
        <v>998.01.06.00.0001</v>
      </c>
      <c r="S206" s="16" t="str">
        <f>CONCATENATE($B206,".",VLOOKUP(DA!S$1,REF!$A$2:$D$40,4,0),".",VLOOKUP(DA!S$1,REF!$A$2:$B$40,2,0),".00.","0001")</f>
        <v>998.03.08.00.0001</v>
      </c>
      <c r="T206" s="16" t="str">
        <f>CONCATENATE($B206,".",VLOOKUP(DA!T$1,REF!$A$2:$D$40,4,0),".",VLOOKUP(DA!T$1,REF!$A$2:$B$40,2,0),".00.","0001")</f>
        <v>998.07.18.00.0001</v>
      </c>
      <c r="U206" s="16" t="str">
        <f>CONCATENATE($B206,".",VLOOKUP(DA!U$1,REF!$A$2:$D$40,4,0),".",VLOOKUP(DA!U$1,REF!$A$2:$B$40,2,0),".00.","0001")</f>
        <v>998.08.25.00.0001</v>
      </c>
      <c r="V206" s="16" t="str">
        <f>CONCATENATE($B206,".",VLOOKUP(DA!V$1,REF!$A$2:$D$40,4,0),".",VLOOKUP(DA!V$1,REF!$A$2:$B$40,2,0),".00.","0001")</f>
        <v>998.07.20.00.0001</v>
      </c>
      <c r="W206" s="16" t="str">
        <f>CONCATENATE($B206,".",VLOOKUP(DA!W$1,REF!$A$2:$D$40,4,0),".",VLOOKUP(DA!W$1,REF!$A$2:$B$40,2,0),".00.","0001")</f>
        <v>998.08.21.00.0001</v>
      </c>
      <c r="X206" s="16" t="str">
        <f>CONCATENATE($B206,".",VLOOKUP(DA!X$1,REF!$A$2:$D$40,4,0),".",VLOOKUP(DA!X$1,REF!$A$2:$B$40,2,0),".00.","0001")</f>
        <v>998.01.01.00.0001</v>
      </c>
      <c r="Y206" s="16" t="str">
        <f>CONCATENATE($B206,".",VLOOKUP(DA!Y$1,REF!$A$2:$D$40,4,0),".",VLOOKUP(DA!Y$1,REF!$A$2:$B$40,2,0),".00.","0001")</f>
        <v>998.03.11.00.0001</v>
      </c>
      <c r="Z206" s="16" t="str">
        <f>CONCATENATE($B206,".",VLOOKUP(DA!Z$1,REF!$A$2:$D$40,4,0),".",VLOOKUP(DA!Z$1,REF!$A$2:$B$40,2,0),".00.","0001")</f>
        <v>998.01.02.00.0001</v>
      </c>
      <c r="AA206" s="16" t="str">
        <f>CONCATENATE($B206,".",VLOOKUP(DA!AA$1,REF!$A$2:$D$40,4,0),".",VLOOKUP(DA!AA$1,REF!$A$2:$B$40,2,0),".00.","0001")</f>
        <v>998.01.05.00.0001</v>
      </c>
      <c r="AB206" s="16" t="str">
        <f>CONCATENATE($B206,".",VLOOKUP(DA!AB$1,REF!$A$2:$D$40,4,0),".",VLOOKUP(DA!AB$1,REF!$A$2:$B$40,2,0),".00.","0001")</f>
        <v>998.07.14.00.0001</v>
      </c>
      <c r="AC206" s="16" t="str">
        <f>CONCATENATE($B206,".",VLOOKUP(DA!AC$1,REF!$A$2:$D$40,4,0),".",VLOOKUP(DA!AC$1,REF!$A$2:$B$40,2,0),".00.","0001")</f>
        <v>998.06.30.00.0001</v>
      </c>
      <c r="AD206" s="16" t="str">
        <f>CONCATENATE($B206,".",VLOOKUP(DA!AD$1,REF!$A$2:$D$40,4,0),".",VLOOKUP(DA!AD$1,REF!$A$2:$B$40,2,0),".00.","0001")</f>
        <v>998.06.23.00.0001</v>
      </c>
      <c r="AE206" s="16" t="str">
        <f>CONCATENATE($B206,".",VLOOKUP(DA!AE$1,REF!$A$2:$D$40,4,0),".",VLOOKUP(DA!AE$1,REF!$A$2:$B$40,2,0),".00.","0001")</f>
        <v>998.08.32.00.0001</v>
      </c>
      <c r="AF206" s="16" t="str">
        <f>CONCATENATE($B206,".",VLOOKUP(DA!AF$1,REF!$A$2:$D$40,4,0),".",VLOOKUP(DA!AF$1,REF!$A$2:$B$40,2,0),".00.","0001")</f>
        <v>998.05.09.00.0001</v>
      </c>
      <c r="AG206" s="16" t="str">
        <f>CONCATENATE($B206,".",VLOOKUP(DA!AG$1,REF!$A$2:$D$40,4,0),".",VLOOKUP(DA!AG$1,REF!$A$2:$B$40,2,0),".00.","0001")</f>
        <v>998.07.19.00.0001</v>
      </c>
      <c r="AH206" s="16" t="str">
        <f>CONCATENATE($B206,".",VLOOKUP(DA!AH$1,REF!$A$2:$D$40,4,0),".",VLOOKUP(DA!AH$1,REF!$A$2:$B$40,2,0),".00.","0001")</f>
        <v>998.01.07.00.0001</v>
      </c>
      <c r="AI206" s="16" t="str">
        <f>CONCATENATE($B206,".",VLOOKUP(DA!AI$1,REF!$A$2:$D$40,4,0),".",VLOOKUP(DA!AI$1,REF!$A$2:$B$40,2,0),".00.","0001")</f>
        <v>998.08.12.00.0001</v>
      </c>
      <c r="AJ206" s="16" t="str">
        <f>CONCATENATE($B206,".",VLOOKUP(DA!AJ$1,REF!$A$2:$D$40,4,0),".",VLOOKUP(DA!AJ$1,REF!$A$2:$B$40,2,0),".00.","0001")</f>
        <v>998.08.29.00.0001</v>
      </c>
      <c r="AK206" s="16" t="str">
        <f>CONCATENATE($B206,".",VLOOKUP(DA!AK$1,REF!$A$2:$D$40,4,0),".",VLOOKUP(DA!AK$1,REF!$A$2:$B$40,2,0),".00.","0001")</f>
        <v>998.01.00.00.0001</v>
      </c>
      <c r="AL206" s="16" t="str">
        <f>CONCATENATE($B206,".",VLOOKUP(DA!AL$1,REF!$A$2:$D$40,4,0),".",VLOOKUP(DA!AL$1,REF!$A$2:$B$40,2,0),".00.","0001")</f>
        <v>998.03.00.00.0001</v>
      </c>
      <c r="AM206" s="16" t="str">
        <f>CONCATENATE($B206,".",VLOOKUP(DA!AM$1,REF!$A$2:$D$40,4,0),".",VLOOKUP(DA!AM$1,REF!$A$2:$B$40,2,0),".00.","0001")</f>
        <v>998.05.00.00.0001</v>
      </c>
      <c r="AN206" s="16" t="str">
        <f>CONCATENATE($B206,".",VLOOKUP(DA!AN$1,REF!$A$2:$D$40,4,0),".",VLOOKUP(DA!AN$1,REF!$A$2:$B$40,2,0),".00.","0001")</f>
        <v>998.06.00.00.0001</v>
      </c>
      <c r="AO206" s="16" t="str">
        <f>CONCATENATE($B206,".",VLOOKUP(DA!AO$1,REF!$A$2:$D$40,4,0),".",VLOOKUP(DA!AO$1,REF!$A$2:$B$40,2,0),".00.","0001")</f>
        <v>998.07.00.00.0001</v>
      </c>
      <c r="AP206" s="16" t="str">
        <f>CONCATENATE($B206,".",VLOOKUP(DA!AP$1,REF!$A$2:$D$40,4,0),".",VLOOKUP(DA!AP$1,REF!$A$2:$B$40,2,0),".00.","0001")</f>
        <v>998.08.00.00.0001</v>
      </c>
      <c r="AQ206" s="16" t="str">
        <f>CONCATENATE($B206,".",VLOOKUP(DA!AQ$1,REF!$A$2:$D$40,4,0),".",VLOOKUP(DA!AQ$1,REF!$A$2:$B$40,2,0),".00.","0001")</f>
        <v>998.00.00.00.0001</v>
      </c>
    </row>
    <row r="207" spans="1:43" ht="16.5" customHeight="1" x14ac:dyDescent="0.25">
      <c r="A207" s="21" t="s">
        <v>254</v>
      </c>
      <c r="B207" s="17" t="s">
        <v>470</v>
      </c>
      <c r="C207" s="17">
        <f t="shared" si="3"/>
        <v>999</v>
      </c>
      <c r="D207" s="21" t="s">
        <v>250</v>
      </c>
      <c r="E207" s="16" t="str">
        <f>CONCATENATE($B207,".",VLOOKUP(DA!E$1,REF!$A$2:$D$40,4,0),".",VLOOKUP(DA!E$1,REF!$A$2:$B$40,2,0),".00.","0001")</f>
        <v>999.08.26.00.0001</v>
      </c>
      <c r="F207" s="16" t="str">
        <f>CONCATENATE($B207,".",VLOOKUP(DA!F$1,REF!$A$2:$D$40,4,0),".",VLOOKUP(DA!F$1,REF!$A$2:$B$40,2,0),".00.","0001")</f>
        <v>999.03.10.00.0001</v>
      </c>
      <c r="G207" s="16" t="str">
        <f>CONCATENATE($B207,".",VLOOKUP(DA!G$1,REF!$A$2:$D$40,4,0),".",VLOOKUP(DA!G$1,REF!$A$2:$B$40,2,0),".00.","0001")</f>
        <v>999.07.17.00.0001</v>
      </c>
      <c r="H207" s="16" t="str">
        <f>CONCATENATE($B207,".",VLOOKUP(DA!H$1,REF!$A$2:$D$40,4,0),".",VLOOKUP(DA!H$1,REF!$A$2:$B$40,2,0),".00.","0001")</f>
        <v>999.01.04.00.0001</v>
      </c>
      <c r="I207" s="16" t="str">
        <f>CONCATENATE($B207,".",VLOOKUP(DA!I$1,REF!$A$2:$D$40,4,0),".",VLOOKUP(DA!I$1,REF!$A$2:$B$40,2,0),".00.","0001")</f>
        <v>999.07.16.00.0001</v>
      </c>
      <c r="J207" s="16" t="str">
        <f>CONCATENATE($B207,".",VLOOKUP(DA!J$1,REF!$A$2:$D$40,4,0),".",VLOOKUP(DA!J$1,REF!$A$2:$B$40,2,0),".00.","0001")</f>
        <v>999.06.31.00.0001</v>
      </c>
      <c r="K207" s="16" t="str">
        <f>CONCATENATE($B207,".",VLOOKUP(DA!K$1,REF!$A$2:$D$40,4,0),".",VLOOKUP(DA!K$1,REF!$A$2:$B$40,2,0),".00.","0001")</f>
        <v>999.06.22.00.0001</v>
      </c>
      <c r="L207" s="16" t="str">
        <f>CONCATENATE($B207,".",VLOOKUP(DA!L$1,REF!$A$2:$D$40,4,0),".",VLOOKUP(DA!L$1,REF!$A$2:$B$40,2,0),".00.","0001")</f>
        <v>999.01.03.00.0001</v>
      </c>
      <c r="M207" s="16" t="str">
        <f>CONCATENATE($B207,".",VLOOKUP(DA!M$1,REF!$A$2:$D$40,4,0),".",VLOOKUP(DA!M$1,REF!$A$2:$B$40,2,0),".00.","0001")</f>
        <v>999.06.28.00.0001</v>
      </c>
      <c r="N207" s="16" t="str">
        <f>CONCATENATE($B207,".",VLOOKUP(DA!N$1,REF!$A$2:$D$40,4,0),".",VLOOKUP(DA!N$1,REF!$A$2:$B$40,2,0),".00.","0001")</f>
        <v>999.08.13.00.0001</v>
      </c>
      <c r="O207" s="16" t="str">
        <f>CONCATENATE($B207,".",VLOOKUP(DA!O$1,REF!$A$2:$D$40,4,0),".",VLOOKUP(DA!O$1,REF!$A$2:$B$40,2,0),".00.","0001")</f>
        <v>999.06.24.00.0001</v>
      </c>
      <c r="P207" s="16" t="str">
        <f>CONCATENATE($B207,".",VLOOKUP(DA!P$1,REF!$A$2:$D$40,4,0),".",VLOOKUP(DA!P$1,REF!$A$2:$B$40,2,0),".00.","0001")</f>
        <v>999.06.27.00.0001</v>
      </c>
      <c r="Q207" s="16" t="str">
        <f>CONCATENATE($B207,".",VLOOKUP(DA!Q$1,REF!$A$2:$D$40,4,0),".",VLOOKUP(DA!Q$1,REF!$A$2:$B$40,2,0),".00.","0001")</f>
        <v>999.08.15.00.0001</v>
      </c>
      <c r="R207" s="16" t="str">
        <f>CONCATENATE($B207,".",VLOOKUP(DA!R$1,REF!$A$2:$D$40,4,0),".",VLOOKUP(DA!R$1,REF!$A$2:$B$40,2,0),".00.","0001")</f>
        <v>999.01.06.00.0001</v>
      </c>
      <c r="S207" s="16" t="str">
        <f>CONCATENATE($B207,".",VLOOKUP(DA!S$1,REF!$A$2:$D$40,4,0),".",VLOOKUP(DA!S$1,REF!$A$2:$B$40,2,0),".00.","0001")</f>
        <v>999.03.08.00.0001</v>
      </c>
      <c r="T207" s="16" t="str">
        <f>CONCATENATE($B207,".",VLOOKUP(DA!T$1,REF!$A$2:$D$40,4,0),".",VLOOKUP(DA!T$1,REF!$A$2:$B$40,2,0),".00.","0001")</f>
        <v>999.07.18.00.0001</v>
      </c>
      <c r="U207" s="16" t="str">
        <f>CONCATENATE($B207,".",VLOOKUP(DA!U$1,REF!$A$2:$D$40,4,0),".",VLOOKUP(DA!U$1,REF!$A$2:$B$40,2,0),".00.","0001")</f>
        <v>999.08.25.00.0001</v>
      </c>
      <c r="V207" s="16" t="str">
        <f>CONCATENATE($B207,".",VLOOKUP(DA!V$1,REF!$A$2:$D$40,4,0),".",VLOOKUP(DA!V$1,REF!$A$2:$B$40,2,0),".00.","0001")</f>
        <v>999.07.20.00.0001</v>
      </c>
      <c r="W207" s="16" t="str">
        <f>CONCATENATE($B207,".",VLOOKUP(DA!W$1,REF!$A$2:$D$40,4,0),".",VLOOKUP(DA!W$1,REF!$A$2:$B$40,2,0),".00.","0001")</f>
        <v>999.08.21.00.0001</v>
      </c>
      <c r="X207" s="16" t="str">
        <f>CONCATENATE($B207,".",VLOOKUP(DA!X$1,REF!$A$2:$D$40,4,0),".",VLOOKUP(DA!X$1,REF!$A$2:$B$40,2,0),".00.","0001")</f>
        <v>999.01.01.00.0001</v>
      </c>
      <c r="Y207" s="16" t="str">
        <f>CONCATENATE($B207,".",VLOOKUP(DA!Y$1,REF!$A$2:$D$40,4,0),".",VLOOKUP(DA!Y$1,REF!$A$2:$B$40,2,0),".00.","0001")</f>
        <v>999.03.11.00.0001</v>
      </c>
      <c r="Z207" s="16" t="str">
        <f>CONCATENATE($B207,".",VLOOKUP(DA!Z$1,REF!$A$2:$D$40,4,0),".",VLOOKUP(DA!Z$1,REF!$A$2:$B$40,2,0),".00.","0001")</f>
        <v>999.01.02.00.0001</v>
      </c>
      <c r="AA207" s="16" t="str">
        <f>CONCATENATE($B207,".",VLOOKUP(DA!AA$1,REF!$A$2:$D$40,4,0),".",VLOOKUP(DA!AA$1,REF!$A$2:$B$40,2,0),".00.","0001")</f>
        <v>999.01.05.00.0001</v>
      </c>
      <c r="AB207" s="16" t="str">
        <f>CONCATENATE($B207,".",VLOOKUP(DA!AB$1,REF!$A$2:$D$40,4,0),".",VLOOKUP(DA!AB$1,REF!$A$2:$B$40,2,0),".00.","0001")</f>
        <v>999.07.14.00.0001</v>
      </c>
      <c r="AC207" s="16" t="str">
        <f>CONCATENATE($B207,".",VLOOKUP(DA!AC$1,REF!$A$2:$D$40,4,0),".",VLOOKUP(DA!AC$1,REF!$A$2:$B$40,2,0),".00.","0001")</f>
        <v>999.06.30.00.0001</v>
      </c>
      <c r="AD207" s="16" t="str">
        <f>CONCATENATE($B207,".",VLOOKUP(DA!AD$1,REF!$A$2:$D$40,4,0),".",VLOOKUP(DA!AD$1,REF!$A$2:$B$40,2,0),".00.","0001")</f>
        <v>999.06.23.00.0001</v>
      </c>
      <c r="AE207" s="16" t="str">
        <f>CONCATENATE($B207,".",VLOOKUP(DA!AE$1,REF!$A$2:$D$40,4,0),".",VLOOKUP(DA!AE$1,REF!$A$2:$B$40,2,0),".00.","0001")</f>
        <v>999.08.32.00.0001</v>
      </c>
      <c r="AF207" s="16" t="str">
        <f>CONCATENATE($B207,".",VLOOKUP(DA!AF$1,REF!$A$2:$D$40,4,0),".",VLOOKUP(DA!AF$1,REF!$A$2:$B$40,2,0),".00.","0001")</f>
        <v>999.05.09.00.0001</v>
      </c>
      <c r="AG207" s="16" t="str">
        <f>CONCATENATE($B207,".",VLOOKUP(DA!AG$1,REF!$A$2:$D$40,4,0),".",VLOOKUP(DA!AG$1,REF!$A$2:$B$40,2,0),".00.","0001")</f>
        <v>999.07.19.00.0001</v>
      </c>
      <c r="AH207" s="16" t="str">
        <f>CONCATENATE($B207,".",VLOOKUP(DA!AH$1,REF!$A$2:$D$40,4,0),".",VLOOKUP(DA!AH$1,REF!$A$2:$B$40,2,0),".00.","0001")</f>
        <v>999.01.07.00.0001</v>
      </c>
      <c r="AI207" s="16" t="str">
        <f>CONCATENATE($B207,".",VLOOKUP(DA!AI$1,REF!$A$2:$D$40,4,0),".",VLOOKUP(DA!AI$1,REF!$A$2:$B$40,2,0),".00.","0001")</f>
        <v>999.08.12.00.0001</v>
      </c>
      <c r="AJ207" s="16" t="str">
        <f>CONCATENATE($B207,".",VLOOKUP(DA!AJ$1,REF!$A$2:$D$40,4,0),".",VLOOKUP(DA!AJ$1,REF!$A$2:$B$40,2,0),".00.","0001")</f>
        <v>999.08.29.00.0001</v>
      </c>
      <c r="AK207" s="16" t="str">
        <f>CONCATENATE($B207,".",VLOOKUP(DA!AK$1,REF!$A$2:$D$40,4,0),".",VLOOKUP(DA!AK$1,REF!$A$2:$B$40,2,0),".00.","0001")</f>
        <v>999.01.00.00.0001</v>
      </c>
      <c r="AL207" s="16" t="str">
        <f>CONCATENATE($B207,".",VLOOKUP(DA!AL$1,REF!$A$2:$D$40,4,0),".",VLOOKUP(DA!AL$1,REF!$A$2:$B$40,2,0),".00.","0001")</f>
        <v>999.03.00.00.0001</v>
      </c>
      <c r="AM207" s="16" t="str">
        <f>CONCATENATE($B207,".",VLOOKUP(DA!AM$1,REF!$A$2:$D$40,4,0),".",VLOOKUP(DA!AM$1,REF!$A$2:$B$40,2,0),".00.","0001")</f>
        <v>999.05.00.00.0001</v>
      </c>
      <c r="AN207" s="16" t="str">
        <f>CONCATENATE($B207,".",VLOOKUP(DA!AN$1,REF!$A$2:$D$40,4,0),".",VLOOKUP(DA!AN$1,REF!$A$2:$B$40,2,0),".00.","0001")</f>
        <v>999.06.00.00.0001</v>
      </c>
      <c r="AO207" s="16" t="str">
        <f>CONCATENATE($B207,".",VLOOKUP(DA!AO$1,REF!$A$2:$D$40,4,0),".",VLOOKUP(DA!AO$1,REF!$A$2:$B$40,2,0),".00.","0001")</f>
        <v>999.07.00.00.0001</v>
      </c>
      <c r="AP207" s="16" t="str">
        <f>CONCATENATE($B207,".",VLOOKUP(DA!AP$1,REF!$A$2:$D$40,4,0),".",VLOOKUP(DA!AP$1,REF!$A$2:$B$40,2,0),".00.","0001")</f>
        <v>999.08.00.00.0001</v>
      </c>
      <c r="AQ207" s="16" t="str">
        <f>CONCATENATE($B207,".",VLOOKUP(DA!AQ$1,REF!$A$2:$D$40,4,0),".",VLOOKUP(DA!AQ$1,REF!$A$2:$B$40,2,0),".00.","0001")</f>
        <v>999.00.00.00.0001</v>
      </c>
    </row>
  </sheetData>
  <autoFilter ref="A1:AQ207"/>
  <sortState ref="L10:L105">
    <sortCondition ref="L10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206"/>
  <sheetViews>
    <sheetView workbookViewId="0">
      <selection activeCell="A17" sqref="A17"/>
    </sheetView>
  </sheetViews>
  <sheetFormatPr defaultRowHeight="15" x14ac:dyDescent="0.25"/>
  <cols>
    <col min="1" max="1" width="26.42578125" bestFit="1" customWidth="1"/>
    <col min="2" max="2" width="20.140625" bestFit="1" customWidth="1"/>
    <col min="3" max="3" width="20.5703125" bestFit="1" customWidth="1"/>
    <col min="4" max="4" width="13.7109375" bestFit="1" customWidth="1"/>
    <col min="6" max="6" width="11" style="1" bestFit="1" customWidth="1"/>
    <col min="7" max="7" width="11" style="24" customWidth="1"/>
    <col min="8" max="8" width="103.5703125" bestFit="1" customWidth="1"/>
    <col min="9" max="9" width="108.42578125" bestFit="1" customWidth="1"/>
    <col min="10" max="10" width="11" style="1" bestFit="1" customWidth="1"/>
    <col min="13" max="13" width="49" bestFit="1" customWidth="1"/>
  </cols>
  <sheetData>
    <row r="1" spans="1:13" ht="15.75" thickBot="1" x14ac:dyDescent="0.3">
      <c r="A1" s="2" t="s">
        <v>288</v>
      </c>
      <c r="B1" s="2" t="s">
        <v>287</v>
      </c>
      <c r="C1" s="2" t="s">
        <v>290</v>
      </c>
      <c r="D1" s="2" t="s">
        <v>289</v>
      </c>
      <c r="F1" s="14" t="s">
        <v>299</v>
      </c>
      <c r="G1" s="23" t="s">
        <v>474</v>
      </c>
      <c r="H1" s="13" t="s">
        <v>300</v>
      </c>
      <c r="I1" t="s">
        <v>316</v>
      </c>
      <c r="J1" s="14" t="s">
        <v>299</v>
      </c>
      <c r="L1" t="s">
        <v>493</v>
      </c>
      <c r="M1" t="s">
        <v>494</v>
      </c>
    </row>
    <row r="2" spans="1:13" ht="16.5" thickTop="1" thickBot="1" x14ac:dyDescent="0.3">
      <c r="A2" s="11" t="s">
        <v>533</v>
      </c>
      <c r="B2" s="12" t="s">
        <v>297</v>
      </c>
      <c r="C2" s="11" t="s">
        <v>298</v>
      </c>
      <c r="D2" s="12" t="s">
        <v>294</v>
      </c>
      <c r="F2" s="1" t="s">
        <v>0</v>
      </c>
      <c r="G2" s="1">
        <f>F2+0</f>
        <v>1</v>
      </c>
      <c r="H2" t="s">
        <v>1</v>
      </c>
      <c r="I2" t="str">
        <f t="shared" ref="I2:I65" si="0">CONCATENATE(F2," - ",H2)</f>
        <v>001 - Sede</v>
      </c>
      <c r="J2" s="1" t="s">
        <v>0</v>
      </c>
      <c r="L2" s="24">
        <v>1</v>
      </c>
      <c r="M2" t="s">
        <v>479</v>
      </c>
    </row>
    <row r="3" spans="1:13" ht="16.5" thickTop="1" thickBot="1" x14ac:dyDescent="0.3">
      <c r="A3" s="11" t="s">
        <v>534</v>
      </c>
      <c r="B3" s="12" t="s">
        <v>297</v>
      </c>
      <c r="C3" s="11" t="s">
        <v>298</v>
      </c>
      <c r="D3" s="12" t="s">
        <v>475</v>
      </c>
      <c r="F3" s="1" t="s">
        <v>2</v>
      </c>
      <c r="G3" s="1">
        <f t="shared" ref="G3:G66" si="1">F3+0</f>
        <v>2</v>
      </c>
      <c r="H3" t="s">
        <v>3</v>
      </c>
      <c r="I3" t="str">
        <f t="shared" si="0"/>
        <v>002 - Arquivo Municipal</v>
      </c>
      <c r="J3" s="1" t="s">
        <v>2</v>
      </c>
      <c r="L3" s="24">
        <v>4</v>
      </c>
      <c r="M3" t="s">
        <v>480</v>
      </c>
    </row>
    <row r="4" spans="1:13" ht="16.5" thickTop="1" thickBot="1" x14ac:dyDescent="0.3">
      <c r="A4" s="11" t="s">
        <v>537</v>
      </c>
      <c r="B4" s="12" t="s">
        <v>297</v>
      </c>
      <c r="C4" s="11" t="s">
        <v>298</v>
      </c>
      <c r="D4" s="12" t="s">
        <v>292</v>
      </c>
      <c r="F4" s="1" t="s">
        <v>4</v>
      </c>
      <c r="G4" s="1">
        <f t="shared" si="1"/>
        <v>3</v>
      </c>
      <c r="H4" t="s">
        <v>5</v>
      </c>
      <c r="I4" t="str">
        <f t="shared" si="0"/>
        <v>003 - Distrito</v>
      </c>
      <c r="J4" s="1" t="s">
        <v>4</v>
      </c>
      <c r="L4" s="24">
        <v>5</v>
      </c>
      <c r="M4" t="s">
        <v>481</v>
      </c>
    </row>
    <row r="5" spans="1:13" ht="16.5" thickTop="1" thickBot="1" x14ac:dyDescent="0.3">
      <c r="A5" s="11" t="s">
        <v>536</v>
      </c>
      <c r="B5" s="12" t="s">
        <v>297</v>
      </c>
      <c r="C5" s="11" t="s">
        <v>298</v>
      </c>
      <c r="D5" s="12" t="s">
        <v>293</v>
      </c>
      <c r="F5" s="1" t="s">
        <v>6</v>
      </c>
      <c r="G5" s="1">
        <f t="shared" si="1"/>
        <v>4</v>
      </c>
      <c r="H5" t="s">
        <v>7</v>
      </c>
      <c r="I5" t="str">
        <f t="shared" si="0"/>
        <v>004 - Praça de Atendimento</v>
      </c>
      <c r="J5" s="1" t="s">
        <v>6</v>
      </c>
      <c r="L5" s="24">
        <v>6</v>
      </c>
      <c r="M5" t="s">
        <v>482</v>
      </c>
    </row>
    <row r="6" spans="1:13" ht="16.5" thickTop="1" thickBot="1" x14ac:dyDescent="0.3">
      <c r="A6" s="11" t="s">
        <v>538</v>
      </c>
      <c r="B6" s="12" t="s">
        <v>297</v>
      </c>
      <c r="C6" s="11" t="s">
        <v>298</v>
      </c>
      <c r="D6" s="12" t="s">
        <v>476</v>
      </c>
      <c r="F6" s="1" t="s">
        <v>8</v>
      </c>
      <c r="G6" s="1">
        <f t="shared" si="1"/>
        <v>5</v>
      </c>
      <c r="H6" t="s">
        <v>9</v>
      </c>
      <c r="I6" t="str">
        <f t="shared" si="0"/>
        <v>005 - Prédio Administrativo</v>
      </c>
      <c r="J6" s="1" t="s">
        <v>8</v>
      </c>
      <c r="L6">
        <v>10</v>
      </c>
      <c r="M6" t="s">
        <v>483</v>
      </c>
    </row>
    <row r="7" spans="1:13" ht="16.5" thickTop="1" thickBot="1" x14ac:dyDescent="0.3">
      <c r="A7" s="11" t="s">
        <v>535</v>
      </c>
      <c r="B7" s="12" t="s">
        <v>297</v>
      </c>
      <c r="C7" s="11" t="s">
        <v>298</v>
      </c>
      <c r="D7" s="12" t="s">
        <v>478</v>
      </c>
      <c r="F7" s="1" t="s">
        <v>10</v>
      </c>
      <c r="G7" s="1">
        <f t="shared" si="1"/>
        <v>6</v>
      </c>
      <c r="H7" t="s">
        <v>11</v>
      </c>
      <c r="I7" t="str">
        <f t="shared" si="0"/>
        <v>006 - Subprefeitura</v>
      </c>
      <c r="J7" s="1" t="s">
        <v>10</v>
      </c>
      <c r="L7">
        <v>15</v>
      </c>
      <c r="M7" t="s">
        <v>484</v>
      </c>
    </row>
    <row r="8" spans="1:13" ht="16.5" thickTop="1" thickBot="1" x14ac:dyDescent="0.3">
      <c r="A8" s="11" t="s">
        <v>286</v>
      </c>
      <c r="B8" s="12" t="s">
        <v>297</v>
      </c>
      <c r="C8" s="11" t="s">
        <v>286</v>
      </c>
      <c r="D8" s="12" t="s">
        <v>297</v>
      </c>
      <c r="F8" s="1" t="s">
        <v>12</v>
      </c>
      <c r="G8" s="1">
        <f t="shared" si="1"/>
        <v>17</v>
      </c>
      <c r="H8" t="s">
        <v>13</v>
      </c>
      <c r="I8" t="str">
        <f t="shared" si="0"/>
        <v>017 - Área pública ou privada destinada a ações de governo aberto, participação social e transparência</v>
      </c>
      <c r="J8" s="1" t="s">
        <v>12</v>
      </c>
      <c r="L8">
        <v>16</v>
      </c>
      <c r="M8" t="s">
        <v>485</v>
      </c>
    </row>
    <row r="9" spans="1:13" ht="16.5" thickTop="1" thickBot="1" x14ac:dyDescent="0.3">
      <c r="A9" s="54" t="s">
        <v>267</v>
      </c>
      <c r="B9" s="54">
        <v>26</v>
      </c>
      <c r="C9" s="54" t="s">
        <v>538</v>
      </c>
      <c r="D9" s="54" t="s">
        <v>476</v>
      </c>
      <c r="F9" s="1" t="s">
        <v>14</v>
      </c>
      <c r="G9" s="1">
        <f t="shared" si="1"/>
        <v>18</v>
      </c>
      <c r="H9" t="s">
        <v>15</v>
      </c>
      <c r="I9" t="str">
        <f t="shared" si="0"/>
        <v>018 - Área pública ou privada destinada à atividade de incentivo e fomento ao turismo</v>
      </c>
      <c r="J9" s="1" t="s">
        <v>14</v>
      </c>
      <c r="L9">
        <v>18</v>
      </c>
      <c r="M9" t="s">
        <v>486</v>
      </c>
    </row>
    <row r="10" spans="1:13" ht="16.5" thickTop="1" thickBot="1" x14ac:dyDescent="0.3">
      <c r="A10" s="5" t="s">
        <v>274</v>
      </c>
      <c r="B10" s="5">
        <v>10</v>
      </c>
      <c r="C10" s="9" t="s">
        <v>536</v>
      </c>
      <c r="D10" s="9" t="s">
        <v>293</v>
      </c>
      <c r="F10" s="1" t="s">
        <v>16</v>
      </c>
      <c r="G10" s="1">
        <f t="shared" si="1"/>
        <v>19</v>
      </c>
      <c r="H10" t="s">
        <v>17</v>
      </c>
      <c r="I10" t="str">
        <f t="shared" si="0"/>
        <v>019 - Área pública ou privada destinada à atividade legislativa</v>
      </c>
      <c r="J10" s="1" t="s">
        <v>16</v>
      </c>
      <c r="L10">
        <v>19</v>
      </c>
      <c r="M10" t="s">
        <v>487</v>
      </c>
    </row>
    <row r="11" spans="1:13" ht="16.5" thickTop="1" thickBot="1" x14ac:dyDescent="0.3">
      <c r="A11" s="6" t="s">
        <v>281</v>
      </c>
      <c r="B11" s="6">
        <v>17</v>
      </c>
      <c r="C11" s="6" t="s">
        <v>535</v>
      </c>
      <c r="D11" s="6" t="s">
        <v>478</v>
      </c>
      <c r="F11" s="1" t="s">
        <v>18</v>
      </c>
      <c r="G11" s="1">
        <f t="shared" si="1"/>
        <v>20</v>
      </c>
      <c r="H11" t="s">
        <v>19</v>
      </c>
      <c r="I11" t="str">
        <f t="shared" si="0"/>
        <v>020 - Balneário</v>
      </c>
      <c r="J11" s="1" t="s">
        <v>18</v>
      </c>
      <c r="L11">
        <v>22</v>
      </c>
      <c r="M11" t="s">
        <v>488</v>
      </c>
    </row>
    <row r="12" spans="1:13" ht="16.5" thickTop="1" thickBot="1" x14ac:dyDescent="0.3">
      <c r="A12" s="3" t="s">
        <v>258</v>
      </c>
      <c r="B12" s="7" t="s">
        <v>295</v>
      </c>
      <c r="C12" s="3" t="s">
        <v>537</v>
      </c>
      <c r="D12" s="7" t="s">
        <v>292</v>
      </c>
      <c r="F12" s="1" t="s">
        <v>20</v>
      </c>
      <c r="G12" s="1">
        <f t="shared" si="1"/>
        <v>21</v>
      </c>
      <c r="H12" t="s">
        <v>21</v>
      </c>
      <c r="I12" t="str">
        <f t="shared" si="0"/>
        <v>021 - Mini Balneário</v>
      </c>
      <c r="J12" s="1" t="s">
        <v>20</v>
      </c>
      <c r="L12">
        <v>23</v>
      </c>
      <c r="M12" t="s">
        <v>489</v>
      </c>
    </row>
    <row r="13" spans="1:13" ht="16.5" thickTop="1" thickBot="1" x14ac:dyDescent="0.3">
      <c r="A13" s="6" t="s">
        <v>280</v>
      </c>
      <c r="B13" s="6">
        <v>16</v>
      </c>
      <c r="C13" s="6" t="s">
        <v>535</v>
      </c>
      <c r="D13" s="6" t="s">
        <v>478</v>
      </c>
      <c r="F13" s="1" t="s">
        <v>22</v>
      </c>
      <c r="G13" s="1">
        <f t="shared" si="1"/>
        <v>22</v>
      </c>
      <c r="H13" t="s">
        <v>23</v>
      </c>
      <c r="I13" t="str">
        <f t="shared" si="0"/>
        <v>022 - Campo de Futebol</v>
      </c>
      <c r="J13" s="1" t="s">
        <v>22</v>
      </c>
      <c r="L13">
        <v>83</v>
      </c>
      <c r="M13" t="s">
        <v>490</v>
      </c>
    </row>
    <row r="14" spans="1:13" ht="16.5" thickTop="1" thickBot="1" x14ac:dyDescent="0.3">
      <c r="A14" s="4" t="s">
        <v>271</v>
      </c>
      <c r="B14" s="4">
        <v>31</v>
      </c>
      <c r="C14" s="4" t="s">
        <v>534</v>
      </c>
      <c r="D14" s="4" t="s">
        <v>475</v>
      </c>
      <c r="F14" s="1" t="s">
        <v>24</v>
      </c>
      <c r="G14" s="1">
        <f t="shared" si="1"/>
        <v>23</v>
      </c>
      <c r="H14" t="s">
        <v>25</v>
      </c>
      <c r="I14" t="str">
        <f t="shared" si="0"/>
        <v>023 - Centro de Iniciação Esportiva</v>
      </c>
      <c r="J14" s="1" t="s">
        <v>24</v>
      </c>
      <c r="L14">
        <v>85</v>
      </c>
      <c r="M14" t="s">
        <v>491</v>
      </c>
    </row>
    <row r="15" spans="1:13" ht="16.5" thickTop="1" thickBot="1" x14ac:dyDescent="0.3">
      <c r="A15" s="4" t="s">
        <v>263</v>
      </c>
      <c r="B15" s="4">
        <v>22</v>
      </c>
      <c r="C15" s="4" t="s">
        <v>534</v>
      </c>
      <c r="D15" s="4" t="s">
        <v>475</v>
      </c>
      <c r="F15" s="1" t="s">
        <v>26</v>
      </c>
      <c r="G15" s="1">
        <f t="shared" si="1"/>
        <v>24</v>
      </c>
      <c r="H15" t="s">
        <v>27</v>
      </c>
      <c r="I15" t="str">
        <f t="shared" si="0"/>
        <v>024 - Centro Educacional e Esportivo</v>
      </c>
      <c r="J15" s="1" t="s">
        <v>26</v>
      </c>
      <c r="L15">
        <v>91</v>
      </c>
      <c r="M15" t="s">
        <v>492</v>
      </c>
    </row>
    <row r="16" spans="1:13" ht="16.5" thickTop="1" thickBot="1" x14ac:dyDescent="0.3">
      <c r="A16" s="3" t="s">
        <v>257</v>
      </c>
      <c r="B16" s="7" t="s">
        <v>293</v>
      </c>
      <c r="C16" s="3" t="s">
        <v>537</v>
      </c>
      <c r="D16" s="7" t="s">
        <v>292</v>
      </c>
      <c r="F16" s="1" t="s">
        <v>28</v>
      </c>
      <c r="G16" s="1">
        <f t="shared" si="1"/>
        <v>25</v>
      </c>
      <c r="H16" t="s">
        <v>29</v>
      </c>
      <c r="I16" t="str">
        <f t="shared" si="0"/>
        <v>025 - Centro Olímpico de Treinamento e Pesquisa</v>
      </c>
      <c r="J16" s="1" t="s">
        <v>28</v>
      </c>
    </row>
    <row r="17" spans="1:10" ht="16.5" thickTop="1" thickBot="1" x14ac:dyDescent="0.3">
      <c r="A17" s="4" t="s">
        <v>530</v>
      </c>
      <c r="B17" s="4">
        <v>28</v>
      </c>
      <c r="C17" s="4" t="s">
        <v>534</v>
      </c>
      <c r="D17" s="4" t="s">
        <v>475</v>
      </c>
      <c r="F17" s="1" t="s">
        <v>30</v>
      </c>
      <c r="G17" s="1">
        <f t="shared" si="1"/>
        <v>26</v>
      </c>
      <c r="H17" t="s">
        <v>31</v>
      </c>
      <c r="I17" t="str">
        <f t="shared" si="0"/>
        <v>026 - Clube Desportivo da Comunidade (CDC)</v>
      </c>
      <c r="J17" s="1" t="s">
        <v>30</v>
      </c>
    </row>
    <row r="18" spans="1:10" ht="16.5" thickTop="1" thickBot="1" x14ac:dyDescent="0.3">
      <c r="A18" s="54" t="s">
        <v>277</v>
      </c>
      <c r="B18" s="54">
        <v>13</v>
      </c>
      <c r="C18" s="54" t="s">
        <v>538</v>
      </c>
      <c r="D18" s="54" t="s">
        <v>476</v>
      </c>
      <c r="F18" s="1" t="s">
        <v>32</v>
      </c>
      <c r="G18" s="1">
        <f t="shared" si="1"/>
        <v>27</v>
      </c>
      <c r="H18" t="s">
        <v>33</v>
      </c>
      <c r="I18" t="str">
        <f t="shared" si="0"/>
        <v>027 - Equipamento de Ginástica</v>
      </c>
      <c r="J18" s="1" t="s">
        <v>32</v>
      </c>
    </row>
    <row r="19" spans="1:10" ht="16.5" thickTop="1" thickBot="1" x14ac:dyDescent="0.3">
      <c r="A19" s="4" t="s">
        <v>265</v>
      </c>
      <c r="B19" s="4">
        <v>24</v>
      </c>
      <c r="C19" s="4" t="s">
        <v>534</v>
      </c>
      <c r="D19" s="4" t="s">
        <v>475</v>
      </c>
      <c r="F19" s="1" t="s">
        <v>34</v>
      </c>
      <c r="G19" s="1">
        <f t="shared" si="1"/>
        <v>28</v>
      </c>
      <c r="H19" t="s">
        <v>35</v>
      </c>
      <c r="I19" t="str">
        <f t="shared" si="0"/>
        <v>028 - Quadra Esportiva</v>
      </c>
      <c r="J19" s="1" t="s">
        <v>34</v>
      </c>
    </row>
    <row r="20" spans="1:10" ht="16.5" thickTop="1" thickBot="1" x14ac:dyDescent="0.3">
      <c r="A20" s="4" t="s">
        <v>268</v>
      </c>
      <c r="B20" s="4">
        <v>27</v>
      </c>
      <c r="C20" s="4" t="s">
        <v>534</v>
      </c>
      <c r="D20" s="4" t="s">
        <v>475</v>
      </c>
      <c r="F20" s="1" t="s">
        <v>36</v>
      </c>
      <c r="G20" s="1">
        <f t="shared" si="1"/>
        <v>39</v>
      </c>
      <c r="H20" t="s">
        <v>37</v>
      </c>
      <c r="I20" t="str">
        <f t="shared" si="0"/>
        <v>039 - Área pública ou privada destinada à atividade esportiva</v>
      </c>
      <c r="J20" s="1" t="s">
        <v>36</v>
      </c>
    </row>
    <row r="21" spans="1:10" ht="16.5" thickTop="1" thickBot="1" x14ac:dyDescent="0.3">
      <c r="A21" s="54" t="s">
        <v>279</v>
      </c>
      <c r="B21" s="54">
        <v>15</v>
      </c>
      <c r="C21" s="54" t="s">
        <v>538</v>
      </c>
      <c r="D21" s="54" t="s">
        <v>476</v>
      </c>
      <c r="F21" s="1" t="s">
        <v>38</v>
      </c>
      <c r="G21" s="1">
        <f t="shared" si="1"/>
        <v>40</v>
      </c>
      <c r="H21" t="s">
        <v>39</v>
      </c>
      <c r="I21" t="str">
        <f t="shared" si="0"/>
        <v>040 - Centro de Educação e Cultura Indígena (CECI)</v>
      </c>
      <c r="J21" s="1" t="s">
        <v>38</v>
      </c>
    </row>
    <row r="22" spans="1:10" ht="16.5" thickTop="1" thickBot="1" x14ac:dyDescent="0.3">
      <c r="A22" s="3" t="s">
        <v>260</v>
      </c>
      <c r="B22" s="7" t="s">
        <v>475</v>
      </c>
      <c r="C22" s="3" t="s">
        <v>537</v>
      </c>
      <c r="D22" s="7" t="s">
        <v>292</v>
      </c>
      <c r="F22" s="1" t="s">
        <v>40</v>
      </c>
      <c r="G22" s="1">
        <f t="shared" si="1"/>
        <v>41</v>
      </c>
      <c r="H22" t="s">
        <v>41</v>
      </c>
      <c r="I22" t="str">
        <f t="shared" si="0"/>
        <v>041 - Centro de Educação Infantil (CEI)</v>
      </c>
      <c r="J22" s="1" t="s">
        <v>40</v>
      </c>
    </row>
    <row r="23" spans="1:10" ht="16.5" thickTop="1" thickBot="1" x14ac:dyDescent="0.3">
      <c r="A23" s="5" t="s">
        <v>273</v>
      </c>
      <c r="B23" s="9" t="s">
        <v>476</v>
      </c>
      <c r="C23" s="9" t="s">
        <v>536</v>
      </c>
      <c r="D23" s="9" t="s">
        <v>293</v>
      </c>
      <c r="F23" s="1" t="s">
        <v>42</v>
      </c>
      <c r="G23" s="1">
        <f t="shared" si="1"/>
        <v>42</v>
      </c>
      <c r="H23" t="s">
        <v>43</v>
      </c>
      <c r="I23" t="str">
        <f t="shared" si="0"/>
        <v>042 - Centro Educacional Unificado (CEU)</v>
      </c>
      <c r="J23" s="1" t="s">
        <v>42</v>
      </c>
    </row>
    <row r="24" spans="1:10" ht="16.5" thickTop="1" thickBot="1" x14ac:dyDescent="0.3">
      <c r="A24" s="6" t="s">
        <v>282</v>
      </c>
      <c r="B24" s="6">
        <v>18</v>
      </c>
      <c r="C24" s="6" t="s">
        <v>535</v>
      </c>
      <c r="D24" s="6" t="s">
        <v>478</v>
      </c>
      <c r="F24" s="1" t="s">
        <v>44</v>
      </c>
      <c r="G24" s="1">
        <f t="shared" si="1"/>
        <v>43</v>
      </c>
      <c r="H24" t="s">
        <v>45</v>
      </c>
      <c r="I24" t="str">
        <f t="shared" si="0"/>
        <v>043 - Centro Integrado de Educação de Jovens e Adultos (CIEJA)</v>
      </c>
      <c r="J24" s="1" t="s">
        <v>44</v>
      </c>
    </row>
    <row r="25" spans="1:10" ht="16.5" thickTop="1" thickBot="1" x14ac:dyDescent="0.3">
      <c r="A25" s="54" t="s">
        <v>266</v>
      </c>
      <c r="B25" s="54">
        <v>25</v>
      </c>
      <c r="C25" s="54" t="s">
        <v>538</v>
      </c>
      <c r="D25" s="54" t="s">
        <v>476</v>
      </c>
      <c r="F25" s="1" t="s">
        <v>46</v>
      </c>
      <c r="G25" s="1">
        <f t="shared" si="1"/>
        <v>44</v>
      </c>
      <c r="H25" t="s">
        <v>47</v>
      </c>
      <c r="I25" t="str">
        <f t="shared" si="0"/>
        <v>044 - Centro Municipal de Capacitação e Treinamento (CMCT)</v>
      </c>
      <c r="J25" s="1" t="s">
        <v>46</v>
      </c>
    </row>
    <row r="26" spans="1:10" ht="16.5" thickTop="1" thickBot="1" x14ac:dyDescent="0.3">
      <c r="A26" s="6" t="s">
        <v>284</v>
      </c>
      <c r="B26" s="6">
        <v>20</v>
      </c>
      <c r="C26" s="6" t="s">
        <v>535</v>
      </c>
      <c r="D26" s="6" t="s">
        <v>478</v>
      </c>
      <c r="F26" s="1" t="s">
        <v>48</v>
      </c>
      <c r="G26" s="1">
        <f t="shared" si="1"/>
        <v>45</v>
      </c>
      <c r="H26" t="s">
        <v>49</v>
      </c>
      <c r="I26" t="str">
        <f t="shared" si="0"/>
        <v>045 - Centro Municipal de Educação Infantil (CEMEI)</v>
      </c>
      <c r="J26" s="1" t="s">
        <v>48</v>
      </c>
    </row>
    <row r="27" spans="1:10" ht="16.5" thickTop="1" thickBot="1" x14ac:dyDescent="0.3">
      <c r="A27" s="54" t="s">
        <v>262</v>
      </c>
      <c r="B27" s="54">
        <v>21</v>
      </c>
      <c r="C27" s="54" t="s">
        <v>538</v>
      </c>
      <c r="D27" s="54" t="s">
        <v>476</v>
      </c>
      <c r="F27" s="1" t="s">
        <v>50</v>
      </c>
      <c r="G27" s="1">
        <f t="shared" si="1"/>
        <v>46</v>
      </c>
      <c r="H27" t="s">
        <v>51</v>
      </c>
      <c r="I27" t="str">
        <f t="shared" si="0"/>
        <v>046 - Diretoria Regional de Educação (DRE)</v>
      </c>
      <c r="J27" s="1" t="s">
        <v>50</v>
      </c>
    </row>
    <row r="28" spans="1:10" ht="16.5" thickTop="1" thickBot="1" x14ac:dyDescent="0.3">
      <c r="A28" s="3" t="s">
        <v>255</v>
      </c>
      <c r="B28" s="7" t="s">
        <v>292</v>
      </c>
      <c r="C28" s="3" t="s">
        <v>537</v>
      </c>
      <c r="D28" s="7" t="s">
        <v>292</v>
      </c>
      <c r="F28" s="1" t="s">
        <v>52</v>
      </c>
      <c r="G28" s="1">
        <f t="shared" si="1"/>
        <v>47</v>
      </c>
      <c r="H28" t="s">
        <v>53</v>
      </c>
      <c r="I28" t="str">
        <f t="shared" si="0"/>
        <v>047 - Escola Municipal de Educação Bilíngue para Surdos (EMEBS)</v>
      </c>
      <c r="J28" s="1" t="s">
        <v>52</v>
      </c>
    </row>
    <row r="29" spans="1:10" ht="16.5" thickTop="1" thickBot="1" x14ac:dyDescent="0.3">
      <c r="A29" s="5" t="s">
        <v>275</v>
      </c>
      <c r="B29" s="5">
        <v>11</v>
      </c>
      <c r="C29" s="9" t="s">
        <v>536</v>
      </c>
      <c r="D29" s="9" t="s">
        <v>293</v>
      </c>
      <c r="F29" s="1" t="s">
        <v>54</v>
      </c>
      <c r="G29" s="1">
        <f t="shared" si="1"/>
        <v>48</v>
      </c>
      <c r="H29" t="s">
        <v>55</v>
      </c>
      <c r="I29" t="str">
        <f t="shared" si="0"/>
        <v>048 - Escola Municipal de Educação Infantil (EMEI)</v>
      </c>
      <c r="J29" s="1" t="s">
        <v>54</v>
      </c>
    </row>
    <row r="30" spans="1:10" ht="16.5" thickTop="1" thickBot="1" x14ac:dyDescent="0.3">
      <c r="A30" s="3" t="s">
        <v>256</v>
      </c>
      <c r="B30" s="7" t="s">
        <v>296</v>
      </c>
      <c r="C30" s="3" t="s">
        <v>537</v>
      </c>
      <c r="D30" s="7" t="s">
        <v>292</v>
      </c>
      <c r="F30" s="1" t="s">
        <v>56</v>
      </c>
      <c r="G30" s="1">
        <f t="shared" si="1"/>
        <v>49</v>
      </c>
      <c r="H30" t="s">
        <v>57</v>
      </c>
      <c r="I30" t="str">
        <f t="shared" si="0"/>
        <v>049 - Escola Municipal de Ensino Fundamental (EMEF)</v>
      </c>
      <c r="J30" s="1" t="s">
        <v>56</v>
      </c>
    </row>
    <row r="31" spans="1:10" ht="16.5" thickTop="1" thickBot="1" x14ac:dyDescent="0.3">
      <c r="A31" s="3" t="s">
        <v>259</v>
      </c>
      <c r="B31" s="7" t="s">
        <v>294</v>
      </c>
      <c r="C31" s="3" t="s">
        <v>537</v>
      </c>
      <c r="D31" s="7" t="s">
        <v>292</v>
      </c>
      <c r="F31" s="1" t="s">
        <v>58</v>
      </c>
      <c r="G31" s="1">
        <f t="shared" si="1"/>
        <v>50</v>
      </c>
      <c r="H31" t="s">
        <v>59</v>
      </c>
      <c r="I31" t="str">
        <f t="shared" si="0"/>
        <v>050 - Escola Municipal de Ensino Fundamental e Médio (EMEFM)</v>
      </c>
      <c r="J31" s="1" t="s">
        <v>58</v>
      </c>
    </row>
    <row r="32" spans="1:10" ht="16.5" thickTop="1" thickBot="1" x14ac:dyDescent="0.3">
      <c r="A32" s="6" t="s">
        <v>278</v>
      </c>
      <c r="B32" s="6">
        <v>14</v>
      </c>
      <c r="C32" s="6" t="s">
        <v>535</v>
      </c>
      <c r="D32" s="6" t="s">
        <v>478</v>
      </c>
      <c r="F32" s="1" t="s">
        <v>60</v>
      </c>
      <c r="G32" s="1">
        <f t="shared" si="1"/>
        <v>59</v>
      </c>
      <c r="H32" t="s">
        <v>61</v>
      </c>
      <c r="I32" t="str">
        <f t="shared" si="0"/>
        <v>059 - Área pública ou privada destinada à atividade educacional</v>
      </c>
      <c r="J32" s="1" t="s">
        <v>60</v>
      </c>
    </row>
    <row r="33" spans="1:10" ht="16.5" thickTop="1" thickBot="1" x14ac:dyDescent="0.3">
      <c r="A33" s="4" t="s">
        <v>270</v>
      </c>
      <c r="B33" s="4">
        <v>30</v>
      </c>
      <c r="C33" s="4" t="s">
        <v>534</v>
      </c>
      <c r="D33" s="4" t="s">
        <v>475</v>
      </c>
      <c r="F33" s="1" t="s">
        <v>62</v>
      </c>
      <c r="G33" s="1">
        <f t="shared" si="1"/>
        <v>60</v>
      </c>
      <c r="H33" t="s">
        <v>63</v>
      </c>
      <c r="I33" t="str">
        <f t="shared" si="0"/>
        <v>060 - Centro de Manejo da Fauna</v>
      </c>
      <c r="J33" s="1" t="s">
        <v>62</v>
      </c>
    </row>
    <row r="34" spans="1:10" ht="16.5" thickTop="1" thickBot="1" x14ac:dyDescent="0.3">
      <c r="A34" s="4" t="s">
        <v>264</v>
      </c>
      <c r="B34" s="4">
        <v>23</v>
      </c>
      <c r="C34" s="4" t="s">
        <v>534</v>
      </c>
      <c r="D34" s="4" t="s">
        <v>475</v>
      </c>
      <c r="F34" s="1" t="s">
        <v>64</v>
      </c>
      <c r="G34" s="1">
        <f t="shared" si="1"/>
        <v>61</v>
      </c>
      <c r="H34" t="s">
        <v>65</v>
      </c>
      <c r="I34" t="str">
        <f t="shared" si="0"/>
        <v>061 - Parque e Unidade de Conservação</v>
      </c>
      <c r="J34" s="1" t="s">
        <v>64</v>
      </c>
    </row>
    <row r="35" spans="1:10" ht="16.5" thickTop="1" thickBot="1" x14ac:dyDescent="0.3">
      <c r="A35" s="54" t="s">
        <v>272</v>
      </c>
      <c r="B35" s="54">
        <v>32</v>
      </c>
      <c r="C35" s="54" t="s">
        <v>538</v>
      </c>
      <c r="D35" s="54" t="s">
        <v>476</v>
      </c>
      <c r="F35" s="1" t="s">
        <v>66</v>
      </c>
      <c r="G35" s="1">
        <f t="shared" si="1"/>
        <v>62</v>
      </c>
      <c r="H35" t="s">
        <v>67</v>
      </c>
      <c r="I35" t="str">
        <f t="shared" si="0"/>
        <v>062 - Planetário</v>
      </c>
      <c r="J35" s="1" t="s">
        <v>66</v>
      </c>
    </row>
    <row r="36" spans="1:10" ht="16.5" thickTop="1" thickBot="1" x14ac:dyDescent="0.3">
      <c r="A36" s="8" t="s">
        <v>285</v>
      </c>
      <c r="B36" s="10" t="s">
        <v>477</v>
      </c>
      <c r="C36" s="10" t="s">
        <v>533</v>
      </c>
      <c r="D36" s="10" t="s">
        <v>294</v>
      </c>
      <c r="F36" s="1" t="s">
        <v>68</v>
      </c>
      <c r="G36" s="1">
        <f t="shared" si="1"/>
        <v>63</v>
      </c>
      <c r="H36" t="s">
        <v>69</v>
      </c>
      <c r="I36" t="str">
        <f t="shared" si="0"/>
        <v>063 - Plantio de Árvore</v>
      </c>
      <c r="J36" s="1" t="s">
        <v>68</v>
      </c>
    </row>
    <row r="37" spans="1:10" ht="16.5" thickTop="1" thickBot="1" x14ac:dyDescent="0.3">
      <c r="A37" s="6" t="s">
        <v>283</v>
      </c>
      <c r="B37" s="6">
        <v>19</v>
      </c>
      <c r="C37" s="6" t="s">
        <v>535</v>
      </c>
      <c r="D37" s="6" t="s">
        <v>478</v>
      </c>
      <c r="F37" s="1" t="s">
        <v>70</v>
      </c>
      <c r="G37" s="1">
        <f t="shared" si="1"/>
        <v>64</v>
      </c>
      <c r="H37" t="s">
        <v>71</v>
      </c>
      <c r="I37" t="str">
        <f t="shared" si="0"/>
        <v>064 - Universidade Aberta</v>
      </c>
      <c r="J37" s="1" t="s">
        <v>70</v>
      </c>
    </row>
    <row r="38" spans="1:10" ht="16.5" thickTop="1" thickBot="1" x14ac:dyDescent="0.3">
      <c r="A38" s="3" t="s">
        <v>261</v>
      </c>
      <c r="B38" s="7" t="s">
        <v>478</v>
      </c>
      <c r="C38" s="3" t="s">
        <v>537</v>
      </c>
      <c r="D38" s="7" t="s">
        <v>292</v>
      </c>
      <c r="F38" s="1" t="s">
        <v>72</v>
      </c>
      <c r="G38" s="1">
        <f t="shared" si="1"/>
        <v>65</v>
      </c>
      <c r="H38" t="s">
        <v>73</v>
      </c>
      <c r="I38" t="str">
        <f t="shared" si="0"/>
        <v>065 - Viveiro e Herbário</v>
      </c>
      <c r="J38" s="1" t="s">
        <v>72</v>
      </c>
    </row>
    <row r="39" spans="1:10" ht="16.5" thickTop="1" thickBot="1" x14ac:dyDescent="0.3">
      <c r="A39" s="54" t="s">
        <v>276</v>
      </c>
      <c r="B39" s="54">
        <v>12</v>
      </c>
      <c r="C39" s="54" t="s">
        <v>538</v>
      </c>
      <c r="D39" s="54" t="s">
        <v>476</v>
      </c>
      <c r="F39" s="1" t="s">
        <v>74</v>
      </c>
      <c r="G39" s="1">
        <f t="shared" si="1"/>
        <v>79</v>
      </c>
      <c r="H39" t="s">
        <v>75</v>
      </c>
      <c r="I39" t="str">
        <f t="shared" si="0"/>
        <v>079 - Área pública ou privada destinada à atividade ambiental</v>
      </c>
      <c r="J39" s="1" t="s">
        <v>74</v>
      </c>
    </row>
    <row r="40" spans="1:10" ht="16.5" thickTop="1" thickBot="1" x14ac:dyDescent="0.3">
      <c r="A40" s="54" t="s">
        <v>269</v>
      </c>
      <c r="B40" s="54">
        <v>29</v>
      </c>
      <c r="C40" s="54" t="s">
        <v>538</v>
      </c>
      <c r="D40" s="54" t="s">
        <v>476</v>
      </c>
      <c r="F40" s="1" t="s">
        <v>76</v>
      </c>
      <c r="G40" s="1">
        <f t="shared" si="1"/>
        <v>80</v>
      </c>
      <c r="H40" t="s">
        <v>77</v>
      </c>
      <c r="I40" t="str">
        <f t="shared" si="0"/>
        <v>080 - Biblioteca Pública</v>
      </c>
      <c r="J40" s="1" t="s">
        <v>76</v>
      </c>
    </row>
    <row r="41" spans="1:10" ht="15.75" thickTop="1" x14ac:dyDescent="0.25">
      <c r="F41" s="1" t="s">
        <v>78</v>
      </c>
      <c r="G41" s="1">
        <f t="shared" si="1"/>
        <v>81</v>
      </c>
      <c r="H41" t="s">
        <v>79</v>
      </c>
      <c r="I41" t="str">
        <f t="shared" si="0"/>
        <v>081 - Casa de Cultura</v>
      </c>
      <c r="J41" s="1" t="s">
        <v>78</v>
      </c>
    </row>
    <row r="42" spans="1:10" x14ac:dyDescent="0.25">
      <c r="F42" s="1" t="s">
        <v>80</v>
      </c>
      <c r="G42" s="1">
        <f t="shared" si="1"/>
        <v>82</v>
      </c>
      <c r="H42" t="s">
        <v>81</v>
      </c>
      <c r="I42" t="str">
        <f t="shared" si="0"/>
        <v>082 - Centro Cultural</v>
      </c>
      <c r="J42" s="1" t="s">
        <v>80</v>
      </c>
    </row>
    <row r="43" spans="1:10" x14ac:dyDescent="0.25">
      <c r="F43" s="1" t="s">
        <v>82</v>
      </c>
      <c r="G43" s="1">
        <f t="shared" si="1"/>
        <v>83</v>
      </c>
      <c r="H43" t="s">
        <v>83</v>
      </c>
      <c r="I43" t="str">
        <f t="shared" si="0"/>
        <v>083 - Cinema</v>
      </c>
      <c r="J43" s="1" t="s">
        <v>82</v>
      </c>
    </row>
    <row r="44" spans="1:10" x14ac:dyDescent="0.25">
      <c r="F44" s="1" t="s">
        <v>84</v>
      </c>
      <c r="G44" s="1">
        <f t="shared" si="1"/>
        <v>84</v>
      </c>
      <c r="H44" t="s">
        <v>85</v>
      </c>
      <c r="I44" t="str">
        <f t="shared" si="0"/>
        <v>084 - Equipamento do Patrimônio Histórico</v>
      </c>
      <c r="J44" s="1" t="s">
        <v>84</v>
      </c>
    </row>
    <row r="45" spans="1:10" x14ac:dyDescent="0.25">
      <c r="F45" s="1" t="s">
        <v>86</v>
      </c>
      <c r="G45" s="1">
        <f t="shared" si="1"/>
        <v>85</v>
      </c>
      <c r="H45" t="s">
        <v>87</v>
      </c>
      <c r="I45" t="str">
        <f t="shared" si="0"/>
        <v>085 - Escola Municipal de Iniciação Artística (EMIA)</v>
      </c>
      <c r="J45" s="1" t="s">
        <v>86</v>
      </c>
    </row>
    <row r="46" spans="1:10" x14ac:dyDescent="0.25">
      <c r="F46" s="1" t="s">
        <v>88</v>
      </c>
      <c r="G46" s="1">
        <f t="shared" si="1"/>
        <v>86</v>
      </c>
      <c r="H46" t="s">
        <v>89</v>
      </c>
      <c r="I46" t="str">
        <f t="shared" si="0"/>
        <v>086 - Evento Cultural</v>
      </c>
      <c r="J46" s="1" t="s">
        <v>88</v>
      </c>
    </row>
    <row r="47" spans="1:10" x14ac:dyDescent="0.25">
      <c r="F47" s="1" t="s">
        <v>90</v>
      </c>
      <c r="G47" s="1">
        <f t="shared" si="1"/>
        <v>87</v>
      </c>
      <c r="H47" t="s">
        <v>91</v>
      </c>
      <c r="I47" t="str">
        <f t="shared" si="0"/>
        <v>087 - Museu Municipal</v>
      </c>
      <c r="J47" s="1" t="s">
        <v>90</v>
      </c>
    </row>
    <row r="48" spans="1:10" x14ac:dyDescent="0.25">
      <c r="F48" s="1" t="s">
        <v>92</v>
      </c>
      <c r="G48" s="1">
        <f t="shared" si="1"/>
        <v>88</v>
      </c>
      <c r="H48" t="s">
        <v>93</v>
      </c>
      <c r="I48" t="str">
        <f t="shared" si="0"/>
        <v>088 - Pólo Cultural</v>
      </c>
      <c r="J48" s="1" t="s">
        <v>92</v>
      </c>
    </row>
    <row r="49" spans="6:10" x14ac:dyDescent="0.25">
      <c r="F49" s="1" t="s">
        <v>94</v>
      </c>
      <c r="G49" s="1">
        <f t="shared" si="1"/>
        <v>89</v>
      </c>
      <c r="H49" t="s">
        <v>95</v>
      </c>
      <c r="I49" t="str">
        <f t="shared" si="0"/>
        <v>089 - Teatro Municipal</v>
      </c>
      <c r="J49" s="1" t="s">
        <v>94</v>
      </c>
    </row>
    <row r="50" spans="6:10" x14ac:dyDescent="0.25">
      <c r="F50" s="1" t="s">
        <v>96</v>
      </c>
      <c r="G50" s="1">
        <f t="shared" si="1"/>
        <v>99</v>
      </c>
      <c r="H50" t="s">
        <v>97</v>
      </c>
      <c r="I50" t="str">
        <f t="shared" si="0"/>
        <v>099 - Área pública ou privada destinada à atividade cultural</v>
      </c>
      <c r="J50" s="1" t="s">
        <v>96</v>
      </c>
    </row>
    <row r="51" spans="6:10" x14ac:dyDescent="0.25">
      <c r="F51" s="1">
        <v>100</v>
      </c>
      <c r="G51" s="1">
        <f t="shared" si="1"/>
        <v>100</v>
      </c>
      <c r="H51" t="s">
        <v>98</v>
      </c>
      <c r="I51" t="str">
        <f t="shared" si="0"/>
        <v>100 - Aterro</v>
      </c>
      <c r="J51" s="1">
        <v>100</v>
      </c>
    </row>
    <row r="52" spans="6:10" x14ac:dyDescent="0.25">
      <c r="F52" s="1">
        <v>101</v>
      </c>
      <c r="G52" s="1">
        <f t="shared" si="1"/>
        <v>101</v>
      </c>
      <c r="H52" t="s">
        <v>99</v>
      </c>
      <c r="I52" t="str">
        <f t="shared" si="0"/>
        <v>101 - Central de Triagem (Galpão e Terreno)</v>
      </c>
      <c r="J52" s="1">
        <v>101</v>
      </c>
    </row>
    <row r="53" spans="6:10" x14ac:dyDescent="0.25">
      <c r="F53" s="1">
        <v>102</v>
      </c>
      <c r="G53" s="1">
        <f t="shared" si="1"/>
        <v>102</v>
      </c>
      <c r="H53" t="s">
        <v>100</v>
      </c>
      <c r="I53" t="str">
        <f t="shared" si="0"/>
        <v xml:space="preserve">102 - Central de Triagem Mecanizada </v>
      </c>
      <c r="J53" s="1">
        <v>102</v>
      </c>
    </row>
    <row r="54" spans="6:10" x14ac:dyDescent="0.25">
      <c r="F54" s="1">
        <v>103</v>
      </c>
      <c r="G54" s="1">
        <f t="shared" si="1"/>
        <v>103</v>
      </c>
      <c r="H54" t="s">
        <v>101</v>
      </c>
      <c r="I54" t="str">
        <f t="shared" si="0"/>
        <v>103 - Ecoponto</v>
      </c>
      <c r="J54" s="1">
        <v>103</v>
      </c>
    </row>
    <row r="55" spans="6:10" x14ac:dyDescent="0.25">
      <c r="F55" s="1">
        <v>104</v>
      </c>
      <c r="G55" s="1">
        <f t="shared" si="1"/>
        <v>104</v>
      </c>
      <c r="H55" t="s">
        <v>102</v>
      </c>
      <c r="I55" t="str">
        <f t="shared" si="0"/>
        <v>104 - Equipamento para tratamento de resíduos de serviços de saúde</v>
      </c>
      <c r="J55" s="1">
        <v>104</v>
      </c>
    </row>
    <row r="56" spans="6:10" x14ac:dyDescent="0.25">
      <c r="F56" s="1">
        <v>105</v>
      </c>
      <c r="G56" s="1">
        <f t="shared" si="1"/>
        <v>105</v>
      </c>
      <c r="H56" t="s">
        <v>103</v>
      </c>
      <c r="I56" t="str">
        <f t="shared" si="0"/>
        <v>105 - Pátio de Compostagem</v>
      </c>
      <c r="J56" s="1">
        <v>105</v>
      </c>
    </row>
    <row r="57" spans="6:10" x14ac:dyDescent="0.25">
      <c r="F57" s="1">
        <v>118</v>
      </c>
      <c r="G57" s="1">
        <f t="shared" si="1"/>
        <v>118</v>
      </c>
      <c r="H57" t="s">
        <v>104</v>
      </c>
      <c r="I57" t="str">
        <f t="shared" si="0"/>
        <v>118 - Área pública ou privada destinada à atividade de limpeza urbana</v>
      </c>
      <c r="J57" s="1">
        <v>118</v>
      </c>
    </row>
    <row r="58" spans="6:10" x14ac:dyDescent="0.25">
      <c r="F58" s="1">
        <v>119</v>
      </c>
      <c r="G58" s="1">
        <f t="shared" si="1"/>
        <v>119</v>
      </c>
      <c r="H58" t="s">
        <v>105</v>
      </c>
      <c r="I58" t="str">
        <f t="shared" si="0"/>
        <v>119 - Limpeza Urbana em Vias Públicas</v>
      </c>
      <c r="J58" s="1">
        <v>119</v>
      </c>
    </row>
    <row r="59" spans="6:10" x14ac:dyDescent="0.25">
      <c r="F59" s="1">
        <v>120</v>
      </c>
      <c r="G59" s="1">
        <f t="shared" si="1"/>
        <v>120</v>
      </c>
      <c r="H59" t="s">
        <v>106</v>
      </c>
      <c r="I59" t="str">
        <f t="shared" si="0"/>
        <v>120 - Casa da Mulher Brasileira</v>
      </c>
      <c r="J59" s="1">
        <v>120</v>
      </c>
    </row>
    <row r="60" spans="6:10" x14ac:dyDescent="0.25">
      <c r="F60" s="1">
        <v>121</v>
      </c>
      <c r="G60" s="1">
        <f t="shared" si="1"/>
        <v>121</v>
      </c>
      <c r="H60" t="s">
        <v>107</v>
      </c>
      <c r="I60" t="str">
        <f t="shared" si="0"/>
        <v>121 - Centro de Acolhimento Sigiloso para mulheres em situação de violência</v>
      </c>
      <c r="J60" s="1">
        <v>121</v>
      </c>
    </row>
    <row r="61" spans="6:10" x14ac:dyDescent="0.25">
      <c r="F61" s="1">
        <v>122</v>
      </c>
      <c r="G61" s="1">
        <f t="shared" si="1"/>
        <v>122</v>
      </c>
      <c r="H61" t="s">
        <v>108</v>
      </c>
      <c r="I61" t="str">
        <f t="shared" si="0"/>
        <v>122 - Casa de Mediação</v>
      </c>
      <c r="J61" s="1">
        <v>122</v>
      </c>
    </row>
    <row r="62" spans="6:10" x14ac:dyDescent="0.25">
      <c r="F62" s="1">
        <v>123</v>
      </c>
      <c r="G62" s="1">
        <f t="shared" si="1"/>
        <v>123</v>
      </c>
      <c r="H62" t="s">
        <v>109</v>
      </c>
      <c r="I62" t="str">
        <f t="shared" si="0"/>
        <v>123 - Centro de Acolhimento Provisório para mulheres em situação de violência</v>
      </c>
      <c r="J62" s="1">
        <v>123</v>
      </c>
    </row>
    <row r="63" spans="6:10" x14ac:dyDescent="0.25">
      <c r="F63" s="1">
        <v>124</v>
      </c>
      <c r="G63" s="1">
        <f t="shared" si="1"/>
        <v>124</v>
      </c>
      <c r="H63" t="s">
        <v>110</v>
      </c>
      <c r="I63" t="str">
        <f t="shared" si="0"/>
        <v>124 - Centro de Referência e Atendimento para Imigrantes (CRAI)</v>
      </c>
      <c r="J63" s="1">
        <v>124</v>
      </c>
    </row>
    <row r="64" spans="6:10" x14ac:dyDescent="0.25">
      <c r="F64" s="1">
        <v>125</v>
      </c>
      <c r="G64" s="1">
        <f t="shared" si="1"/>
        <v>125</v>
      </c>
      <c r="H64" t="s">
        <v>111</v>
      </c>
      <c r="I64" t="str">
        <f t="shared" si="0"/>
        <v>125 - Centro de Cidadania LGBTI</v>
      </c>
      <c r="J64" s="1">
        <v>125</v>
      </c>
    </row>
    <row r="65" spans="6:10" x14ac:dyDescent="0.25">
      <c r="F65" s="1">
        <v>126</v>
      </c>
      <c r="G65" s="1">
        <f t="shared" si="1"/>
        <v>126</v>
      </c>
      <c r="H65" t="s">
        <v>112</v>
      </c>
      <c r="I65" t="str">
        <f t="shared" si="0"/>
        <v>126 - Centro de Defesa e de Convivência da Mulher (CDCM)</v>
      </c>
      <c r="J65" s="1">
        <v>126</v>
      </c>
    </row>
    <row r="66" spans="6:10" x14ac:dyDescent="0.25">
      <c r="F66" s="1">
        <v>127</v>
      </c>
      <c r="G66" s="1">
        <f t="shared" si="1"/>
        <v>127</v>
      </c>
      <c r="H66" t="s">
        <v>113</v>
      </c>
      <c r="I66" t="str">
        <f t="shared" ref="I66:I132" si="2">CONCATENATE(F66," - ",H66)</f>
        <v>127 - Centro de Referência para Mulheres (CRM)</v>
      </c>
      <c r="J66" s="1">
        <v>127</v>
      </c>
    </row>
    <row r="67" spans="6:10" x14ac:dyDescent="0.25">
      <c r="F67" s="1">
        <v>128</v>
      </c>
      <c r="G67" s="1">
        <f t="shared" ref="G67:G133" si="3">F67+0</f>
        <v>128</v>
      </c>
      <c r="H67" t="s">
        <v>114</v>
      </c>
      <c r="I67" t="str">
        <f t="shared" si="2"/>
        <v>128 - Centro de Referência de Promoção da Igualdade Racial (CRPIR)</v>
      </c>
      <c r="J67" s="1">
        <v>128</v>
      </c>
    </row>
    <row r="68" spans="6:10" x14ac:dyDescent="0.25">
      <c r="F68" s="1">
        <v>129</v>
      </c>
      <c r="G68" s="1">
        <f t="shared" si="3"/>
        <v>129</v>
      </c>
      <c r="H68" t="s">
        <v>115</v>
      </c>
      <c r="I68" t="str">
        <f t="shared" si="2"/>
        <v>129 - Centro de Cidadania da Mulher (CCM)</v>
      </c>
      <c r="J68" s="1">
        <v>129</v>
      </c>
    </row>
    <row r="69" spans="6:10" x14ac:dyDescent="0.25">
      <c r="F69" s="1">
        <v>130</v>
      </c>
      <c r="G69" s="1">
        <f t="shared" si="3"/>
        <v>130</v>
      </c>
      <c r="H69" t="s">
        <v>116</v>
      </c>
      <c r="I69" t="str">
        <f t="shared" si="2"/>
        <v>130 - Pólo Cultural da Pessoa Idosa</v>
      </c>
      <c r="J69" s="1">
        <v>130</v>
      </c>
    </row>
    <row r="70" spans="6:10" x14ac:dyDescent="0.25">
      <c r="F70" s="1">
        <v>131</v>
      </c>
      <c r="G70" s="1">
        <f t="shared" si="3"/>
        <v>131</v>
      </c>
      <c r="H70" t="s">
        <v>117</v>
      </c>
      <c r="I70" t="str">
        <f t="shared" si="2"/>
        <v>131 - Núcleo de Direitos Humanos</v>
      </c>
      <c r="J70" s="1">
        <v>131</v>
      </c>
    </row>
    <row r="71" spans="6:10" x14ac:dyDescent="0.25">
      <c r="F71" s="1">
        <v>132</v>
      </c>
      <c r="G71" s="1">
        <f t="shared" si="3"/>
        <v>132</v>
      </c>
      <c r="H71" t="s">
        <v>118</v>
      </c>
      <c r="I71" t="str">
        <f t="shared" si="2"/>
        <v>132 - Ouvidoria de Direitos Humanos</v>
      </c>
      <c r="J71" s="1">
        <v>132</v>
      </c>
    </row>
    <row r="72" spans="6:10" x14ac:dyDescent="0.25">
      <c r="F72" s="1">
        <v>133</v>
      </c>
      <c r="G72" s="1">
        <f t="shared" si="3"/>
        <v>133</v>
      </c>
      <c r="H72" t="s">
        <v>119</v>
      </c>
      <c r="I72" t="str">
        <f t="shared" si="2"/>
        <v>133 - Centro Público de Economia Solidária e Direitos Humanos</v>
      </c>
      <c r="J72" s="1">
        <v>133</v>
      </c>
    </row>
    <row r="73" spans="6:10" x14ac:dyDescent="0.25">
      <c r="F73" s="1">
        <v>134</v>
      </c>
      <c r="G73" s="1">
        <f t="shared" si="3"/>
        <v>134</v>
      </c>
      <c r="H73" t="s">
        <v>120</v>
      </c>
      <c r="I73" t="str">
        <f t="shared" si="2"/>
        <v>134 - Universidade Aberta à Pessoa Idosa (UAPI)</v>
      </c>
      <c r="J73" s="1">
        <v>134</v>
      </c>
    </row>
    <row r="74" spans="6:10" x14ac:dyDescent="0.25">
      <c r="F74" s="1">
        <v>149</v>
      </c>
      <c r="G74" s="1">
        <f t="shared" si="3"/>
        <v>149</v>
      </c>
      <c r="H74" t="s">
        <v>121</v>
      </c>
      <c r="I74" t="str">
        <f t="shared" si="2"/>
        <v>149 - Área pública ou privada destinada à atividade de cidadania e direitos humanos</v>
      </c>
      <c r="J74" s="1">
        <v>149</v>
      </c>
    </row>
    <row r="75" spans="6:10" x14ac:dyDescent="0.25">
      <c r="F75" s="1">
        <v>150</v>
      </c>
      <c r="G75" s="1">
        <f t="shared" si="3"/>
        <v>150</v>
      </c>
      <c r="H75" t="s">
        <v>122</v>
      </c>
      <c r="I75" t="str">
        <f t="shared" si="2"/>
        <v>150 - Fab Lab</v>
      </c>
      <c r="J75" s="1">
        <v>150</v>
      </c>
    </row>
    <row r="76" spans="6:10" x14ac:dyDescent="0.25">
      <c r="F76" s="1">
        <v>151</v>
      </c>
      <c r="G76" s="1">
        <f t="shared" si="3"/>
        <v>151</v>
      </c>
      <c r="H76" t="s">
        <v>123</v>
      </c>
      <c r="I76" t="str">
        <f t="shared" si="2"/>
        <v>151 - Telecentro</v>
      </c>
      <c r="J76" s="1">
        <v>151</v>
      </c>
    </row>
    <row r="77" spans="6:10" x14ac:dyDescent="0.25">
      <c r="F77" s="1">
        <v>169</v>
      </c>
      <c r="G77" s="1">
        <f t="shared" si="3"/>
        <v>169</v>
      </c>
      <c r="H77" t="s">
        <v>124</v>
      </c>
      <c r="I77" t="str">
        <f t="shared" si="2"/>
        <v>169 - Área pública ou privada destinada à atividade de tecnologia</v>
      </c>
      <c r="J77" s="1">
        <v>169</v>
      </c>
    </row>
    <row r="78" spans="6:10" x14ac:dyDescent="0.25">
      <c r="F78" s="1">
        <v>170</v>
      </c>
      <c r="G78" s="1">
        <f t="shared" si="3"/>
        <v>170</v>
      </c>
      <c r="H78" t="s">
        <v>125</v>
      </c>
      <c r="I78" t="str">
        <f t="shared" si="2"/>
        <v>170 - Ambulatório de Especialidades</v>
      </c>
      <c r="J78" s="1">
        <v>170</v>
      </c>
    </row>
    <row r="79" spans="6:10" x14ac:dyDescent="0.25">
      <c r="F79" s="1">
        <v>171</v>
      </c>
      <c r="G79" s="1">
        <f t="shared" si="3"/>
        <v>171</v>
      </c>
      <c r="H79" t="s">
        <v>126</v>
      </c>
      <c r="I79" t="str">
        <f t="shared" si="2"/>
        <v>171 - Assistência Médica Ambulatorial (AMA)</v>
      </c>
      <c r="J79" s="1">
        <v>171</v>
      </c>
    </row>
    <row r="80" spans="6:10" x14ac:dyDescent="0.25">
      <c r="F80" s="1">
        <v>172</v>
      </c>
      <c r="G80" s="1">
        <f t="shared" si="3"/>
        <v>172</v>
      </c>
      <c r="H80" t="s">
        <v>127</v>
      </c>
      <c r="I80" t="str">
        <f t="shared" si="2"/>
        <v>172 - Assistência Médica Ambulatorial/Unidade Básica de Saúde (AMA/UBS)</v>
      </c>
      <c r="J80" s="1">
        <v>172</v>
      </c>
    </row>
    <row r="81" spans="6:10" x14ac:dyDescent="0.25">
      <c r="F81" s="1">
        <v>173</v>
      </c>
      <c r="G81" s="1">
        <f t="shared" si="3"/>
        <v>173</v>
      </c>
      <c r="H81" t="s">
        <v>128</v>
      </c>
      <c r="I81" t="str">
        <f t="shared" si="2"/>
        <v>173 - Centro de Atenção Psicossocial (CAPS)</v>
      </c>
      <c r="J81" s="1">
        <v>173</v>
      </c>
    </row>
    <row r="82" spans="6:10" x14ac:dyDescent="0.25">
      <c r="F82" s="1">
        <v>174</v>
      </c>
      <c r="G82" s="1">
        <f t="shared" si="3"/>
        <v>174</v>
      </c>
      <c r="H82" t="s">
        <v>129</v>
      </c>
      <c r="I82" t="str">
        <f t="shared" si="2"/>
        <v>174 - Centro de Convivência e Cooperativa (CECCO)</v>
      </c>
      <c r="J82" s="1">
        <v>174</v>
      </c>
    </row>
    <row r="83" spans="6:10" x14ac:dyDescent="0.25">
      <c r="F83" s="1">
        <v>175</v>
      </c>
      <c r="G83" s="1">
        <f t="shared" si="3"/>
        <v>175</v>
      </c>
      <c r="H83" t="s">
        <v>130</v>
      </c>
      <c r="I83" t="str">
        <f t="shared" si="2"/>
        <v>175 - Centro de Especialidades Odontológicas e Clínica Odontológica</v>
      </c>
      <c r="J83" s="1">
        <v>175</v>
      </c>
    </row>
    <row r="84" spans="6:10" x14ac:dyDescent="0.25">
      <c r="F84" s="1">
        <v>176</v>
      </c>
      <c r="G84" s="1">
        <f t="shared" si="3"/>
        <v>176</v>
      </c>
      <c r="H84" t="s">
        <v>131</v>
      </c>
      <c r="I84" t="str">
        <f t="shared" si="2"/>
        <v>176 - Centro de Referência (CR)</v>
      </c>
      <c r="J84" s="1">
        <v>176</v>
      </c>
    </row>
    <row r="85" spans="6:10" x14ac:dyDescent="0.25">
      <c r="F85" s="1">
        <v>177</v>
      </c>
      <c r="G85" s="1">
        <f t="shared" si="3"/>
        <v>177</v>
      </c>
      <c r="H85" t="s">
        <v>132</v>
      </c>
      <c r="I85" t="str">
        <f t="shared" si="2"/>
        <v>177 - Centro de Referência em Saúde do Trabalhador (CRST)</v>
      </c>
      <c r="J85" s="1">
        <v>177</v>
      </c>
    </row>
    <row r="86" spans="6:10" x14ac:dyDescent="0.25">
      <c r="F86" s="1">
        <v>178</v>
      </c>
      <c r="G86" s="1">
        <f t="shared" si="3"/>
        <v>178</v>
      </c>
      <c r="H86" t="s">
        <v>133</v>
      </c>
      <c r="I86" t="str">
        <f t="shared" si="2"/>
        <v>178 - Centro de Testagem e Acolhimento (CTA)</v>
      </c>
      <c r="J86" s="1">
        <v>178</v>
      </c>
    </row>
    <row r="87" spans="6:10" x14ac:dyDescent="0.25">
      <c r="F87" s="1">
        <v>179</v>
      </c>
      <c r="G87" s="1">
        <f t="shared" si="3"/>
        <v>179</v>
      </c>
      <c r="H87" t="s">
        <v>134</v>
      </c>
      <c r="I87" t="str">
        <f t="shared" si="2"/>
        <v>179 - Centro Especializado em Reabilitação (CER)</v>
      </c>
      <c r="J87" s="1">
        <v>179</v>
      </c>
    </row>
    <row r="88" spans="6:10" x14ac:dyDescent="0.25">
      <c r="F88" s="1">
        <v>180</v>
      </c>
      <c r="G88" s="1">
        <f t="shared" si="3"/>
        <v>180</v>
      </c>
      <c r="H88" t="s">
        <v>135</v>
      </c>
      <c r="I88" t="str">
        <f t="shared" si="2"/>
        <v>180 - Coordenadoria Regional de Saúde</v>
      </c>
      <c r="J88" s="1">
        <v>180</v>
      </c>
    </row>
    <row r="89" spans="6:10" x14ac:dyDescent="0.25">
      <c r="F89" s="1">
        <v>181</v>
      </c>
      <c r="G89" s="1">
        <f t="shared" si="3"/>
        <v>181</v>
      </c>
      <c r="H89" t="s">
        <v>136</v>
      </c>
      <c r="I89" t="str">
        <f t="shared" si="2"/>
        <v>181 - Equipamento para Serviço de Atendimento Médico de Urgência (SAMU)</v>
      </c>
      <c r="J89" s="1">
        <v>181</v>
      </c>
    </row>
    <row r="90" spans="6:10" x14ac:dyDescent="0.25">
      <c r="F90" s="1">
        <v>182</v>
      </c>
      <c r="G90" s="1">
        <f t="shared" si="3"/>
        <v>182</v>
      </c>
      <c r="H90" t="s">
        <v>137</v>
      </c>
      <c r="I90" t="str">
        <f t="shared" si="2"/>
        <v>182 - Equipamento para Atendimento Especializado em DST/AIDS (SAE DST/AIDS)</v>
      </c>
      <c r="J90" s="1">
        <v>182</v>
      </c>
    </row>
    <row r="91" spans="6:10" x14ac:dyDescent="0.25">
      <c r="F91" s="1">
        <v>183</v>
      </c>
      <c r="G91" s="1">
        <f t="shared" si="3"/>
        <v>183</v>
      </c>
      <c r="H91" t="s">
        <v>138</v>
      </c>
      <c r="I91" t="str">
        <f t="shared" si="2"/>
        <v>183 - Hospital</v>
      </c>
      <c r="J91" s="1">
        <v>183</v>
      </c>
    </row>
    <row r="92" spans="6:10" x14ac:dyDescent="0.25">
      <c r="F92" s="1">
        <v>184</v>
      </c>
      <c r="G92" s="1">
        <f t="shared" si="3"/>
        <v>184</v>
      </c>
      <c r="H92" t="s">
        <v>139</v>
      </c>
      <c r="I92" t="str">
        <f t="shared" si="2"/>
        <v>184 - Hospital Dia da Rede Hora Certa (Hospital/Dia)</v>
      </c>
      <c r="J92" s="1">
        <v>184</v>
      </c>
    </row>
    <row r="93" spans="6:10" x14ac:dyDescent="0.25">
      <c r="F93" s="1">
        <v>185</v>
      </c>
      <c r="G93" s="1">
        <f t="shared" si="3"/>
        <v>185</v>
      </c>
      <c r="H93" t="s">
        <v>140</v>
      </c>
      <c r="I93" t="str">
        <f t="shared" si="2"/>
        <v>185 - Hospital Veterinário</v>
      </c>
      <c r="J93" s="1">
        <v>185</v>
      </c>
    </row>
    <row r="94" spans="6:10" x14ac:dyDescent="0.25">
      <c r="F94" s="1">
        <v>186</v>
      </c>
      <c r="G94" s="1">
        <f t="shared" si="3"/>
        <v>186</v>
      </c>
      <c r="H94" t="s">
        <v>141</v>
      </c>
      <c r="I94" t="str">
        <f t="shared" si="2"/>
        <v>186 - Núcleo Integrado de Reabilitação (NIR)</v>
      </c>
      <c r="J94" s="1">
        <v>186</v>
      </c>
    </row>
    <row r="95" spans="6:10" x14ac:dyDescent="0.25">
      <c r="F95" s="1">
        <v>187</v>
      </c>
      <c r="G95" s="1">
        <f t="shared" si="3"/>
        <v>187</v>
      </c>
      <c r="H95" t="s">
        <v>142</v>
      </c>
      <c r="I95" t="str">
        <f t="shared" si="2"/>
        <v>187 - Núcleo Integrado de Reabilitação/Unidade Básicas de Saúde (NIR/UBS)</v>
      </c>
      <c r="J95" s="1">
        <v>187</v>
      </c>
    </row>
    <row r="96" spans="6:10" x14ac:dyDescent="0.25">
      <c r="F96" s="1">
        <v>188</v>
      </c>
      <c r="G96" s="1">
        <f t="shared" si="3"/>
        <v>188</v>
      </c>
      <c r="H96" t="s">
        <v>143</v>
      </c>
      <c r="I96" t="str">
        <f t="shared" si="2"/>
        <v>188 - Núcleo Integrado de Saúde Auditiva (NISA)</v>
      </c>
      <c r="J96" s="1">
        <v>188</v>
      </c>
    </row>
    <row r="97" spans="6:10" x14ac:dyDescent="0.25">
      <c r="F97" s="1">
        <v>189</v>
      </c>
      <c r="G97" s="1">
        <f t="shared" si="3"/>
        <v>189</v>
      </c>
      <c r="H97" t="s">
        <v>144</v>
      </c>
      <c r="I97" t="str">
        <f t="shared" si="2"/>
        <v>189 - Núcleo Integrado de Saúde Auditiva/Unidade Básicas de Saúde (NISA/UBS)</v>
      </c>
      <c r="J97" s="1">
        <v>189</v>
      </c>
    </row>
    <row r="98" spans="6:10" x14ac:dyDescent="0.25">
      <c r="F98" s="1">
        <v>190</v>
      </c>
      <c r="G98" s="1">
        <f t="shared" si="3"/>
        <v>190</v>
      </c>
      <c r="H98" t="s">
        <v>145</v>
      </c>
      <c r="I98" t="str">
        <f t="shared" si="2"/>
        <v>190 - Pronto Socorro (PS) e Pronto Atendimento (PA)</v>
      </c>
      <c r="J98" s="1">
        <v>190</v>
      </c>
    </row>
    <row r="99" spans="6:10" x14ac:dyDescent="0.25">
      <c r="F99" s="1">
        <v>191</v>
      </c>
      <c r="G99" s="1">
        <f t="shared" si="3"/>
        <v>191</v>
      </c>
      <c r="H99" t="s">
        <v>146</v>
      </c>
      <c r="I99" t="str">
        <f t="shared" si="2"/>
        <v>191 - Residência Terapêutica e Unidade de Acolhimento</v>
      </c>
      <c r="J99" s="1">
        <v>191</v>
      </c>
    </row>
    <row r="100" spans="6:10" x14ac:dyDescent="0.25">
      <c r="F100" s="1">
        <v>192</v>
      </c>
      <c r="G100" s="1">
        <f t="shared" si="3"/>
        <v>192</v>
      </c>
      <c r="H100" t="s">
        <v>147</v>
      </c>
      <c r="I100" t="str">
        <f t="shared" si="2"/>
        <v>192 - Serviço de Atendimento Domiciliar (SAD)</v>
      </c>
      <c r="J100" s="1">
        <v>192</v>
      </c>
    </row>
    <row r="101" spans="6:10" x14ac:dyDescent="0.25">
      <c r="F101" s="1">
        <v>193</v>
      </c>
      <c r="G101" s="1">
        <f t="shared" si="3"/>
        <v>193</v>
      </c>
      <c r="H101" t="s">
        <v>148</v>
      </c>
      <c r="I101" t="str">
        <f t="shared" si="2"/>
        <v>193 - Supervisão Técnica de Saúde (STS)</v>
      </c>
      <c r="J101" s="1">
        <v>193</v>
      </c>
    </row>
    <row r="102" spans="6:10" x14ac:dyDescent="0.25">
      <c r="F102" s="1">
        <v>194</v>
      </c>
      <c r="G102" s="1">
        <f t="shared" si="3"/>
        <v>194</v>
      </c>
      <c r="H102" t="s">
        <v>149</v>
      </c>
      <c r="I102" t="str">
        <f t="shared" si="2"/>
        <v>194 - Unidade Básicas de Saúde (UBS)</v>
      </c>
      <c r="J102" s="1">
        <v>194</v>
      </c>
    </row>
    <row r="103" spans="6:10" x14ac:dyDescent="0.25">
      <c r="F103" s="1">
        <v>195</v>
      </c>
      <c r="G103" s="1">
        <f t="shared" si="3"/>
        <v>195</v>
      </c>
      <c r="H103" t="s">
        <v>150</v>
      </c>
      <c r="I103" t="str">
        <f t="shared" si="2"/>
        <v>195 - Unidade de Apoio à Saúde Mental</v>
      </c>
      <c r="J103" s="1">
        <v>195</v>
      </c>
    </row>
    <row r="104" spans="6:10" x14ac:dyDescent="0.25">
      <c r="F104" s="1">
        <v>196</v>
      </c>
      <c r="G104" s="1">
        <f t="shared" si="3"/>
        <v>196</v>
      </c>
      <c r="H104" t="s">
        <v>151</v>
      </c>
      <c r="I104" t="str">
        <f t="shared" si="2"/>
        <v>196 - Unidade de Apoio Diagnóstico e Terapia (Laboratório)</v>
      </c>
      <c r="J104" s="1">
        <v>196</v>
      </c>
    </row>
    <row r="105" spans="6:10" x14ac:dyDescent="0.25">
      <c r="F105" s="1">
        <v>197</v>
      </c>
      <c r="G105" s="1">
        <f t="shared" si="3"/>
        <v>197</v>
      </c>
      <c r="H105" t="s">
        <v>152</v>
      </c>
      <c r="I105" t="str">
        <f t="shared" si="2"/>
        <v>197 - Unidade de Pronto Atendimento (UPA)</v>
      </c>
      <c r="J105" s="1">
        <v>197</v>
      </c>
    </row>
    <row r="106" spans="6:10" x14ac:dyDescent="0.25">
      <c r="F106" s="1">
        <v>198</v>
      </c>
      <c r="G106" s="1">
        <f t="shared" si="3"/>
        <v>198</v>
      </c>
      <c r="H106" t="s">
        <v>153</v>
      </c>
      <c r="I106" t="str">
        <f t="shared" si="2"/>
        <v>198 - Unidade de Referência à Saúde do Idoso (URSI)</v>
      </c>
      <c r="J106" s="1">
        <v>198</v>
      </c>
    </row>
    <row r="107" spans="6:10" x14ac:dyDescent="0.25">
      <c r="F107" s="1">
        <v>199</v>
      </c>
      <c r="G107" s="1">
        <f t="shared" si="3"/>
        <v>199</v>
      </c>
      <c r="H107" t="s">
        <v>154</v>
      </c>
      <c r="I107" t="str">
        <f t="shared" si="2"/>
        <v>199 - Unidade de Referência à Saúde do Idoso/Unidade Básicas de Saúde (URSI/UBS)</v>
      </c>
      <c r="J107" s="1">
        <v>199</v>
      </c>
    </row>
    <row r="108" spans="6:10" x14ac:dyDescent="0.25">
      <c r="F108" s="1">
        <v>200</v>
      </c>
      <c r="G108" s="1">
        <f t="shared" si="3"/>
        <v>200</v>
      </c>
      <c r="H108" t="s">
        <v>155</v>
      </c>
      <c r="I108" t="str">
        <f t="shared" si="2"/>
        <v>200 - Unidade de Vigilância em Saúde (UVIS)</v>
      </c>
      <c r="J108" s="1">
        <v>200</v>
      </c>
    </row>
    <row r="109" spans="6:10" x14ac:dyDescent="0.25">
      <c r="F109" s="1">
        <v>201</v>
      </c>
      <c r="G109" s="1">
        <f t="shared" si="3"/>
        <v>201</v>
      </c>
      <c r="H109" t="s">
        <v>156</v>
      </c>
      <c r="I109" t="str">
        <f t="shared" si="2"/>
        <v>201 - Unidade do Projeto Redenção</v>
      </c>
      <c r="J109" s="1">
        <v>201</v>
      </c>
    </row>
    <row r="110" spans="6:10" x14ac:dyDescent="0.25">
      <c r="F110" s="1">
        <v>202</v>
      </c>
      <c r="G110" s="1">
        <f t="shared" si="3"/>
        <v>202</v>
      </c>
      <c r="H110" t="s">
        <v>157</v>
      </c>
      <c r="I110" t="str">
        <f t="shared" si="2"/>
        <v>202 - Unidade Odontológica Móvel</v>
      </c>
      <c r="J110" s="1">
        <v>202</v>
      </c>
    </row>
    <row r="111" spans="6:10" x14ac:dyDescent="0.25">
      <c r="F111" s="1">
        <v>203</v>
      </c>
      <c r="G111" s="1">
        <v>203</v>
      </c>
      <c r="H111" s="1" t="s">
        <v>539</v>
      </c>
      <c r="I111" t="str">
        <f t="shared" si="2"/>
        <v>203 - Unidade destinada à atividade de Saúde</v>
      </c>
      <c r="J111" s="1" t="s">
        <v>542</v>
      </c>
    </row>
    <row r="112" spans="6:10" x14ac:dyDescent="0.25">
      <c r="F112" s="1">
        <v>204</v>
      </c>
      <c r="G112" s="1">
        <v>204</v>
      </c>
      <c r="H112" s="1" t="s">
        <v>540</v>
      </c>
      <c r="I112" t="str">
        <f t="shared" si="2"/>
        <v>204 - Conselho Municipal da Saúde</v>
      </c>
      <c r="J112" s="1" t="s">
        <v>543</v>
      </c>
    </row>
    <row r="113" spans="6:10" x14ac:dyDescent="0.25">
      <c r="F113" s="1">
        <v>205</v>
      </c>
      <c r="G113" s="1">
        <v>205</v>
      </c>
      <c r="H113" s="1" t="s">
        <v>541</v>
      </c>
      <c r="I113" t="str">
        <f t="shared" si="2"/>
        <v>205 - Unidade destinada à atividade de Saúde Animal</v>
      </c>
      <c r="J113" s="1" t="s">
        <v>544</v>
      </c>
    </row>
    <row r="114" spans="6:10" x14ac:dyDescent="0.25">
      <c r="F114" s="1">
        <v>209</v>
      </c>
      <c r="G114" s="1">
        <f t="shared" si="3"/>
        <v>209</v>
      </c>
      <c r="H114" t="s">
        <v>158</v>
      </c>
      <c r="I114" t="str">
        <f t="shared" si="2"/>
        <v>209 - Área pública ou privada destinada à atividade de saúde</v>
      </c>
      <c r="J114" s="1">
        <v>209</v>
      </c>
    </row>
    <row r="115" spans="6:10" x14ac:dyDescent="0.25">
      <c r="F115" s="1">
        <v>210</v>
      </c>
      <c r="G115" s="1">
        <f t="shared" si="3"/>
        <v>210</v>
      </c>
      <c r="H115" t="s">
        <v>159</v>
      </c>
      <c r="I115" t="str">
        <f t="shared" si="2"/>
        <v>210 - Bagageiro</v>
      </c>
      <c r="J115" s="1">
        <v>210</v>
      </c>
    </row>
    <row r="116" spans="6:10" x14ac:dyDescent="0.25">
      <c r="F116" s="1">
        <v>211</v>
      </c>
      <c r="G116" s="1">
        <f t="shared" si="3"/>
        <v>211</v>
      </c>
      <c r="H116" t="s">
        <v>160</v>
      </c>
      <c r="I116" t="str">
        <f t="shared" si="2"/>
        <v>211 - Casa Lar</v>
      </c>
      <c r="J116" s="1">
        <v>211</v>
      </c>
    </row>
    <row r="117" spans="6:10" x14ac:dyDescent="0.25">
      <c r="F117" s="1">
        <v>212</v>
      </c>
      <c r="G117" s="1">
        <f t="shared" si="3"/>
        <v>212</v>
      </c>
      <c r="H117" t="s">
        <v>161</v>
      </c>
      <c r="I117" t="str">
        <f t="shared" si="2"/>
        <v>212 - Centro de Acolhida às Pessoas em Situação de Rua</v>
      </c>
      <c r="J117" s="1">
        <v>212</v>
      </c>
    </row>
    <row r="118" spans="6:10" x14ac:dyDescent="0.25">
      <c r="F118" s="1">
        <v>213</v>
      </c>
      <c r="G118" s="1">
        <f t="shared" si="3"/>
        <v>213</v>
      </c>
      <c r="H118" t="s">
        <v>162</v>
      </c>
      <c r="I118" t="str">
        <f t="shared" si="2"/>
        <v>213 - Centro de Acolhida Especial para Mulheres em Situação de Violência</v>
      </c>
      <c r="J118" s="1">
        <v>213</v>
      </c>
    </row>
    <row r="119" spans="6:10" x14ac:dyDescent="0.25">
      <c r="F119" s="1">
        <v>214</v>
      </c>
      <c r="G119" s="1">
        <f t="shared" si="3"/>
        <v>214</v>
      </c>
      <c r="H119" t="s">
        <v>163</v>
      </c>
      <c r="I119" t="str">
        <f t="shared" si="2"/>
        <v>214 - Centro de Capacitação Técnica para Adultos em Situação de Rua</v>
      </c>
      <c r="J119" s="1">
        <v>214</v>
      </c>
    </row>
    <row r="120" spans="6:10" x14ac:dyDescent="0.25">
      <c r="F120" s="1">
        <v>215</v>
      </c>
      <c r="G120" s="1">
        <f t="shared" si="3"/>
        <v>215</v>
      </c>
      <c r="H120" t="s">
        <v>164</v>
      </c>
      <c r="I120" t="str">
        <f t="shared" si="2"/>
        <v>215 - Centro de Convivência Intergeracional (CCINTER)</v>
      </c>
      <c r="J120" s="1">
        <v>215</v>
      </c>
    </row>
    <row r="121" spans="6:10" x14ac:dyDescent="0.25">
      <c r="F121" s="1">
        <v>216</v>
      </c>
      <c r="G121" s="1">
        <f t="shared" si="3"/>
        <v>216</v>
      </c>
      <c r="H121" t="s">
        <v>165</v>
      </c>
      <c r="I121" t="str">
        <f t="shared" si="2"/>
        <v>216 - Centro de Desenvolvimento Social e Produtivo para Adolescentes, Jovens e Adultos (CEDESP)</v>
      </c>
      <c r="J121" s="1">
        <v>216</v>
      </c>
    </row>
    <row r="122" spans="6:10" x14ac:dyDescent="0.25">
      <c r="F122" s="1">
        <v>217</v>
      </c>
      <c r="G122" s="1">
        <f t="shared" si="3"/>
        <v>217</v>
      </c>
      <c r="H122" t="s">
        <v>166</v>
      </c>
      <c r="I122" t="str">
        <f t="shared" si="2"/>
        <v>217 - Centro de Referência da Diversidade (CRD)</v>
      </c>
      <c r="J122" s="1">
        <v>217</v>
      </c>
    </row>
    <row r="123" spans="6:10" x14ac:dyDescent="0.25">
      <c r="F123" s="1">
        <v>218</v>
      </c>
      <c r="G123" s="1">
        <f t="shared" si="3"/>
        <v>218</v>
      </c>
      <c r="H123" t="s">
        <v>167</v>
      </c>
      <c r="I123" t="str">
        <f t="shared" si="2"/>
        <v>218 - Centro de Referência de Assistência Social (CRAS)</v>
      </c>
      <c r="J123" s="1">
        <v>218</v>
      </c>
    </row>
    <row r="124" spans="6:10" x14ac:dyDescent="0.25">
      <c r="F124" s="1">
        <v>219</v>
      </c>
      <c r="G124" s="1">
        <f t="shared" si="3"/>
        <v>219</v>
      </c>
      <c r="H124" t="s">
        <v>168</v>
      </c>
      <c r="I124" t="str">
        <f t="shared" si="2"/>
        <v>219 - Centro de Referência do Idoso (CRECI)</v>
      </c>
      <c r="J124" s="1">
        <v>219</v>
      </c>
    </row>
    <row r="125" spans="6:10" x14ac:dyDescent="0.25">
      <c r="F125" s="1">
        <v>220</v>
      </c>
      <c r="G125" s="1">
        <f t="shared" si="3"/>
        <v>220</v>
      </c>
      <c r="H125" t="s">
        <v>169</v>
      </c>
      <c r="I125" t="str">
        <f t="shared" si="2"/>
        <v>220 - Centro de Referência Especializado de Assistência Social (CREAS)</v>
      </c>
      <c r="J125" s="1">
        <v>220</v>
      </c>
    </row>
    <row r="126" spans="6:10" x14ac:dyDescent="0.25">
      <c r="F126" s="1">
        <v>221</v>
      </c>
      <c r="G126" s="1">
        <f t="shared" si="3"/>
        <v>221</v>
      </c>
      <c r="H126" t="s">
        <v>170</v>
      </c>
      <c r="I126" t="str">
        <f t="shared" si="2"/>
        <v>221 - Centro Dia para Idoso</v>
      </c>
      <c r="J126" s="1">
        <v>221</v>
      </c>
    </row>
    <row r="127" spans="6:10" x14ac:dyDescent="0.25">
      <c r="F127" s="1">
        <v>222</v>
      </c>
      <c r="G127" s="1">
        <f t="shared" si="3"/>
        <v>222</v>
      </c>
      <c r="H127" t="s">
        <v>171</v>
      </c>
      <c r="I127" t="str">
        <f t="shared" si="2"/>
        <v>222 - Centro para Crianças e Adolescentes (CCA)</v>
      </c>
      <c r="J127" s="1">
        <v>222</v>
      </c>
    </row>
    <row r="128" spans="6:10" x14ac:dyDescent="0.25">
      <c r="F128" s="1">
        <v>223</v>
      </c>
      <c r="G128" s="1">
        <f t="shared" si="3"/>
        <v>223</v>
      </c>
      <c r="H128" t="s">
        <v>172</v>
      </c>
      <c r="I128" t="str">
        <f t="shared" si="2"/>
        <v>223 - Centro para Juventude (CJ)</v>
      </c>
      <c r="J128" s="1">
        <v>223</v>
      </c>
    </row>
    <row r="129" spans="6:10" x14ac:dyDescent="0.25">
      <c r="F129" s="1">
        <v>224</v>
      </c>
      <c r="G129" s="1">
        <f t="shared" si="3"/>
        <v>224</v>
      </c>
      <c r="H129" t="s">
        <v>173</v>
      </c>
      <c r="I129" t="str">
        <f t="shared" si="2"/>
        <v>224 - Centro de Referência Especializado para Pessoas em Situação de Rua (Centro POP)</v>
      </c>
      <c r="J129" s="1">
        <v>224</v>
      </c>
    </row>
    <row r="130" spans="6:10" x14ac:dyDescent="0.25">
      <c r="F130" s="1">
        <v>225</v>
      </c>
      <c r="G130" s="1">
        <f t="shared" si="3"/>
        <v>225</v>
      </c>
      <c r="H130" t="s">
        <v>174</v>
      </c>
      <c r="I130" t="str">
        <f t="shared" si="2"/>
        <v>225 - Circo Social</v>
      </c>
      <c r="J130" s="1">
        <v>225</v>
      </c>
    </row>
    <row r="131" spans="6:10" x14ac:dyDescent="0.25">
      <c r="F131" s="1">
        <v>226</v>
      </c>
      <c r="G131" s="1">
        <f t="shared" si="3"/>
        <v>226</v>
      </c>
      <c r="H131" t="s">
        <v>175</v>
      </c>
      <c r="I131" t="str">
        <f t="shared" si="2"/>
        <v>226 - Clube da Turma</v>
      </c>
      <c r="J131" s="1">
        <v>226</v>
      </c>
    </row>
    <row r="132" spans="6:10" x14ac:dyDescent="0.25">
      <c r="F132" s="1">
        <v>227</v>
      </c>
      <c r="G132" s="1">
        <f t="shared" si="3"/>
        <v>227</v>
      </c>
      <c r="H132" t="s">
        <v>176</v>
      </c>
      <c r="I132" t="str">
        <f t="shared" si="2"/>
        <v>227 - Conselho Tutelar</v>
      </c>
      <c r="J132" s="1">
        <v>227</v>
      </c>
    </row>
    <row r="133" spans="6:10" x14ac:dyDescent="0.25">
      <c r="F133" s="1">
        <v>228</v>
      </c>
      <c r="G133" s="1">
        <f t="shared" si="3"/>
        <v>228</v>
      </c>
      <c r="H133" t="s">
        <v>177</v>
      </c>
      <c r="I133" t="str">
        <f t="shared" ref="I133:I196" si="4">CONCATENATE(F133," - ",H133)</f>
        <v>228 - Instituições de Longa Permanência para Idosos (ILPI)</v>
      </c>
      <c r="J133" s="1">
        <v>228</v>
      </c>
    </row>
    <row r="134" spans="6:10" x14ac:dyDescent="0.25">
      <c r="F134" s="1">
        <v>229</v>
      </c>
      <c r="G134" s="1">
        <f t="shared" ref="G134:G197" si="5">F134+0</f>
        <v>229</v>
      </c>
      <c r="H134" t="s">
        <v>178</v>
      </c>
      <c r="I134" t="str">
        <f t="shared" si="4"/>
        <v>229 - Núcleo de Apoio à Inclusão Social para Pessoas com Deficiência (NAISPD)</v>
      </c>
      <c r="J134" s="1">
        <v>229</v>
      </c>
    </row>
    <row r="135" spans="6:10" x14ac:dyDescent="0.25">
      <c r="F135" s="1">
        <v>230</v>
      </c>
      <c r="G135" s="1">
        <f t="shared" si="5"/>
        <v>230</v>
      </c>
      <c r="H135" t="s">
        <v>179</v>
      </c>
      <c r="I135" t="str">
        <f t="shared" si="4"/>
        <v>230 - Núcleo de Convivência de Idoso (NCI)</v>
      </c>
      <c r="J135" s="1">
        <v>230</v>
      </c>
    </row>
    <row r="136" spans="6:10" x14ac:dyDescent="0.25">
      <c r="F136" s="1">
        <v>231</v>
      </c>
      <c r="G136" s="1">
        <f t="shared" si="5"/>
        <v>231</v>
      </c>
      <c r="H136" t="s">
        <v>180</v>
      </c>
      <c r="I136" t="str">
        <f t="shared" si="4"/>
        <v>231 - Núcleo de Convivência para Adultos em Situação de Rua</v>
      </c>
      <c r="J136" s="1">
        <v>231</v>
      </c>
    </row>
    <row r="137" spans="6:10" x14ac:dyDescent="0.25">
      <c r="F137" s="1">
        <v>232</v>
      </c>
      <c r="G137" s="1">
        <f t="shared" si="5"/>
        <v>232</v>
      </c>
      <c r="H137" t="s">
        <v>181</v>
      </c>
      <c r="I137" t="str">
        <f t="shared" si="4"/>
        <v>232 - Núcleo de Proteção Jurídico Social e Apoio Psicológico (NPJ)</v>
      </c>
      <c r="J137" s="1">
        <v>232</v>
      </c>
    </row>
    <row r="138" spans="6:10" x14ac:dyDescent="0.25">
      <c r="F138" s="1">
        <v>233</v>
      </c>
      <c r="G138" s="1">
        <f t="shared" si="5"/>
        <v>233</v>
      </c>
      <c r="H138" t="s">
        <v>182</v>
      </c>
      <c r="I138" t="str">
        <f t="shared" si="4"/>
        <v>233 - Projeto Autonomia em Foco</v>
      </c>
      <c r="J138" s="1">
        <v>233</v>
      </c>
    </row>
    <row r="139" spans="6:10" x14ac:dyDescent="0.25">
      <c r="F139" s="1">
        <v>234</v>
      </c>
      <c r="G139" s="1">
        <f t="shared" si="5"/>
        <v>234</v>
      </c>
      <c r="H139" t="s">
        <v>183</v>
      </c>
      <c r="I139" t="str">
        <f t="shared" si="4"/>
        <v>234 - República para Adultos</v>
      </c>
      <c r="J139" s="1">
        <v>234</v>
      </c>
    </row>
    <row r="140" spans="6:10" x14ac:dyDescent="0.25">
      <c r="F140" s="1">
        <v>235</v>
      </c>
      <c r="G140" s="1">
        <f t="shared" si="5"/>
        <v>235</v>
      </c>
      <c r="H140" t="s">
        <v>184</v>
      </c>
      <c r="I140" t="str">
        <f t="shared" si="4"/>
        <v>235 - República para Jovens</v>
      </c>
      <c r="J140" s="1">
        <v>235</v>
      </c>
    </row>
    <row r="141" spans="6:10" x14ac:dyDescent="0.25">
      <c r="F141" s="1">
        <v>236</v>
      </c>
      <c r="G141" s="1">
        <f t="shared" si="5"/>
        <v>236</v>
      </c>
      <c r="H141" t="s">
        <v>185</v>
      </c>
      <c r="I141" t="str">
        <f t="shared" si="4"/>
        <v>236 - Residência Inclusiva</v>
      </c>
      <c r="J141" s="1">
        <v>236</v>
      </c>
    </row>
    <row r="142" spans="6:10" x14ac:dyDescent="0.25">
      <c r="F142" s="1">
        <v>237</v>
      </c>
      <c r="G142" s="1">
        <f t="shared" si="5"/>
        <v>237</v>
      </c>
      <c r="H142" t="s">
        <v>186</v>
      </c>
      <c r="I142" t="str">
        <f t="shared" si="4"/>
        <v>237 - Restaurante Escola</v>
      </c>
      <c r="J142" s="1">
        <v>237</v>
      </c>
    </row>
    <row r="143" spans="6:10" x14ac:dyDescent="0.25">
      <c r="F143" s="1">
        <v>238</v>
      </c>
      <c r="G143" s="1">
        <f t="shared" si="5"/>
        <v>238</v>
      </c>
      <c r="H143" t="s">
        <v>187</v>
      </c>
      <c r="I143" t="str">
        <f t="shared" si="4"/>
        <v>238 - Serviço de Acolhimento Institucional para Crianças e Adolescentes (SAICAs)</v>
      </c>
      <c r="J143" s="1">
        <v>238</v>
      </c>
    </row>
    <row r="144" spans="6:10" x14ac:dyDescent="0.25">
      <c r="F144" s="1">
        <v>239</v>
      </c>
      <c r="G144" s="1">
        <f t="shared" si="5"/>
        <v>239</v>
      </c>
      <c r="H144" t="s">
        <v>188</v>
      </c>
      <c r="I144" t="str">
        <f t="shared" si="4"/>
        <v>239 - Serviço de Alimentação Domiciliar para Pessoa Idosa</v>
      </c>
      <c r="J144" s="1">
        <v>239</v>
      </c>
    </row>
    <row r="145" spans="6:10" x14ac:dyDescent="0.25">
      <c r="F145" s="1">
        <v>240</v>
      </c>
      <c r="G145" s="1">
        <f t="shared" si="5"/>
        <v>240</v>
      </c>
      <c r="H145" t="s">
        <v>189</v>
      </c>
      <c r="I145" t="str">
        <f t="shared" si="4"/>
        <v>240 - Serviço de Assistência Social à Família e Proteção Social Básica no Domicílio (SASF)</v>
      </c>
      <c r="J145" s="1">
        <v>240</v>
      </c>
    </row>
    <row r="146" spans="6:10" x14ac:dyDescent="0.25">
      <c r="F146" s="1">
        <v>241</v>
      </c>
      <c r="G146" s="1">
        <f t="shared" si="5"/>
        <v>241</v>
      </c>
      <c r="H146" t="s">
        <v>190</v>
      </c>
      <c r="I146" t="str">
        <f t="shared" si="4"/>
        <v>241 - Serviço de Inclusão Social e Produtiva</v>
      </c>
      <c r="J146" s="1">
        <v>241</v>
      </c>
    </row>
    <row r="147" spans="6:10" x14ac:dyDescent="0.25">
      <c r="F147" s="1">
        <v>242</v>
      </c>
      <c r="G147" s="1">
        <f t="shared" si="5"/>
        <v>242</v>
      </c>
      <c r="H147" t="s">
        <v>191</v>
      </c>
      <c r="I147" t="str">
        <f t="shared" si="4"/>
        <v>242 - Serviço de Medida Socioeducativa em Meio Aberto (MSEMA)</v>
      </c>
      <c r="J147" s="1">
        <v>242</v>
      </c>
    </row>
    <row r="148" spans="6:10" x14ac:dyDescent="0.25">
      <c r="F148" s="1">
        <v>243</v>
      </c>
      <c r="G148" s="1">
        <f t="shared" si="5"/>
        <v>243</v>
      </c>
      <c r="H148" t="s">
        <v>192</v>
      </c>
      <c r="I148" t="str">
        <f t="shared" si="4"/>
        <v>243 - Serviço de Proteção Social às Crianças e Adolescentes Vítimas de Violência</v>
      </c>
      <c r="J148" s="1">
        <v>243</v>
      </c>
    </row>
    <row r="149" spans="6:10" x14ac:dyDescent="0.25">
      <c r="F149" s="1">
        <v>244</v>
      </c>
      <c r="G149" s="1">
        <f t="shared" si="5"/>
        <v>244</v>
      </c>
      <c r="H149" t="s">
        <v>193</v>
      </c>
      <c r="I149" t="str">
        <f t="shared" si="4"/>
        <v>244 - Serviço Especializado de Abordagem Social (SEAS)</v>
      </c>
      <c r="J149" s="1">
        <v>244</v>
      </c>
    </row>
    <row r="150" spans="6:10" x14ac:dyDescent="0.25">
      <c r="F150" s="1">
        <v>245</v>
      </c>
      <c r="G150" s="1">
        <f t="shared" si="5"/>
        <v>245</v>
      </c>
      <c r="H150" t="s">
        <v>194</v>
      </c>
      <c r="I150" t="str">
        <f t="shared" si="4"/>
        <v>245 - Supervisão da Assistência Social (SAS)</v>
      </c>
      <c r="J150" s="1">
        <v>245</v>
      </c>
    </row>
    <row r="151" spans="6:10" x14ac:dyDescent="0.25">
      <c r="F151" s="1">
        <v>268</v>
      </c>
      <c r="G151" s="1">
        <f t="shared" si="5"/>
        <v>268</v>
      </c>
      <c r="H151" t="s">
        <v>195</v>
      </c>
      <c r="I151" t="str">
        <f t="shared" si="4"/>
        <v>268 - Área pública ou privada destinada à atividade de assistência social</v>
      </c>
      <c r="J151" s="1">
        <v>268</v>
      </c>
    </row>
    <row r="152" spans="6:10" x14ac:dyDescent="0.25">
      <c r="F152" s="1">
        <v>269</v>
      </c>
      <c r="G152" s="1">
        <f t="shared" si="5"/>
        <v>269</v>
      </c>
      <c r="H152" t="s">
        <v>196</v>
      </c>
      <c r="I152" t="str">
        <f t="shared" si="4"/>
        <v>269 - Área pública ou privada destinada à atividade de inclusão da pessoa com deficiência</v>
      </c>
      <c r="J152" s="1">
        <v>269</v>
      </c>
    </row>
    <row r="153" spans="6:10" x14ac:dyDescent="0.25">
      <c r="F153" s="1">
        <v>270</v>
      </c>
      <c r="G153" s="1">
        <f t="shared" si="5"/>
        <v>270</v>
      </c>
      <c r="H153" t="s">
        <v>197</v>
      </c>
      <c r="I153" t="str">
        <f t="shared" si="4"/>
        <v>270 - Área de Manancial</v>
      </c>
      <c r="J153" s="1">
        <v>270</v>
      </c>
    </row>
    <row r="154" spans="6:10" x14ac:dyDescent="0.25">
      <c r="F154" s="1">
        <v>271</v>
      </c>
      <c r="G154" s="1">
        <f t="shared" si="5"/>
        <v>271</v>
      </c>
      <c r="H154" t="s">
        <v>198</v>
      </c>
      <c r="I154" t="str">
        <f t="shared" si="4"/>
        <v>271 - Assentamento Urbano Informal</v>
      </c>
      <c r="J154" s="1">
        <v>271</v>
      </c>
    </row>
    <row r="155" spans="6:10" x14ac:dyDescent="0.25">
      <c r="F155" s="1">
        <v>272</v>
      </c>
      <c r="G155" s="1">
        <f t="shared" si="5"/>
        <v>272</v>
      </c>
      <c r="H155" t="s">
        <v>199</v>
      </c>
      <c r="I155" t="str">
        <f t="shared" si="4"/>
        <v>272 - Construção irregular</v>
      </c>
      <c r="J155" s="1">
        <v>272</v>
      </c>
    </row>
    <row r="156" spans="6:10" x14ac:dyDescent="0.25">
      <c r="F156" s="1">
        <v>273</v>
      </c>
      <c r="G156" s="1">
        <f t="shared" si="5"/>
        <v>273</v>
      </c>
      <c r="H156" t="s">
        <v>200</v>
      </c>
      <c r="I156" t="str">
        <f t="shared" si="4"/>
        <v>273 - Imóvel Regularizado</v>
      </c>
      <c r="J156" s="1">
        <v>273</v>
      </c>
    </row>
    <row r="157" spans="6:10" x14ac:dyDescent="0.25">
      <c r="F157" s="1">
        <v>274</v>
      </c>
      <c r="G157" s="1">
        <f t="shared" si="5"/>
        <v>274</v>
      </c>
      <c r="H157" t="s">
        <v>201</v>
      </c>
      <c r="I157" t="str">
        <f t="shared" si="4"/>
        <v>274 - Unidade Habitacional</v>
      </c>
      <c r="J157" s="1">
        <v>274</v>
      </c>
    </row>
    <row r="158" spans="6:10" x14ac:dyDescent="0.25">
      <c r="F158" s="1">
        <v>289</v>
      </c>
      <c r="G158" s="1">
        <f t="shared" si="5"/>
        <v>289</v>
      </c>
      <c r="H158" t="s">
        <v>202</v>
      </c>
      <c r="I158" t="str">
        <f t="shared" si="4"/>
        <v>289 - Área pública ou privada destinada à atividade habitacional</v>
      </c>
      <c r="J158" s="1">
        <v>289</v>
      </c>
    </row>
    <row r="159" spans="6:10" x14ac:dyDescent="0.25">
      <c r="F159" s="1">
        <v>290</v>
      </c>
      <c r="G159" s="1">
        <f t="shared" si="5"/>
        <v>290</v>
      </c>
      <c r="H159" t="s">
        <v>203</v>
      </c>
      <c r="I159" t="str">
        <f t="shared" si="4"/>
        <v>290 - Saneamento, drenagem e contenção de enchentes em Córrego</v>
      </c>
      <c r="J159" s="1">
        <v>290</v>
      </c>
    </row>
    <row r="160" spans="6:10" x14ac:dyDescent="0.25">
      <c r="F160" s="1">
        <v>291</v>
      </c>
      <c r="G160" s="1">
        <f t="shared" si="5"/>
        <v>291</v>
      </c>
      <c r="H160" t="s">
        <v>204</v>
      </c>
      <c r="I160" t="str">
        <f t="shared" si="4"/>
        <v>291 - Saneamento, drenagem e contenção de enchentes em Galeria</v>
      </c>
      <c r="J160" s="1">
        <v>291</v>
      </c>
    </row>
    <row r="161" spans="6:10" x14ac:dyDescent="0.25">
      <c r="F161" s="1">
        <v>292</v>
      </c>
      <c r="G161" s="1">
        <f t="shared" si="5"/>
        <v>292</v>
      </c>
      <c r="H161" t="s">
        <v>205</v>
      </c>
      <c r="I161" t="str">
        <f t="shared" si="4"/>
        <v>292 - Saneamento, drenagem e contenção de enchentes em Piscinão e Reservatório</v>
      </c>
      <c r="J161" s="1">
        <v>292</v>
      </c>
    </row>
    <row r="162" spans="6:10" x14ac:dyDescent="0.25">
      <c r="F162" s="1">
        <v>293</v>
      </c>
      <c r="G162" s="1">
        <f t="shared" si="5"/>
        <v>293</v>
      </c>
      <c r="H162" t="s">
        <v>206</v>
      </c>
      <c r="I162" t="str">
        <f t="shared" si="4"/>
        <v>293 - Saneamento, drenagem e contenção de enchentes em Riacho e Ribeirão</v>
      </c>
      <c r="J162" s="1">
        <v>293</v>
      </c>
    </row>
    <row r="163" spans="6:10" x14ac:dyDescent="0.25">
      <c r="F163" s="1">
        <v>309</v>
      </c>
      <c r="G163" s="1">
        <f t="shared" si="5"/>
        <v>309</v>
      </c>
      <c r="H163" t="s">
        <v>207</v>
      </c>
      <c r="I163" t="str">
        <f t="shared" si="4"/>
        <v>309 - Área pública ou privada destinada à atividade de saneamento, drenagem, defesa civil e contenção de enchentes</v>
      </c>
      <c r="J163" s="1">
        <v>309</v>
      </c>
    </row>
    <row r="164" spans="6:10" x14ac:dyDescent="0.25">
      <c r="F164" s="1">
        <v>310</v>
      </c>
      <c r="G164" s="1">
        <f t="shared" si="5"/>
        <v>310</v>
      </c>
      <c r="H164" t="s">
        <v>208</v>
      </c>
      <c r="I164" t="str">
        <f t="shared" si="4"/>
        <v>310 - Área de Risco em Áreas Públicas ou Privadas</v>
      </c>
      <c r="J164" s="1">
        <v>310</v>
      </c>
    </row>
    <row r="165" spans="6:10" x14ac:dyDescent="0.25">
      <c r="F165" s="1">
        <v>311</v>
      </c>
      <c r="G165" s="1">
        <f t="shared" si="5"/>
        <v>311</v>
      </c>
      <c r="H165" t="s">
        <v>209</v>
      </c>
      <c r="I165" t="str">
        <f t="shared" si="4"/>
        <v>311 - Área de Risco em Córregos</v>
      </c>
      <c r="J165" s="1">
        <v>311</v>
      </c>
    </row>
    <row r="166" spans="6:10" x14ac:dyDescent="0.25">
      <c r="F166" s="1">
        <v>312</v>
      </c>
      <c r="G166" s="1">
        <f t="shared" si="5"/>
        <v>312</v>
      </c>
      <c r="H166" t="s">
        <v>210</v>
      </c>
      <c r="I166" t="str">
        <f t="shared" si="4"/>
        <v>312 - Área de Risco em Galerias</v>
      </c>
      <c r="J166" s="1">
        <v>312</v>
      </c>
    </row>
    <row r="167" spans="6:10" x14ac:dyDescent="0.25">
      <c r="F167" s="1">
        <v>313</v>
      </c>
      <c r="G167" s="1">
        <f t="shared" si="5"/>
        <v>313</v>
      </c>
      <c r="H167" t="s">
        <v>211</v>
      </c>
      <c r="I167" t="str">
        <f t="shared" si="4"/>
        <v>313 - Área de Risco em Próprios Municipais</v>
      </c>
      <c r="J167" s="1">
        <v>313</v>
      </c>
    </row>
    <row r="168" spans="6:10" x14ac:dyDescent="0.25">
      <c r="F168" s="1">
        <v>330</v>
      </c>
      <c r="G168" s="1">
        <f t="shared" si="5"/>
        <v>330</v>
      </c>
      <c r="H168" t="s">
        <v>212</v>
      </c>
      <c r="I168" t="str">
        <f t="shared" si="4"/>
        <v>330 - Áreas Verdes em Áreas Públicas ou Privadas</v>
      </c>
      <c r="J168" s="1">
        <v>330</v>
      </c>
    </row>
    <row r="169" spans="6:10" x14ac:dyDescent="0.25">
      <c r="F169" s="1">
        <v>331</v>
      </c>
      <c r="G169" s="1">
        <f t="shared" si="5"/>
        <v>331</v>
      </c>
      <c r="H169" t="s">
        <v>213</v>
      </c>
      <c r="I169" t="str">
        <f t="shared" si="4"/>
        <v>331 - Limpeza e Conservação em Galerias</v>
      </c>
      <c r="J169" s="1">
        <v>331</v>
      </c>
    </row>
    <row r="170" spans="6:10" x14ac:dyDescent="0.25">
      <c r="F170" s="1">
        <v>332</v>
      </c>
      <c r="G170" s="1">
        <f t="shared" si="5"/>
        <v>332</v>
      </c>
      <c r="H170" t="s">
        <v>214</v>
      </c>
      <c r="I170" t="str">
        <f t="shared" si="4"/>
        <v>332 - Limpeza e Conservação em Piscinões</v>
      </c>
      <c r="J170" s="1">
        <v>332</v>
      </c>
    </row>
    <row r="171" spans="6:10" x14ac:dyDescent="0.25">
      <c r="F171" s="1">
        <v>333</v>
      </c>
      <c r="G171" s="1">
        <f t="shared" si="5"/>
        <v>333</v>
      </c>
      <c r="H171" t="s">
        <v>215</v>
      </c>
      <c r="I171" t="str">
        <f t="shared" si="4"/>
        <v>333 - Limpeza Manual em Córregos</v>
      </c>
      <c r="J171" s="1">
        <v>333</v>
      </c>
    </row>
    <row r="172" spans="6:10" x14ac:dyDescent="0.25">
      <c r="F172" s="1">
        <v>334</v>
      </c>
      <c r="G172" s="1">
        <f t="shared" si="5"/>
        <v>334</v>
      </c>
      <c r="H172" t="s">
        <v>216</v>
      </c>
      <c r="I172" t="str">
        <f t="shared" si="4"/>
        <v>334 - Limpeza Mecanizada em Córregos</v>
      </c>
      <c r="J172" s="1">
        <v>334</v>
      </c>
    </row>
    <row r="173" spans="6:10" x14ac:dyDescent="0.25">
      <c r="F173" s="1">
        <v>335</v>
      </c>
      <c r="G173" s="1">
        <f t="shared" si="5"/>
        <v>335</v>
      </c>
      <c r="H173" t="s">
        <v>217</v>
      </c>
      <c r="I173" t="str">
        <f t="shared" si="4"/>
        <v>335 - Usina de Asfalto</v>
      </c>
      <c r="J173" s="1">
        <v>335</v>
      </c>
    </row>
    <row r="174" spans="6:10" x14ac:dyDescent="0.25">
      <c r="F174" s="1">
        <v>360</v>
      </c>
      <c r="G174" s="1">
        <f t="shared" si="5"/>
        <v>360</v>
      </c>
      <c r="H174" t="s">
        <v>218</v>
      </c>
      <c r="I174" t="str">
        <f t="shared" si="4"/>
        <v>360 - Boulevard/Calçada/Calçadão/Escadaria/Espaço Público/Largo/Passarela/Passeio/Praça Pública/Próprio Municipal</v>
      </c>
      <c r="J174" s="1">
        <v>360</v>
      </c>
    </row>
    <row r="175" spans="6:10" x14ac:dyDescent="0.25">
      <c r="F175" s="1">
        <v>361</v>
      </c>
      <c r="G175" s="1">
        <f t="shared" si="5"/>
        <v>361</v>
      </c>
      <c r="H175" t="s">
        <v>219</v>
      </c>
      <c r="I175" t="str">
        <f t="shared" si="4"/>
        <v>361 - Corredor de Ônibus</v>
      </c>
      <c r="J175" s="1">
        <v>361</v>
      </c>
    </row>
    <row r="176" spans="6:10" x14ac:dyDescent="0.25">
      <c r="F176" s="1">
        <v>362</v>
      </c>
      <c r="G176" s="1">
        <f t="shared" si="5"/>
        <v>362</v>
      </c>
      <c r="H176" t="s">
        <v>220</v>
      </c>
      <c r="I176" t="str">
        <f t="shared" si="4"/>
        <v>362 - Mercado Municipal</v>
      </c>
      <c r="J176" s="1">
        <v>362</v>
      </c>
    </row>
    <row r="177" spans="6:10" x14ac:dyDescent="0.25">
      <c r="F177" s="1">
        <v>363</v>
      </c>
      <c r="G177" s="1">
        <f t="shared" si="5"/>
        <v>363</v>
      </c>
      <c r="H177" t="s">
        <v>221</v>
      </c>
      <c r="I177" t="str">
        <f t="shared" si="4"/>
        <v>363 - Mobiliário Urbano</v>
      </c>
      <c r="J177" s="1">
        <v>363</v>
      </c>
    </row>
    <row r="178" spans="6:10" x14ac:dyDescent="0.25">
      <c r="F178" s="1">
        <v>364</v>
      </c>
      <c r="G178" s="1">
        <f t="shared" si="5"/>
        <v>364</v>
      </c>
      <c r="H178" t="s">
        <v>222</v>
      </c>
      <c r="I178" t="str">
        <f t="shared" si="4"/>
        <v>364 - Ponte/Túnel/Viaduto/Obra de Arte Especiais (OAE)</v>
      </c>
      <c r="J178" s="1">
        <v>364</v>
      </c>
    </row>
    <row r="179" spans="6:10" x14ac:dyDescent="0.25">
      <c r="F179" s="1">
        <v>365</v>
      </c>
      <c r="G179" s="1">
        <f t="shared" si="5"/>
        <v>365</v>
      </c>
      <c r="H179" t="s">
        <v>223</v>
      </c>
      <c r="I179" t="str">
        <f t="shared" si="4"/>
        <v>365 - Sistema Viário (Alameda, Avenida, Rua, Travessa, Viela etc.)</v>
      </c>
      <c r="J179" s="1">
        <v>365</v>
      </c>
    </row>
    <row r="180" spans="6:10" x14ac:dyDescent="0.25">
      <c r="F180" s="1">
        <v>366</v>
      </c>
      <c r="G180" s="1">
        <f t="shared" si="5"/>
        <v>366</v>
      </c>
      <c r="H180" t="s">
        <v>224</v>
      </c>
      <c r="I180" t="str">
        <f t="shared" si="4"/>
        <v>366 - Terminal de Ônibus</v>
      </c>
      <c r="J180" s="1">
        <v>366</v>
      </c>
    </row>
    <row r="181" spans="6:10" x14ac:dyDescent="0.25">
      <c r="F181" s="1">
        <v>367</v>
      </c>
      <c r="G181" s="1">
        <f t="shared" si="5"/>
        <v>367</v>
      </c>
      <c r="H181" t="s">
        <v>225</v>
      </c>
      <c r="I181" t="str">
        <f t="shared" si="4"/>
        <v>367 - Via Ciclável</v>
      </c>
      <c r="J181" s="1">
        <v>367</v>
      </c>
    </row>
    <row r="182" spans="6:10" x14ac:dyDescent="0.25">
      <c r="F182" s="1">
        <v>387</v>
      </c>
      <c r="G182" s="1">
        <f t="shared" si="5"/>
        <v>387</v>
      </c>
      <c r="H182" t="s">
        <v>226</v>
      </c>
      <c r="I182" t="str">
        <f t="shared" si="4"/>
        <v>387 - Área pública ou privada destinada à atividade de iluminação pública</v>
      </c>
      <c r="J182" s="1">
        <v>387</v>
      </c>
    </row>
    <row r="183" spans="6:10" x14ac:dyDescent="0.25">
      <c r="F183" s="1">
        <v>388</v>
      </c>
      <c r="G183" s="1">
        <f t="shared" si="5"/>
        <v>388</v>
      </c>
      <c r="H183" t="s">
        <v>227</v>
      </c>
      <c r="I183" t="str">
        <f t="shared" si="4"/>
        <v>388 - Área pública ou privada destinada à atividade de transporte</v>
      </c>
      <c r="J183" s="1">
        <v>388</v>
      </c>
    </row>
    <row r="184" spans="6:10" x14ac:dyDescent="0.25">
      <c r="F184" s="1">
        <v>389</v>
      </c>
      <c r="G184" s="1">
        <f t="shared" si="5"/>
        <v>389</v>
      </c>
      <c r="H184" t="s">
        <v>228</v>
      </c>
      <c r="I184" t="str">
        <f t="shared" si="4"/>
        <v>389 - Área pública ou privada destinada à atividade de urbanização</v>
      </c>
      <c r="J184" s="1">
        <v>389</v>
      </c>
    </row>
    <row r="185" spans="6:10" x14ac:dyDescent="0.25">
      <c r="F185" s="1">
        <v>390</v>
      </c>
      <c r="G185" s="1">
        <f t="shared" si="5"/>
        <v>390</v>
      </c>
      <c r="H185" t="s">
        <v>229</v>
      </c>
      <c r="I185" t="str">
        <f t="shared" si="4"/>
        <v>390 - Banco de Alimentos</v>
      </c>
      <c r="J185" s="1">
        <v>390</v>
      </c>
    </row>
    <row r="186" spans="6:10" x14ac:dyDescent="0.25">
      <c r="F186" s="1">
        <v>391</v>
      </c>
      <c r="G186" s="1">
        <f t="shared" si="5"/>
        <v>391</v>
      </c>
      <c r="H186" t="s">
        <v>230</v>
      </c>
      <c r="I186" t="str">
        <f t="shared" si="4"/>
        <v>391 - Casa de Agricultura Ecológica</v>
      </c>
      <c r="J186" s="1">
        <v>391</v>
      </c>
    </row>
    <row r="187" spans="6:10" x14ac:dyDescent="0.25">
      <c r="F187" s="1">
        <v>392</v>
      </c>
      <c r="G187" s="1">
        <f t="shared" si="5"/>
        <v>392</v>
      </c>
      <c r="H187" t="s">
        <v>231</v>
      </c>
      <c r="I187" t="str">
        <f t="shared" si="4"/>
        <v>392 - Centro de Apoio ao Trabalho e Empreendedorismo (CATe)</v>
      </c>
      <c r="J187" s="1">
        <v>392</v>
      </c>
    </row>
    <row r="188" spans="6:10" x14ac:dyDescent="0.25">
      <c r="F188" s="1">
        <v>393</v>
      </c>
      <c r="G188" s="1">
        <f t="shared" si="5"/>
        <v>393</v>
      </c>
      <c r="H188" t="s">
        <v>232</v>
      </c>
      <c r="I188" t="str">
        <f t="shared" si="4"/>
        <v>393 - Centro de Formação Cultural</v>
      </c>
      <c r="J188" s="1">
        <v>393</v>
      </c>
    </row>
    <row r="189" spans="6:10" x14ac:dyDescent="0.25">
      <c r="F189" s="1">
        <v>394</v>
      </c>
      <c r="G189" s="1">
        <f t="shared" si="5"/>
        <v>394</v>
      </c>
      <c r="H189" t="s">
        <v>233</v>
      </c>
      <c r="I189" t="str">
        <f t="shared" si="4"/>
        <v>394 - Centro de Referência em Segurança Alimentar e Nutricional (CRESAN)</v>
      </c>
      <c r="J189" s="1">
        <v>394</v>
      </c>
    </row>
    <row r="190" spans="6:10" x14ac:dyDescent="0.25">
      <c r="F190" s="1">
        <v>395</v>
      </c>
      <c r="G190" s="1">
        <f t="shared" si="5"/>
        <v>395</v>
      </c>
      <c r="H190" t="s">
        <v>234</v>
      </c>
      <c r="I190" t="str">
        <f t="shared" si="4"/>
        <v>395 - Equipamento de Abastecimento</v>
      </c>
      <c r="J190" s="1">
        <v>395</v>
      </c>
    </row>
    <row r="191" spans="6:10" x14ac:dyDescent="0.25">
      <c r="F191" s="1">
        <v>396</v>
      </c>
      <c r="G191" s="1">
        <f t="shared" si="5"/>
        <v>396</v>
      </c>
      <c r="H191" t="s">
        <v>235</v>
      </c>
      <c r="I191" t="str">
        <f t="shared" si="4"/>
        <v>396 - Escola Técnica de Saúde Pública</v>
      </c>
      <c r="J191" s="1">
        <v>396</v>
      </c>
    </row>
    <row r="192" spans="6:10" x14ac:dyDescent="0.25">
      <c r="F192" s="1">
        <v>397</v>
      </c>
      <c r="G192" s="1">
        <f t="shared" si="5"/>
        <v>397</v>
      </c>
      <c r="H192" t="s">
        <v>236</v>
      </c>
      <c r="I192" t="str">
        <f t="shared" si="4"/>
        <v>397 - Equipamento de Inclusão Produtiva</v>
      </c>
      <c r="J192" s="1">
        <v>397</v>
      </c>
    </row>
    <row r="193" spans="6:10" x14ac:dyDescent="0.25">
      <c r="F193" s="1">
        <v>408</v>
      </c>
      <c r="G193" s="1">
        <f t="shared" si="5"/>
        <v>408</v>
      </c>
      <c r="H193" t="s">
        <v>237</v>
      </c>
      <c r="I193" t="str">
        <f t="shared" si="4"/>
        <v>408 - Área pública ou privada destinada à atividade de abastecimento, segurança alimentar e nutricional</v>
      </c>
      <c r="J193" s="1">
        <v>408</v>
      </c>
    </row>
    <row r="194" spans="6:10" x14ac:dyDescent="0.25">
      <c r="F194" s="1">
        <v>409</v>
      </c>
      <c r="G194" s="1">
        <f t="shared" si="5"/>
        <v>409</v>
      </c>
      <c r="H194" t="s">
        <v>238</v>
      </c>
      <c r="I194" t="str">
        <f t="shared" si="4"/>
        <v>409 - Área pública ou privada destinada à atividade de desenvolvimento econômico e fomento ao trabalho</v>
      </c>
      <c r="J194" s="1">
        <v>409</v>
      </c>
    </row>
    <row r="195" spans="6:10" x14ac:dyDescent="0.25">
      <c r="F195" s="1">
        <v>410</v>
      </c>
      <c r="G195" s="1">
        <f t="shared" si="5"/>
        <v>410</v>
      </c>
      <c r="H195" t="s">
        <v>239</v>
      </c>
      <c r="I195" t="str">
        <f t="shared" si="4"/>
        <v>410 - Cemitério</v>
      </c>
      <c r="J195" s="1">
        <v>410</v>
      </c>
    </row>
    <row r="196" spans="6:10" x14ac:dyDescent="0.25">
      <c r="F196" s="1">
        <v>411</v>
      </c>
      <c r="G196" s="1">
        <f t="shared" si="5"/>
        <v>411</v>
      </c>
      <c r="H196" t="s">
        <v>240</v>
      </c>
      <c r="I196" t="str">
        <f t="shared" si="4"/>
        <v>411 - Crematório</v>
      </c>
      <c r="J196" s="1">
        <v>411</v>
      </c>
    </row>
    <row r="197" spans="6:10" x14ac:dyDescent="0.25">
      <c r="F197" s="1">
        <v>412</v>
      </c>
      <c r="G197" s="1">
        <f t="shared" si="5"/>
        <v>412</v>
      </c>
      <c r="H197" t="s">
        <v>241</v>
      </c>
      <c r="I197" t="str">
        <f t="shared" ref="I197:I206" si="6">CONCATENATE(F197," - ",H197)</f>
        <v>412 - Velório</v>
      </c>
      <c r="J197" s="1">
        <v>412</v>
      </c>
    </row>
    <row r="198" spans="6:10" x14ac:dyDescent="0.25">
      <c r="F198" s="1">
        <v>429</v>
      </c>
      <c r="G198" s="1">
        <f t="shared" ref="G198:G206" si="7">F198+0</f>
        <v>429</v>
      </c>
      <c r="H198" t="s">
        <v>242</v>
      </c>
      <c r="I198" t="str">
        <f t="shared" si="6"/>
        <v>429 - Área pública ou privada destinada à atividade funerária</v>
      </c>
      <c r="J198" s="1">
        <v>429</v>
      </c>
    </row>
    <row r="199" spans="6:10" x14ac:dyDescent="0.25">
      <c r="F199" s="1">
        <v>430</v>
      </c>
      <c r="G199" s="1">
        <f t="shared" si="7"/>
        <v>430</v>
      </c>
      <c r="H199" t="s">
        <v>243</v>
      </c>
      <c r="I199" t="str">
        <f t="shared" si="6"/>
        <v>430 - Associações</v>
      </c>
      <c r="J199" s="1">
        <v>430</v>
      </c>
    </row>
    <row r="200" spans="6:10" x14ac:dyDescent="0.25">
      <c r="F200" s="1">
        <v>431</v>
      </c>
      <c r="G200" s="1">
        <f t="shared" si="7"/>
        <v>431</v>
      </c>
      <c r="H200" t="s">
        <v>244</v>
      </c>
      <c r="I200" t="str">
        <f t="shared" si="6"/>
        <v>431 - Autódromo</v>
      </c>
      <c r="J200" s="1">
        <v>431</v>
      </c>
    </row>
    <row r="201" spans="6:10" x14ac:dyDescent="0.25">
      <c r="F201" s="1">
        <v>432</v>
      </c>
      <c r="G201" s="1">
        <f t="shared" si="7"/>
        <v>432</v>
      </c>
      <c r="H201" t="s">
        <v>245</v>
      </c>
      <c r="I201" t="str">
        <f t="shared" si="6"/>
        <v>432 - Fábrica do Samba</v>
      </c>
      <c r="J201" s="1">
        <v>432</v>
      </c>
    </row>
    <row r="202" spans="6:10" x14ac:dyDescent="0.25">
      <c r="F202" s="1">
        <v>433</v>
      </c>
      <c r="G202" s="1">
        <f t="shared" si="7"/>
        <v>433</v>
      </c>
      <c r="H202" t="s">
        <v>246</v>
      </c>
      <c r="I202" t="str">
        <f t="shared" si="6"/>
        <v>433 - Operação Urbana</v>
      </c>
      <c r="J202" s="1">
        <v>433</v>
      </c>
    </row>
    <row r="203" spans="6:10" x14ac:dyDescent="0.25">
      <c r="F203" s="1">
        <v>435</v>
      </c>
      <c r="G203" s="1">
        <f t="shared" si="7"/>
        <v>435</v>
      </c>
      <c r="H203" t="s">
        <v>247</v>
      </c>
      <c r="I203" t="str">
        <f t="shared" si="6"/>
        <v>435 - Estádio</v>
      </c>
      <c r="J203" s="1">
        <v>435</v>
      </c>
    </row>
    <row r="204" spans="6:10" x14ac:dyDescent="0.25">
      <c r="F204" s="1">
        <v>449</v>
      </c>
      <c r="G204" s="1">
        <f t="shared" si="7"/>
        <v>449</v>
      </c>
      <c r="H204" t="s">
        <v>248</v>
      </c>
      <c r="I204" t="str">
        <f t="shared" si="6"/>
        <v>449 - Área pública ou privada destinada à atividade de segurança urbana</v>
      </c>
      <c r="J204" s="1">
        <v>449</v>
      </c>
    </row>
    <row r="205" spans="6:10" x14ac:dyDescent="0.25">
      <c r="F205" s="1">
        <v>998</v>
      </c>
      <c r="G205" s="1">
        <f t="shared" si="7"/>
        <v>998</v>
      </c>
      <c r="H205" t="s">
        <v>249</v>
      </c>
      <c r="I205" t="str">
        <f t="shared" si="6"/>
        <v>998 - Emenda - Atividade</v>
      </c>
      <c r="J205" s="1">
        <v>998</v>
      </c>
    </row>
    <row r="206" spans="6:10" x14ac:dyDescent="0.25">
      <c r="F206" s="1">
        <v>999</v>
      </c>
      <c r="G206" s="1">
        <f t="shared" si="7"/>
        <v>999</v>
      </c>
      <c r="H206" t="s">
        <v>250</v>
      </c>
      <c r="I206" t="str">
        <f t="shared" si="6"/>
        <v>999 - Emenda - Projeto</v>
      </c>
      <c r="J206" s="1">
        <v>999</v>
      </c>
    </row>
  </sheetData>
  <autoFilter ref="A1:D33">
    <sortState ref="A2:D40">
      <sortCondition ref="B1:B33"/>
    </sortState>
  </autoFilter>
  <sortState ref="A2:D8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Indicação</vt:lpstr>
      <vt:lpstr>Instruções</vt:lpstr>
      <vt:lpstr>Referências</vt:lpstr>
      <vt:lpstr>DA</vt:lpstr>
      <vt:lpstr>REF</vt:lpstr>
    </vt:vector>
  </TitlesOfParts>
  <Company>SMF - Secretaria de Finanças do Municipio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Junqueira Lascala</dc:creator>
  <cp:lastModifiedBy>Karuzo Nunes Mazorche</cp:lastModifiedBy>
  <dcterms:created xsi:type="dcterms:W3CDTF">2019-06-06T14:50:41Z</dcterms:created>
  <dcterms:modified xsi:type="dcterms:W3CDTF">2020-02-20T14:23:54Z</dcterms:modified>
</cp:coreProperties>
</file>