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5" documentId="8_{AE4715A9-1C4B-479F-9847-6E36121514C9}" xr6:coauthVersionLast="47" xr6:coauthVersionMax="47" xr10:uidLastSave="{9028E288-C158-410A-8730-B4F9832F66F8}"/>
  <bookViews>
    <workbookView xWindow="-120" yWindow="-120" windowWidth="29040" windowHeight="15720" activeTab="4" xr2:uid="{ACE450E0-F994-4204-ACA6-37A4162BEEAE}"/>
  </bookViews>
  <sheets>
    <sheet name="Botulismo" sheetId="2" r:id="rId1"/>
    <sheet name="Cólera" sheetId="3" r:id="rId2"/>
    <sheet name="Doença de Creutzfeldt-Jakob " sheetId="4" r:id="rId3"/>
    <sheet name="Febre Tifóide" sheetId="5" r:id="rId4"/>
    <sheet name="Rotavíru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6" l="1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<sst xmlns="http://schemas.openxmlformats.org/spreadsheetml/2006/main" count="92" uniqueCount="27">
  <si>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</si>
  <si>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03/06/2025, sujeitos a revisão.</t>
  </si>
  <si>
    <t>Fonte: SINAN NET /Fundação SEADE</t>
  </si>
  <si>
    <t>2025*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</si>
  <si>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</si>
  <si>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</si>
  <si>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</si>
  <si>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</si>
  <si>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</si>
  <si>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</si>
  <si>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</si>
  <si>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</si>
  <si>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</si>
  <si>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</si>
  <si>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</si>
  <si>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</si>
  <si>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</si>
  <si>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2025*</t>
  </si>
  <si>
    <t>Não há registro de casos da Variante da DCJ nem de casos iatrogênicos</t>
  </si>
  <si>
    <t>Série histórica de casos e óbitos confirmados de Doença de Creutzfeldt-Jakob (clássica e familial), Coeficiente de incidência e mortalidade (por 100 mil habitantes), residentes no Município de São Paulo, 2007 a 2025*</t>
  </si>
  <si>
    <t>*Dados provisórios até 03/06/2025, sujeitos a revisão. Em 2025, caso importado.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</si>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</sst>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2" fillId="3" borderId="0" xfId="1" applyFont="1" applyFill="1"/>
    <xf numFmtId="0" fontId="13" fillId="3" borderId="0" xfId="1" applyFont="1" applyFill="1" applyAlignment="1">
      <alignment horizontal="left"/>
    </xf>
    <xf numFmtId="0" fontId="9" fillId="4" borderId="12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673638A-DD12-4BDE-B872-E5B3BFDBDF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78E0-71B1-4DDF-8D96-1BA2FA74DE2F}">
  <dimension ref="B2:H30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8.7109375" style="1" customWidth="1"/>
    <col min="8" max="8" width="9.5703125" style="1" hidden="1" customWidth="1"/>
    <col min="9" max="16384" width="9.140625" style="1"/>
  </cols>
  <sheetData>
    <row r="2" spans="2:8" ht="70.5" customHeight="1" x14ac:dyDescent="0.2">
      <c r="B2" s="38" t="s">
        <v>14</v>
      </c>
      <c r="C2" s="39"/>
      <c r="D2" s="39"/>
      <c r="E2" s="39"/>
      <c r="F2" s="40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1</v>
      </c>
      <c r="D5" s="13">
        <f t="shared" ref="D5:D23" si="0">C5/H5*100000</f>
        <v>9.0748350830220353E-3</v>
      </c>
      <c r="E5" s="14">
        <v>1</v>
      </c>
      <c r="F5" s="13">
        <f t="shared" ref="F5:F23" si="1"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 t="shared" si="0"/>
        <v>1.8028175514384411E-2</v>
      </c>
      <c r="E6" s="14">
        <v>1</v>
      </c>
      <c r="F6" s="13">
        <f t="shared" si="1"/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 t="shared" si="0"/>
        <v>0</v>
      </c>
      <c r="E7" s="14">
        <v>0</v>
      </c>
      <c r="F7" s="13">
        <f t="shared" si="1"/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 t="shared" si="0"/>
        <v>0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 t="shared" si="0"/>
        <v>0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 t="shared" si="0"/>
        <v>0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 t="shared" si="0"/>
        <v>0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 t="shared" si="0"/>
        <v>0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 t="shared" si="0"/>
        <v>0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 t="shared" si="0"/>
        <v>0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 t="shared" si="0"/>
        <v>0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 t="shared" si="0"/>
        <v>0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 t="shared" si="0"/>
        <v>0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 t="shared" si="0"/>
        <v>0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 t="shared" si="0"/>
        <v>2.5178661487248143E-2</v>
      </c>
      <c r="E19" s="14">
        <v>1</v>
      </c>
      <c r="F19" s="13">
        <f t="shared" si="1"/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 t="shared" si="0"/>
        <v>0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 t="shared" si="0"/>
        <v>0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2">
        <v>2024</v>
      </c>
      <c r="C22" s="11">
        <v>0</v>
      </c>
      <c r="D22" s="10">
        <f t="shared" si="0"/>
        <v>0</v>
      </c>
      <c r="E22" s="11">
        <v>0</v>
      </c>
      <c r="F22" s="10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 t="shared" si="0"/>
        <v>0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8"/>
      <c r="D25" s="2"/>
      <c r="E25" s="2"/>
      <c r="F25" s="2"/>
    </row>
    <row r="26" spans="2:8" ht="20.100000000000001" customHeight="1" x14ac:dyDescent="0.25">
      <c r="B26" s="7" t="s">
        <v>1</v>
      </c>
      <c r="C26" s="6"/>
      <c r="D26" s="5"/>
      <c r="E26" s="5"/>
      <c r="F26" s="5"/>
      <c r="G26" s="4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63C0-DCB3-4850-AEEE-F85D1F448EC1}">
  <dimension ref="B2:H29"/>
  <sheetViews>
    <sheetView topLeftCell="A10" workbookViewId="0">
      <selection activeCell="H10" sqref="H1:H1048576"/>
    </sheetView>
  </sheetViews>
  <sheetFormatPr defaultRowHeight="12.75" x14ac:dyDescent="0.2"/>
  <cols>
    <col min="1" max="1" width="9.140625" style="1"/>
    <col min="2" max="2" width="19.42578125" style="1" customWidth="1"/>
    <col min="3" max="3" width="18.140625" style="1" customWidth="1"/>
    <col min="4" max="4" width="20.85546875" style="1" customWidth="1"/>
    <col min="5" max="5" width="18.140625" style="1" customWidth="1"/>
    <col min="6" max="6" width="19.28515625" style="1" customWidth="1"/>
    <col min="7" max="7" width="10.42578125" style="1" customWidth="1"/>
    <col min="8" max="8" width="9.5703125" style="1" hidden="1" customWidth="1"/>
    <col min="9" max="16384" width="9.140625" style="1"/>
  </cols>
  <sheetData>
    <row r="2" spans="2:8" ht="77.25" customHeight="1" x14ac:dyDescent="0.2">
      <c r="B2" s="41" t="s">
        <v>17</v>
      </c>
      <c r="C2" s="42"/>
      <c r="D2" s="42"/>
      <c r="E2" s="42"/>
      <c r="F2" s="4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0</v>
      </c>
      <c r="D5" s="13">
        <f t="shared" ref="D5:D23" si="0">C5/H5*100000</f>
        <v>0</v>
      </c>
      <c r="E5" s="14">
        <v>0</v>
      </c>
      <c r="F5" s="13">
        <f t="shared" ref="F5:F23" si="1"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0</v>
      </c>
      <c r="D6" s="13">
        <f t="shared" si="0"/>
        <v>0</v>
      </c>
      <c r="E6" s="14">
        <v>0</v>
      </c>
      <c r="F6" s="13">
        <f t="shared" si="1"/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 t="shared" si="0"/>
        <v>0</v>
      </c>
      <c r="E7" s="14">
        <v>0</v>
      </c>
      <c r="F7" s="13">
        <f t="shared" si="1"/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 t="shared" si="0"/>
        <v>0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 t="shared" si="0"/>
        <v>8.8398954381807993E-3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 t="shared" si="0"/>
        <v>0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 t="shared" si="0"/>
        <v>0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 t="shared" si="0"/>
        <v>0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 t="shared" si="0"/>
        <v>0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 t="shared" si="0"/>
        <v>0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 t="shared" si="0"/>
        <v>0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 t="shared" si="0"/>
        <v>0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 t="shared" si="0"/>
        <v>0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 t="shared" si="0"/>
        <v>0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0</v>
      </c>
      <c r="D19" s="13">
        <f t="shared" si="0"/>
        <v>0</v>
      </c>
      <c r="E19" s="14">
        <v>0</v>
      </c>
      <c r="F19" s="13">
        <f t="shared" si="1"/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 t="shared" si="0"/>
        <v>0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 t="shared" si="0"/>
        <v>0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0</v>
      </c>
      <c r="D22" s="13">
        <f t="shared" si="0"/>
        <v>0</v>
      </c>
      <c r="E22" s="14">
        <v>0</v>
      </c>
      <c r="F22" s="13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29">
        <f t="shared" si="0"/>
        <v>0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28"/>
    </row>
    <row r="26" spans="2:8" ht="20.100000000000001" customHeight="1" x14ac:dyDescent="0.25">
      <c r="B26" s="27" t="s">
        <v>1</v>
      </c>
      <c r="C26" s="26"/>
      <c r="D26" s="25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D69E-D9E4-4804-8012-24CCF7994E6F}">
  <dimension ref="B2:H29"/>
  <sheetViews>
    <sheetView topLeftCell="A7" workbookViewId="0">
      <selection activeCell="H7" sqref="H1:H1048576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5703125" style="1" hidden="1" customWidth="1"/>
    <col min="9" max="16384" width="9.140625" style="1"/>
  </cols>
  <sheetData>
    <row r="2" spans="2:8" ht="75.75" customHeight="1" x14ac:dyDescent="0.2">
      <c r="B2" s="44" t="s">
        <v>19</v>
      </c>
      <c r="C2" s="44"/>
      <c r="D2" s="44"/>
      <c r="E2" s="44"/>
      <c r="F2" s="44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5">
        <v>2007</v>
      </c>
      <c r="C5" s="34">
        <v>7</v>
      </c>
      <c r="D5" s="33">
        <f t="shared" ref="D5:D23" si="0">C5/H5*100000</f>
        <v>6.3523845581154245E-2</v>
      </c>
      <c r="E5" s="34">
        <v>7</v>
      </c>
      <c r="F5" s="33">
        <f t="shared" ref="F5:F23" si="1"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 t="shared" si="0"/>
        <v>6.309861430034544E-2</v>
      </c>
      <c r="E6" s="14">
        <v>4</v>
      </c>
      <c r="F6" s="13">
        <f t="shared" si="1"/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 t="shared" si="0"/>
        <v>3.5815996749340134E-2</v>
      </c>
      <c r="E7" s="14">
        <v>4</v>
      </c>
      <c r="F7" s="13">
        <f t="shared" si="1"/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 t="shared" si="0"/>
        <v>5.3352383691136651E-2</v>
      </c>
      <c r="E8" s="14">
        <v>4</v>
      </c>
      <c r="F8" s="13">
        <f t="shared" si="1"/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 t="shared" si="0"/>
        <v>6.187926806726559E-2</v>
      </c>
      <c r="E9" s="14">
        <v>3</v>
      </c>
      <c r="F9" s="13">
        <f t="shared" si="1"/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 t="shared" si="0"/>
        <v>0.15818454758428468</v>
      </c>
      <c r="E10" s="14">
        <v>15</v>
      </c>
      <c r="F10" s="13">
        <f t="shared" si="1"/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 t="shared" si="0"/>
        <v>0.10483760000524188</v>
      </c>
      <c r="E11" s="14">
        <v>10</v>
      </c>
      <c r="F11" s="13">
        <f t="shared" si="1"/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 t="shared" si="0"/>
        <v>0.10422243290594031</v>
      </c>
      <c r="E12" s="14">
        <v>10</v>
      </c>
      <c r="F12" s="13">
        <f t="shared" si="1"/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 t="shared" si="0"/>
        <v>4.317118982734805E-2</v>
      </c>
      <c r="E13" s="14">
        <v>4</v>
      </c>
      <c r="F13" s="13">
        <f t="shared" si="1"/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 t="shared" si="0"/>
        <v>8.5919495838145551E-2</v>
      </c>
      <c r="E14" s="14">
        <v>7</v>
      </c>
      <c r="F14" s="13">
        <f t="shared" si="1"/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 t="shared" si="0"/>
        <v>5.1299203631162832E-2</v>
      </c>
      <c r="E15" s="14">
        <v>6</v>
      </c>
      <c r="F15" s="13">
        <f t="shared" si="1"/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 t="shared" si="0"/>
        <v>3.403195549573116E-2</v>
      </c>
      <c r="E16" s="14">
        <v>4</v>
      </c>
      <c r="F16" s="13">
        <f t="shared" si="1"/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 t="shared" si="0"/>
        <v>4.2331568614900915E-2</v>
      </c>
      <c r="E17" s="14">
        <v>4</v>
      </c>
      <c r="F17" s="13">
        <f t="shared" si="1"/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 t="shared" si="0"/>
        <v>2.5274523448860373E-2</v>
      </c>
      <c r="E18" s="14">
        <v>3</v>
      </c>
      <c r="F18" s="13">
        <f t="shared" si="1"/>
        <v>2.5274523448860373E-2</v>
      </c>
      <c r="H18" s="9">
        <v>11869660</v>
      </c>
    </row>
    <row r="19" spans="2:8" ht="20.100000000000001" customHeight="1" x14ac:dyDescent="0.25">
      <c r="B19" s="32">
        <v>2021</v>
      </c>
      <c r="C19" s="31">
        <v>1</v>
      </c>
      <c r="D19" s="30">
        <f t="shared" si="0"/>
        <v>8.3928871624160458E-3</v>
      </c>
      <c r="E19" s="31">
        <v>1</v>
      </c>
      <c r="F19" s="30">
        <f t="shared" si="1"/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 t="shared" si="0"/>
        <v>1.6722106022165485E-2</v>
      </c>
      <c r="E20" s="14">
        <v>2</v>
      </c>
      <c r="F20" s="13">
        <f t="shared" si="1"/>
        <v>1.6722106022165485E-2</v>
      </c>
      <c r="H20" s="9">
        <v>11960216</v>
      </c>
    </row>
    <row r="21" spans="2:8" ht="20.100000000000001" customHeight="1" x14ac:dyDescent="0.25">
      <c r="B21" s="15">
        <v>2023</v>
      </c>
      <c r="C21" s="14">
        <v>6</v>
      </c>
      <c r="D21" s="13">
        <f t="shared" si="0"/>
        <v>4.9976032327829441E-2</v>
      </c>
      <c r="E21" s="14">
        <v>4</v>
      </c>
      <c r="F21" s="13">
        <f t="shared" si="1"/>
        <v>3.3317354885219634E-2</v>
      </c>
      <c r="H21" s="9">
        <v>12005755</v>
      </c>
    </row>
    <row r="22" spans="2:8" ht="20.100000000000001" customHeight="1" x14ac:dyDescent="0.25">
      <c r="B22" s="15">
        <v>2024</v>
      </c>
      <c r="C22" s="14">
        <v>4</v>
      </c>
      <c r="D22" s="13">
        <f t="shared" si="0"/>
        <v>3.3317354885219634E-2</v>
      </c>
      <c r="E22" s="14">
        <v>2</v>
      </c>
      <c r="F22" s="13">
        <f t="shared" si="1"/>
        <v>1.6658677442609817E-2</v>
      </c>
      <c r="H22" s="9">
        <v>12005755</v>
      </c>
    </row>
    <row r="23" spans="2:8" ht="20.100000000000001" customHeight="1" x14ac:dyDescent="0.25">
      <c r="B23" s="12" t="s">
        <v>3</v>
      </c>
      <c r="C23" s="11">
        <v>2</v>
      </c>
      <c r="D23" s="10">
        <f t="shared" si="0"/>
        <v>1.6658677442609817E-2</v>
      </c>
      <c r="E23" s="11">
        <v>2</v>
      </c>
      <c r="F23" s="10">
        <f t="shared" si="1"/>
        <v>1.6658677442609817E-2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28"/>
    </row>
    <row r="26" spans="2:8" ht="20.100000000000001" customHeight="1" x14ac:dyDescent="0.25">
      <c r="B26" s="27" t="s">
        <v>1</v>
      </c>
      <c r="C26" s="26"/>
      <c r="D26" s="25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18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987F-471F-463C-AC75-E83BE8A13510}">
  <dimension ref="B2:H29"/>
  <sheetViews>
    <sheetView topLeftCell="A7" workbookViewId="0">
      <selection activeCell="G24" sqref="G24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44" t="s">
        <v>22</v>
      </c>
      <c r="C2" s="44"/>
      <c r="D2" s="44"/>
      <c r="E2" s="44"/>
      <c r="F2" s="44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5">
        <v>2007</v>
      </c>
      <c r="C5" s="34">
        <v>14</v>
      </c>
      <c r="D5" s="33">
        <f t="shared" ref="D5:D23" si="0">C5/H5*100000</f>
        <v>0.12704769116230849</v>
      </c>
      <c r="E5" s="34">
        <v>0</v>
      </c>
      <c r="F5" s="33">
        <f t="shared" ref="F5:F23" si="1"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 t="shared" si="0"/>
        <v>3.6056351028768821E-2</v>
      </c>
      <c r="E6" s="14">
        <v>1</v>
      </c>
      <c r="F6" s="13">
        <f t="shared" si="1"/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 t="shared" si="0"/>
        <v>2.6861997562005104E-2</v>
      </c>
      <c r="E7" s="14">
        <v>0</v>
      </c>
      <c r="F7" s="13">
        <f t="shared" si="1"/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 t="shared" si="0"/>
        <v>8.8920639485227746E-3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 t="shared" si="0"/>
        <v>8.8398954381807993E-3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 t="shared" si="0"/>
        <v>8.7880304213491488E-3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 t="shared" si="0"/>
        <v>8.7364666671034905E-3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 t="shared" si="0"/>
        <v>8.685202742161691E-3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 t="shared" si="0"/>
        <v>8.63423796546961E-3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 t="shared" si="0"/>
        <v>0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 t="shared" si="0"/>
        <v>0.1538976108934885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 t="shared" si="0"/>
        <v>7.6571899865395102E-2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 t="shared" si="0"/>
        <v>6.7730509783841458E-2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 t="shared" si="0"/>
        <v>3.3699364598480497E-2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32">
        <v>2021</v>
      </c>
      <c r="C19" s="31">
        <v>3</v>
      </c>
      <c r="D19" s="30">
        <f t="shared" si="0"/>
        <v>2.5178661487248143E-2</v>
      </c>
      <c r="E19" s="31">
        <v>1</v>
      </c>
      <c r="F19" s="30">
        <f t="shared" si="1"/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 t="shared" si="0"/>
        <v>2.5083159033248228E-2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4</v>
      </c>
      <c r="D21" s="13">
        <f t="shared" si="0"/>
        <v>3.3317354885219634E-2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2</v>
      </c>
      <c r="D22" s="13">
        <f t="shared" si="0"/>
        <v>1.6658677442609817E-2</v>
      </c>
      <c r="E22" s="14">
        <v>0</v>
      </c>
      <c r="F22" s="13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 t="shared" si="0"/>
        <v>8.3293387213049085E-3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21</v>
      </c>
      <c r="C25" s="8"/>
      <c r="D25" s="2"/>
      <c r="E25" s="2"/>
      <c r="F25" s="2"/>
    </row>
    <row r="26" spans="2:8" ht="20.100000000000001" customHeight="1" x14ac:dyDescent="0.25">
      <c r="B26" s="7" t="s">
        <v>20</v>
      </c>
      <c r="C26" s="6"/>
      <c r="D26" s="5"/>
      <c r="E26" s="5"/>
      <c r="F26" s="2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93E3-07B9-45F9-A556-5A8C7F6CEDCA}">
  <dimension ref="B2:H33"/>
  <sheetViews>
    <sheetView tabSelected="1" workbookViewId="0">
      <selection activeCell="H1" sqref="H1:H1048576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5703125" style="1" hidden="1" customWidth="1"/>
    <col min="9" max="16384" width="9.140625" style="1"/>
  </cols>
  <sheetData>
    <row r="2" spans="2:8" ht="81" customHeight="1" x14ac:dyDescent="0.2">
      <c r="B2" s="41" t="s">
        <v>26</v>
      </c>
      <c r="C2" s="42"/>
      <c r="D2" s="42"/>
      <c r="E2" s="42"/>
      <c r="F2" s="4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5">
        <v>2007</v>
      </c>
      <c r="C5" s="34" t="s">
        <v>25</v>
      </c>
      <c r="D5" s="34" t="s">
        <v>25</v>
      </c>
      <c r="E5" s="34" t="s">
        <v>25</v>
      </c>
      <c r="F5" s="34" t="s">
        <v>25</v>
      </c>
      <c r="H5" s="1">
        <v>11019484</v>
      </c>
    </row>
    <row r="6" spans="2:8" ht="20.100000000000001" customHeight="1" x14ac:dyDescent="0.25">
      <c r="B6" s="15">
        <v>2008</v>
      </c>
      <c r="C6" s="14" t="s">
        <v>25</v>
      </c>
      <c r="D6" s="14" t="s">
        <v>25</v>
      </c>
      <c r="E6" s="14" t="s">
        <v>25</v>
      </c>
      <c r="F6" s="14" t="s">
        <v>25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 t="shared" ref="D7:D23" si="0">C7/H7*100000</f>
        <v>8.9539991873350336E-3</v>
      </c>
      <c r="E7" s="14">
        <v>0</v>
      </c>
      <c r="F7" s="13">
        <f t="shared" ref="F7:F23" si="1"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 t="shared" si="0"/>
        <v>0.75582543562443583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 t="shared" si="0"/>
        <v>0.85746985750353744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 t="shared" si="0"/>
        <v>0.57122197738769465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 t="shared" si="0"/>
        <v>0.37566806668545005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 t="shared" si="0"/>
        <v>0.3126672987178209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 t="shared" si="0"/>
        <v>0.1726847593093922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 t="shared" si="0"/>
        <v>0.24057458834680753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 t="shared" si="0"/>
        <v>7.6948805446744248E-2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 t="shared" si="0"/>
        <v>0.17866776635258858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 t="shared" si="0"/>
        <v>7.6196823506821651E-2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 t="shared" si="0"/>
        <v>3.3699364598480497E-2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 t="shared" si="0"/>
        <v>1.6785774324832092E-2</v>
      </c>
      <c r="E19" s="14">
        <v>0</v>
      </c>
      <c r="F19" s="13">
        <f t="shared" si="1"/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 t="shared" si="0"/>
        <v>4.1805265055413716E-2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9</v>
      </c>
      <c r="D21" s="13">
        <f t="shared" si="0"/>
        <v>7.4964048491744165E-2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14</v>
      </c>
      <c r="D22" s="13">
        <f t="shared" si="0"/>
        <v>0.11661074209826872</v>
      </c>
      <c r="E22" s="14">
        <v>0</v>
      </c>
      <c r="F22" s="13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 t="shared" si="0"/>
        <v>8.3293387213049085E-3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28"/>
    </row>
    <row r="26" spans="2:8" ht="20.100000000000001" customHeight="1" x14ac:dyDescent="0.25">
      <c r="B26" s="27" t="s">
        <v>1</v>
      </c>
      <c r="C26" s="37"/>
      <c r="D26" s="36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24</v>
      </c>
    </row>
    <row r="29" spans="2:8" ht="20.100000000000001" customHeight="1" x14ac:dyDescent="0.25">
      <c r="B29" s="2" t="s">
        <v>23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Botulismo</vt:lpstr>
      <vt:lpstr>Cólera</vt:lpstr>
      <vt:lpstr>Doença de Creutzfeldt-Jakob </vt:lpstr>
      <vt:lpstr>Febre Tifóide</vt:lpstr>
      <vt:lpstr>Rotavírus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2025-06-10T16:21:12Z</dcterms:created>
  <dcterms:modified xsi:type="dcterms:W3CDTF">2025-06-10T16:29:46Z</dcterms:modified>
</cp:coreProperties>
</file>